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_Pat_cells/Manuscript_1_Timeline/Results/Lipidome/"/>
    </mc:Choice>
  </mc:AlternateContent>
  <xr:revisionPtr revIDLastSave="0" documentId="13_ncr:1_{5F1BA28F-9CBF-4DAB-923B-7FBA63BA8BE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220902_15pc_pool_cut_off_vali" sheetId="1" r:id="rId1"/>
    <sheet name="Descriptives_T-Tes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75" i="2" l="1"/>
  <c r="P374" i="2"/>
  <c r="P373" i="2"/>
  <c r="P372" i="2"/>
  <c r="P371" i="2"/>
  <c r="P370" i="2"/>
  <c r="P369" i="2"/>
  <c r="P368" i="2"/>
  <c r="P367" i="2"/>
  <c r="P366" i="2"/>
  <c r="P365" i="2"/>
  <c r="P364" i="2"/>
  <c r="P363" i="2"/>
  <c r="P362" i="2"/>
  <c r="P361" i="2"/>
  <c r="P360" i="2"/>
  <c r="P359" i="2"/>
  <c r="P358" i="2"/>
  <c r="P357" i="2"/>
  <c r="P356" i="2"/>
  <c r="P355" i="2"/>
  <c r="P354" i="2"/>
  <c r="P353" i="2"/>
  <c r="P352" i="2"/>
  <c r="P351" i="2"/>
  <c r="P350" i="2"/>
  <c r="P349" i="2"/>
  <c r="P348" i="2"/>
  <c r="P347" i="2"/>
  <c r="P346" i="2"/>
  <c r="P345" i="2"/>
  <c r="P344" i="2"/>
  <c r="P343" i="2"/>
  <c r="P342" i="2"/>
  <c r="P341" i="2"/>
  <c r="P340" i="2"/>
  <c r="P339" i="2"/>
  <c r="P338" i="2"/>
  <c r="P337" i="2"/>
  <c r="P336" i="2"/>
  <c r="P335" i="2"/>
  <c r="P334" i="2"/>
  <c r="P333" i="2"/>
  <c r="P332" i="2"/>
  <c r="P331" i="2"/>
  <c r="P330" i="2"/>
  <c r="P329" i="2"/>
  <c r="P328" i="2"/>
  <c r="P327" i="2"/>
  <c r="P326" i="2"/>
  <c r="P325" i="2"/>
  <c r="P324" i="2"/>
  <c r="P323" i="2"/>
  <c r="P322" i="2"/>
  <c r="P321" i="2"/>
  <c r="P320" i="2"/>
  <c r="P319" i="2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P271" i="2"/>
  <c r="P270" i="2"/>
  <c r="P269" i="2"/>
  <c r="P268" i="2"/>
  <c r="P267" i="2"/>
  <c r="P266" i="2"/>
  <c r="P265" i="2"/>
  <c r="P264" i="2"/>
  <c r="P263" i="2"/>
  <c r="P262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244" i="2"/>
  <c r="P243" i="2"/>
  <c r="P242" i="2"/>
  <c r="P241" i="2"/>
  <c r="P240" i="2"/>
  <c r="P239" i="2"/>
  <c r="P238" i="2"/>
  <c r="P237" i="2"/>
  <c r="P236" i="2"/>
  <c r="P235" i="2"/>
  <c r="P234" i="2"/>
  <c r="P233" i="2"/>
  <c r="P232" i="2"/>
  <c r="P231" i="2"/>
  <c r="P230" i="2"/>
  <c r="P229" i="2"/>
  <c r="P228" i="2"/>
  <c r="P227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N3" i="2"/>
  <c r="N414" i="2"/>
  <c r="N413" i="2"/>
  <c r="N412" i="2"/>
  <c r="N280" i="2"/>
  <c r="N411" i="2"/>
  <c r="N210" i="2"/>
  <c r="N266" i="2"/>
  <c r="N254" i="2"/>
  <c r="N410" i="2"/>
  <c r="N87" i="2"/>
  <c r="N409" i="2"/>
  <c r="N93" i="2"/>
  <c r="N135" i="2"/>
  <c r="N202" i="2"/>
  <c r="N293" i="2"/>
  <c r="N198" i="2"/>
  <c r="N408" i="2"/>
  <c r="N168" i="2"/>
  <c r="N124" i="2"/>
  <c r="N162" i="2"/>
  <c r="N19" i="2"/>
  <c r="N51" i="2"/>
  <c r="N24" i="2"/>
  <c r="N97" i="2"/>
  <c r="N14" i="2"/>
  <c r="N144" i="2"/>
  <c r="N38" i="2"/>
  <c r="N57" i="2"/>
  <c r="N28" i="2"/>
  <c r="N22" i="2"/>
  <c r="N85" i="2"/>
  <c r="N70" i="2"/>
  <c r="N66" i="2"/>
  <c r="N29" i="2"/>
  <c r="N23" i="2"/>
  <c r="N35" i="2"/>
  <c r="N12" i="2"/>
  <c r="N69" i="2"/>
  <c r="N89" i="2"/>
  <c r="N42" i="2"/>
  <c r="N100" i="2"/>
  <c r="N407" i="2"/>
  <c r="N129" i="2"/>
  <c r="N55" i="2"/>
  <c r="N73" i="2"/>
  <c r="N68" i="2"/>
  <c r="N79" i="2"/>
  <c r="N182" i="2"/>
  <c r="N76" i="2"/>
  <c r="N107" i="2"/>
  <c r="N153" i="2"/>
  <c r="N104" i="2"/>
  <c r="N268" i="2"/>
  <c r="N406" i="2"/>
  <c r="N297" i="2"/>
  <c r="N283" i="2"/>
  <c r="N405" i="2"/>
  <c r="N404" i="2"/>
  <c r="N240" i="2"/>
  <c r="N220" i="2"/>
  <c r="N219" i="2"/>
  <c r="N350" i="2"/>
  <c r="N276" i="2"/>
  <c r="N356" i="2"/>
  <c r="N403" i="2"/>
  <c r="N402" i="2"/>
  <c r="N401" i="2"/>
  <c r="N400" i="2"/>
  <c r="N53" i="2"/>
  <c r="N48" i="2"/>
  <c r="N183" i="2"/>
  <c r="N246" i="2"/>
  <c r="N243" i="2"/>
  <c r="N119" i="2"/>
  <c r="N33" i="2"/>
  <c r="N45" i="2"/>
  <c r="N88" i="2"/>
  <c r="N222" i="2"/>
  <c r="N239" i="2"/>
  <c r="N235" i="2"/>
  <c r="N230" i="2"/>
  <c r="N103" i="2"/>
  <c r="N27" i="2"/>
  <c r="N82" i="2"/>
  <c r="N20" i="2"/>
  <c r="N99" i="2"/>
  <c r="N177" i="2"/>
  <c r="N206" i="2"/>
  <c r="N188" i="2"/>
  <c r="N72" i="2"/>
  <c r="N18" i="2"/>
  <c r="N34" i="2"/>
  <c r="N59" i="2"/>
  <c r="N86" i="2"/>
  <c r="N111" i="2"/>
  <c r="N147" i="2"/>
  <c r="N50" i="2"/>
  <c r="N101" i="2"/>
  <c r="N90" i="2"/>
  <c r="N17" i="2"/>
  <c r="N9" i="2"/>
  <c r="N26" i="2"/>
  <c r="N7" i="2"/>
  <c r="N187" i="2"/>
  <c r="N263" i="2"/>
  <c r="N242" i="2"/>
  <c r="N399" i="2"/>
  <c r="N192" i="2"/>
  <c r="N151" i="2"/>
  <c r="N115" i="2"/>
  <c r="N133" i="2"/>
  <c r="N134" i="2"/>
  <c r="N25" i="2"/>
  <c r="N63" i="2"/>
  <c r="N150" i="2"/>
  <c r="N264" i="2"/>
  <c r="N398" i="2"/>
  <c r="N60" i="2"/>
  <c r="N215" i="2"/>
  <c r="N21" i="2"/>
  <c r="N56" i="2"/>
  <c r="N233" i="2"/>
  <c r="N120" i="2"/>
  <c r="N61" i="2"/>
  <c r="N128" i="2"/>
  <c r="N259" i="2"/>
  <c r="N185" i="2"/>
  <c r="N114" i="2"/>
  <c r="N15" i="2"/>
  <c r="N212" i="2"/>
  <c r="N91" i="2"/>
  <c r="N84" i="2"/>
  <c r="N346" i="2"/>
  <c r="N132" i="2"/>
  <c r="N16" i="2"/>
  <c r="N8" i="2"/>
  <c r="N39" i="2"/>
  <c r="N92" i="2"/>
  <c r="N125" i="2"/>
  <c r="N106" i="2"/>
  <c r="N357" i="2"/>
  <c r="N5" i="2"/>
  <c r="N6" i="2"/>
  <c r="N4" i="2"/>
  <c r="N30" i="2"/>
  <c r="N64" i="2"/>
  <c r="N274" i="2"/>
  <c r="N217" i="2"/>
  <c r="N122" i="2"/>
  <c r="N397" i="2"/>
  <c r="N54" i="2"/>
  <c r="N137" i="2"/>
  <c r="N126" i="2"/>
  <c r="N77" i="2"/>
  <c r="N67" i="2"/>
  <c r="N163" i="2"/>
  <c r="N298" i="2"/>
  <c r="N52" i="2"/>
  <c r="N396" i="2"/>
  <c r="N204" i="2"/>
  <c r="N41" i="2"/>
  <c r="N37" i="2"/>
  <c r="N32" i="2"/>
  <c r="N395" i="2"/>
  <c r="N394" i="2"/>
  <c r="N123" i="2"/>
  <c r="N43" i="2"/>
  <c r="N44" i="2"/>
  <c r="N10" i="2"/>
  <c r="N393" i="2"/>
  <c r="N74" i="2"/>
  <c r="N145" i="2"/>
  <c r="N36" i="2"/>
  <c r="N75" i="2"/>
  <c r="N96" i="2"/>
  <c r="N11" i="2"/>
  <c r="N49" i="2"/>
  <c r="N139" i="2"/>
  <c r="N58" i="2"/>
  <c r="N392" i="2"/>
  <c r="N391" i="2"/>
  <c r="N102" i="2"/>
  <c r="N47" i="2"/>
  <c r="N80" i="2"/>
  <c r="N173" i="2"/>
  <c r="N375" i="2"/>
  <c r="N117" i="2"/>
  <c r="N146" i="2"/>
  <c r="N390" i="2"/>
  <c r="N260" i="2"/>
  <c r="N331" i="2"/>
  <c r="N83" i="2"/>
  <c r="N389" i="2"/>
  <c r="N305" i="2"/>
  <c r="N95" i="2"/>
  <c r="N127" i="2"/>
  <c r="N110" i="2"/>
  <c r="N71" i="2"/>
  <c r="N40" i="2"/>
  <c r="N65" i="2"/>
  <c r="N105" i="2"/>
  <c r="N78" i="2"/>
  <c r="N121" i="2"/>
  <c r="N169" i="2"/>
  <c r="N81" i="2"/>
  <c r="N316" i="2"/>
  <c r="N388" i="2"/>
  <c r="N387" i="2"/>
  <c r="N271" i="2"/>
  <c r="N205" i="2"/>
  <c r="N386" i="2"/>
  <c r="N286" i="2"/>
  <c r="N385" i="2"/>
  <c r="N348" i="2"/>
  <c r="N336" i="2"/>
  <c r="N384" i="2"/>
  <c r="N383" i="2"/>
  <c r="N335" i="2"/>
  <c r="N382" i="2"/>
  <c r="N148" i="2"/>
  <c r="N269" i="2"/>
  <c r="N285" i="2"/>
  <c r="N340" i="2"/>
  <c r="N381" i="2"/>
  <c r="N167" i="2"/>
  <c r="N380" i="2"/>
  <c r="N13" i="2"/>
  <c r="N203" i="2"/>
  <c r="N178" i="2"/>
  <c r="N152" i="2"/>
  <c r="N143" i="2"/>
  <c r="N358" i="2"/>
  <c r="N324" i="2"/>
  <c r="N361" i="2"/>
  <c r="N227" i="2"/>
  <c r="N370" i="2"/>
  <c r="N270" i="2"/>
  <c r="N301" i="2"/>
  <c r="N321" i="2"/>
  <c r="N337" i="2"/>
  <c r="N149" i="2"/>
  <c r="N303" i="2"/>
  <c r="N319" i="2"/>
  <c r="N312" i="2"/>
  <c r="N345" i="2"/>
  <c r="N333" i="2"/>
  <c r="N160" i="2"/>
  <c r="N344" i="2"/>
  <c r="N224" i="2"/>
  <c r="N258" i="2"/>
  <c r="N140" i="2"/>
  <c r="N261" i="2"/>
  <c r="N292" i="2"/>
  <c r="N329" i="2"/>
  <c r="N320" i="2"/>
  <c r="N368" i="2"/>
  <c r="N232" i="2"/>
  <c r="N174" i="2"/>
  <c r="N363" i="2"/>
  <c r="N98" i="2"/>
  <c r="N257" i="2"/>
  <c r="N201" i="2"/>
  <c r="N343" i="2"/>
  <c r="N223" i="2"/>
  <c r="N181" i="2"/>
  <c r="N281" i="2"/>
  <c r="N116" i="2"/>
  <c r="N315" i="2"/>
  <c r="N353" i="2"/>
  <c r="N317" i="2"/>
  <c r="N299" i="2"/>
  <c r="N373" i="2"/>
  <c r="N334" i="2"/>
  <c r="N112" i="2"/>
  <c r="N275" i="2"/>
  <c r="N118" i="2"/>
  <c r="N308" i="2"/>
  <c r="N295" i="2"/>
  <c r="N279" i="2"/>
  <c r="N200" i="2"/>
  <c r="N138" i="2"/>
  <c r="N249" i="2"/>
  <c r="N284" i="2"/>
  <c r="N218" i="2"/>
  <c r="N330" i="2"/>
  <c r="N314" i="2"/>
  <c r="N180" i="2"/>
  <c r="N372" i="2"/>
  <c r="N282" i="2"/>
  <c r="N155" i="2"/>
  <c r="N62" i="2"/>
  <c r="N109" i="2"/>
  <c r="N379" i="2"/>
  <c r="N161" i="2"/>
  <c r="N267" i="2"/>
  <c r="N166" i="2"/>
  <c r="N213" i="2"/>
  <c r="N362" i="2"/>
  <c r="N225" i="2"/>
  <c r="N296" i="2"/>
  <c r="N355" i="2"/>
  <c r="N156" i="2"/>
  <c r="N234" i="2"/>
  <c r="N141" i="2"/>
  <c r="N197" i="2"/>
  <c r="N304" i="2"/>
  <c r="N272" i="2"/>
  <c r="N244" i="2"/>
  <c r="N309" i="2"/>
  <c r="N367" i="2"/>
  <c r="N94" i="2"/>
  <c r="N184" i="2"/>
  <c r="N339" i="2"/>
  <c r="N236" i="2"/>
  <c r="N248" i="2"/>
  <c r="N46" i="2"/>
  <c r="N288" i="2"/>
  <c r="N158" i="2"/>
  <c r="N251" i="2"/>
  <c r="N325" i="2"/>
  <c r="N328" i="2"/>
  <c r="N262" i="2"/>
  <c r="N189" i="2"/>
  <c r="N186" i="2"/>
  <c r="N159" i="2"/>
  <c r="N291" i="2"/>
  <c r="N347" i="2"/>
  <c r="N338" i="2"/>
  <c r="N311" i="2"/>
  <c r="N287" i="2"/>
  <c r="N191" i="2"/>
  <c r="N289" i="2"/>
  <c r="N351" i="2"/>
  <c r="N195" i="2"/>
  <c r="N154" i="2"/>
  <c r="N176" i="2"/>
  <c r="N378" i="2"/>
  <c r="N374" i="2"/>
  <c r="N142" i="2"/>
  <c r="N318" i="2"/>
  <c r="N323" i="2"/>
  <c r="N332" i="2"/>
  <c r="N172" i="2"/>
  <c r="N294" i="2"/>
  <c r="N349" i="2"/>
  <c r="N250" i="2"/>
  <c r="N179" i="2"/>
  <c r="N241" i="2"/>
  <c r="N209" i="2"/>
  <c r="N228" i="2"/>
  <c r="N193" i="2"/>
  <c r="N216" i="2"/>
  <c r="N354" i="2"/>
  <c r="N238" i="2"/>
  <c r="N371" i="2"/>
  <c r="N208" i="2"/>
  <c r="N342" i="2"/>
  <c r="N326" i="2"/>
  <c r="N255" i="2"/>
  <c r="N247" i="2"/>
  <c r="N359" i="2"/>
  <c r="N164" i="2"/>
  <c r="N229" i="2"/>
  <c r="N341" i="2"/>
  <c r="N113" i="2"/>
  <c r="N108" i="2"/>
  <c r="N322" i="2"/>
  <c r="N237" i="2"/>
  <c r="N157" i="2"/>
  <c r="N211" i="2"/>
  <c r="N252" i="2"/>
  <c r="N245" i="2"/>
  <c r="N231" i="2"/>
  <c r="N196" i="2"/>
  <c r="N199" i="2"/>
  <c r="N165" i="2"/>
  <c r="N190" i="2"/>
  <c r="N290" i="2"/>
  <c r="N130" i="2"/>
  <c r="N214" i="2"/>
  <c r="N253" i="2"/>
  <c r="N352" i="2"/>
  <c r="N377" i="2"/>
  <c r="N307" i="2"/>
  <c r="N221" i="2"/>
  <c r="N366" i="2"/>
  <c r="N131" i="2"/>
  <c r="N31" i="2"/>
  <c r="N256" i="2"/>
  <c r="N360" i="2"/>
  <c r="N277" i="2"/>
  <c r="N365" i="2"/>
  <c r="N327" i="2"/>
  <c r="N278" i="2"/>
  <c r="N364" i="2"/>
  <c r="N226" i="2"/>
  <c r="N194" i="2"/>
  <c r="N136" i="2"/>
  <c r="N273" i="2"/>
  <c r="N300" i="2"/>
  <c r="N313" i="2"/>
  <c r="N171" i="2"/>
  <c r="N170" i="2"/>
  <c r="N369" i="2"/>
  <c r="N302" i="2"/>
  <c r="N310" i="2"/>
  <c r="N306" i="2"/>
  <c r="N207" i="2"/>
  <c r="N265" i="2"/>
  <c r="N376" i="2"/>
  <c r="N175" i="2"/>
  <c r="L23" i="2"/>
  <c r="M23" i="2" s="1"/>
  <c r="L18" i="2"/>
  <c r="M18" i="2" s="1"/>
  <c r="L274" i="2"/>
  <c r="M274" i="2" s="1"/>
  <c r="L361" i="2"/>
  <c r="M361" i="2" s="1"/>
  <c r="L304" i="2"/>
  <c r="M304" i="2" s="1"/>
  <c r="L176" i="2"/>
  <c r="M176" i="2" s="1"/>
  <c r="L277" i="2"/>
  <c r="M277" i="2" s="1"/>
  <c r="J175" i="2"/>
  <c r="K175" i="2"/>
  <c r="K376" i="2"/>
  <c r="F376" i="2"/>
  <c r="J376" i="2"/>
  <c r="K414" i="2"/>
  <c r="J414" i="2"/>
  <c r="K413" i="2"/>
  <c r="J413" i="2"/>
  <c r="L413" i="2" s="1"/>
  <c r="M413" i="2" s="1"/>
  <c r="K412" i="2"/>
  <c r="J412" i="2"/>
  <c r="K280" i="2"/>
  <c r="J280" i="2"/>
  <c r="K411" i="2"/>
  <c r="J411" i="2"/>
  <c r="K210" i="2"/>
  <c r="J210" i="2"/>
  <c r="L210" i="2" s="1"/>
  <c r="M210" i="2" s="1"/>
  <c r="K266" i="2"/>
  <c r="J266" i="2"/>
  <c r="K254" i="2"/>
  <c r="J254" i="2"/>
  <c r="K410" i="2"/>
  <c r="J410" i="2"/>
  <c r="K87" i="2"/>
  <c r="J87" i="2"/>
  <c r="L87" i="2" s="1"/>
  <c r="M87" i="2" s="1"/>
  <c r="K409" i="2"/>
  <c r="J409" i="2"/>
  <c r="K93" i="2"/>
  <c r="J93" i="2"/>
  <c r="K135" i="2"/>
  <c r="J135" i="2"/>
  <c r="K202" i="2"/>
  <c r="J202" i="2"/>
  <c r="L202" i="2" s="1"/>
  <c r="M202" i="2" s="1"/>
  <c r="K293" i="2"/>
  <c r="J293" i="2"/>
  <c r="K198" i="2"/>
  <c r="J198" i="2"/>
  <c r="K408" i="2"/>
  <c r="J408" i="2"/>
  <c r="K168" i="2"/>
  <c r="J168" i="2"/>
  <c r="L168" i="2" s="1"/>
  <c r="M168" i="2" s="1"/>
  <c r="K124" i="2"/>
  <c r="J124" i="2"/>
  <c r="L124" i="2" s="1"/>
  <c r="M124" i="2" s="1"/>
  <c r="K162" i="2"/>
  <c r="J162" i="2"/>
  <c r="K19" i="2"/>
  <c r="J19" i="2"/>
  <c r="K51" i="2"/>
  <c r="J51" i="2"/>
  <c r="K24" i="2"/>
  <c r="J24" i="2"/>
  <c r="K97" i="2"/>
  <c r="J97" i="2"/>
  <c r="K14" i="2"/>
  <c r="J14" i="2"/>
  <c r="K144" i="2"/>
  <c r="J144" i="2"/>
  <c r="L144" i="2" s="1"/>
  <c r="M144" i="2" s="1"/>
  <c r="K38" i="2"/>
  <c r="J38" i="2"/>
  <c r="K57" i="2"/>
  <c r="J57" i="2"/>
  <c r="K28" i="2"/>
  <c r="J28" i="2"/>
  <c r="K22" i="2"/>
  <c r="J22" i="2"/>
  <c r="K85" i="2"/>
  <c r="J85" i="2"/>
  <c r="K70" i="2"/>
  <c r="J70" i="2"/>
  <c r="K66" i="2"/>
  <c r="J66" i="2"/>
  <c r="K29" i="2"/>
  <c r="J29" i="2"/>
  <c r="L29" i="2" s="1"/>
  <c r="M29" i="2" s="1"/>
  <c r="K23" i="2"/>
  <c r="J23" i="2"/>
  <c r="K35" i="2"/>
  <c r="J35" i="2"/>
  <c r="K12" i="2"/>
  <c r="J12" i="2"/>
  <c r="K69" i="2"/>
  <c r="J69" i="2"/>
  <c r="K89" i="2"/>
  <c r="J89" i="2"/>
  <c r="K42" i="2"/>
  <c r="J42" i="2"/>
  <c r="K100" i="2"/>
  <c r="J100" i="2"/>
  <c r="K407" i="2"/>
  <c r="J407" i="2"/>
  <c r="L407" i="2" s="1"/>
  <c r="M407" i="2" s="1"/>
  <c r="K129" i="2"/>
  <c r="J129" i="2"/>
  <c r="K55" i="2"/>
  <c r="J55" i="2"/>
  <c r="K73" i="2"/>
  <c r="J73" i="2"/>
  <c r="K68" i="2"/>
  <c r="J68" i="2"/>
  <c r="K79" i="2"/>
  <c r="J79" i="2"/>
  <c r="K182" i="2"/>
  <c r="J182" i="2"/>
  <c r="K76" i="2"/>
  <c r="J76" i="2"/>
  <c r="K107" i="2"/>
  <c r="J107" i="2"/>
  <c r="L107" i="2" s="1"/>
  <c r="M107" i="2" s="1"/>
  <c r="K153" i="2"/>
  <c r="J153" i="2"/>
  <c r="K104" i="2"/>
  <c r="J104" i="2"/>
  <c r="K268" i="2"/>
  <c r="J268" i="2"/>
  <c r="K406" i="2"/>
  <c r="J406" i="2"/>
  <c r="L406" i="2" s="1"/>
  <c r="M406" i="2" s="1"/>
  <c r="K297" i="2"/>
  <c r="J297" i="2"/>
  <c r="K283" i="2"/>
  <c r="J283" i="2"/>
  <c r="K405" i="2"/>
  <c r="J405" i="2"/>
  <c r="K404" i="2"/>
  <c r="J404" i="2"/>
  <c r="L404" i="2" s="1"/>
  <c r="M404" i="2" s="1"/>
  <c r="K240" i="2"/>
  <c r="J240" i="2"/>
  <c r="K220" i="2"/>
  <c r="J220" i="2"/>
  <c r="L220" i="2" s="1"/>
  <c r="M220" i="2" s="1"/>
  <c r="K219" i="2"/>
  <c r="J219" i="2"/>
  <c r="K350" i="2"/>
  <c r="J350" i="2"/>
  <c r="L350" i="2" s="1"/>
  <c r="M350" i="2" s="1"/>
  <c r="K276" i="2"/>
  <c r="J276" i="2"/>
  <c r="K356" i="2"/>
  <c r="J356" i="2"/>
  <c r="K403" i="2"/>
  <c r="J403" i="2"/>
  <c r="K402" i="2"/>
  <c r="J402" i="2"/>
  <c r="L402" i="2" s="1"/>
  <c r="M402" i="2" s="1"/>
  <c r="K401" i="2"/>
  <c r="J401" i="2"/>
  <c r="K400" i="2"/>
  <c r="J400" i="2"/>
  <c r="K53" i="2"/>
  <c r="J53" i="2"/>
  <c r="K48" i="2"/>
  <c r="J48" i="2"/>
  <c r="K183" i="2"/>
  <c r="J183" i="2"/>
  <c r="K246" i="2"/>
  <c r="J246" i="2"/>
  <c r="K243" i="2"/>
  <c r="J243" i="2"/>
  <c r="K119" i="2"/>
  <c r="J119" i="2"/>
  <c r="L119" i="2" s="1"/>
  <c r="M119" i="2" s="1"/>
  <c r="K33" i="2"/>
  <c r="J33" i="2"/>
  <c r="K45" i="2"/>
  <c r="J45" i="2"/>
  <c r="K88" i="2"/>
  <c r="J88" i="2"/>
  <c r="K222" i="2"/>
  <c r="J222" i="2"/>
  <c r="L222" i="2" s="1"/>
  <c r="M222" i="2" s="1"/>
  <c r="K239" i="2"/>
  <c r="J239" i="2"/>
  <c r="K235" i="2"/>
  <c r="J235" i="2"/>
  <c r="K230" i="2"/>
  <c r="J230" i="2"/>
  <c r="K103" i="2"/>
  <c r="J103" i="2"/>
  <c r="L103" i="2" s="1"/>
  <c r="M103" i="2" s="1"/>
  <c r="K27" i="2"/>
  <c r="J27" i="2"/>
  <c r="K82" i="2"/>
  <c r="J82" i="2"/>
  <c r="K20" i="2"/>
  <c r="J20" i="2"/>
  <c r="K99" i="2"/>
  <c r="J99" i="2"/>
  <c r="L99" i="2" s="1"/>
  <c r="M99" i="2" s="1"/>
  <c r="K177" i="2"/>
  <c r="J177" i="2"/>
  <c r="K206" i="2"/>
  <c r="J206" i="2"/>
  <c r="K188" i="2"/>
  <c r="J188" i="2"/>
  <c r="K72" i="2"/>
  <c r="J72" i="2"/>
  <c r="L72" i="2" s="1"/>
  <c r="M72" i="2" s="1"/>
  <c r="K18" i="2"/>
  <c r="J18" i="2"/>
  <c r="K34" i="2"/>
  <c r="J34" i="2"/>
  <c r="L34" i="2" s="1"/>
  <c r="M34" i="2" s="1"/>
  <c r="K59" i="2"/>
  <c r="J59" i="2"/>
  <c r="K86" i="2"/>
  <c r="J86" i="2"/>
  <c r="L86" i="2" s="1"/>
  <c r="M86" i="2" s="1"/>
  <c r="K111" i="2"/>
  <c r="J111" i="2"/>
  <c r="K147" i="2"/>
  <c r="J147" i="2"/>
  <c r="K50" i="2"/>
  <c r="J50" i="2"/>
  <c r="K101" i="2"/>
  <c r="J101" i="2"/>
  <c r="L101" i="2" s="1"/>
  <c r="M101" i="2" s="1"/>
  <c r="K90" i="2"/>
  <c r="J90" i="2"/>
  <c r="K17" i="2"/>
  <c r="J17" i="2"/>
  <c r="K9" i="2"/>
  <c r="J9" i="2"/>
  <c r="K26" i="2"/>
  <c r="J26" i="2"/>
  <c r="K7" i="2"/>
  <c r="J7" i="2"/>
  <c r="K187" i="2"/>
  <c r="J187" i="2"/>
  <c r="K263" i="2"/>
  <c r="J263" i="2"/>
  <c r="K242" i="2"/>
  <c r="J242" i="2"/>
  <c r="L242" i="2" s="1"/>
  <c r="M242" i="2" s="1"/>
  <c r="K399" i="2"/>
  <c r="J399" i="2"/>
  <c r="L399" i="2" s="1"/>
  <c r="M399" i="2" s="1"/>
  <c r="K192" i="2"/>
  <c r="J192" i="2"/>
  <c r="K151" i="2"/>
  <c r="J151" i="2"/>
  <c r="K115" i="2"/>
  <c r="J115" i="2"/>
  <c r="K133" i="2"/>
  <c r="J133" i="2"/>
  <c r="K134" i="2"/>
  <c r="J134" i="2"/>
  <c r="K25" i="2"/>
  <c r="J25" i="2"/>
  <c r="K63" i="2"/>
  <c r="J63" i="2"/>
  <c r="L63" i="2" s="1"/>
  <c r="M63" i="2" s="1"/>
  <c r="K150" i="2"/>
  <c r="J150" i="2"/>
  <c r="K264" i="2"/>
  <c r="J264" i="2"/>
  <c r="K398" i="2"/>
  <c r="J398" i="2"/>
  <c r="K60" i="2"/>
  <c r="J60" i="2"/>
  <c r="L60" i="2" s="1"/>
  <c r="M60" i="2" s="1"/>
  <c r="K215" i="2"/>
  <c r="J215" i="2"/>
  <c r="K21" i="2"/>
  <c r="J21" i="2"/>
  <c r="K56" i="2"/>
  <c r="J56" i="2"/>
  <c r="K233" i="2"/>
  <c r="J233" i="2"/>
  <c r="L233" i="2" s="1"/>
  <c r="M233" i="2" s="1"/>
  <c r="K120" i="2"/>
  <c r="J120" i="2"/>
  <c r="K61" i="2"/>
  <c r="J61" i="2"/>
  <c r="K128" i="2"/>
  <c r="J128" i="2"/>
  <c r="K259" i="2"/>
  <c r="J259" i="2"/>
  <c r="L259" i="2" s="1"/>
  <c r="M259" i="2" s="1"/>
  <c r="K185" i="2"/>
  <c r="J185" i="2"/>
  <c r="K114" i="2"/>
  <c r="J114" i="2"/>
  <c r="K15" i="2"/>
  <c r="J15" i="2"/>
  <c r="K212" i="2"/>
  <c r="J212" i="2"/>
  <c r="L212" i="2" s="1"/>
  <c r="M212" i="2" s="1"/>
  <c r="K91" i="2"/>
  <c r="J91" i="2"/>
  <c r="K84" i="2"/>
  <c r="J84" i="2"/>
  <c r="K346" i="2"/>
  <c r="J346" i="2"/>
  <c r="K132" i="2"/>
  <c r="J132" i="2"/>
  <c r="L132" i="2" s="1"/>
  <c r="M132" i="2" s="1"/>
  <c r="K16" i="2"/>
  <c r="J16" i="2"/>
  <c r="K8" i="2"/>
  <c r="J8" i="2"/>
  <c r="K39" i="2"/>
  <c r="J39" i="2"/>
  <c r="K92" i="2"/>
  <c r="J92" i="2"/>
  <c r="L92" i="2" s="1"/>
  <c r="M92" i="2" s="1"/>
  <c r="K125" i="2"/>
  <c r="J125" i="2"/>
  <c r="K106" i="2"/>
  <c r="J106" i="2"/>
  <c r="K357" i="2"/>
  <c r="J357" i="2"/>
  <c r="K5" i="2"/>
  <c r="J5" i="2"/>
  <c r="K6" i="2"/>
  <c r="J6" i="2"/>
  <c r="K4" i="2"/>
  <c r="J4" i="2"/>
  <c r="K30" i="2"/>
  <c r="J30" i="2"/>
  <c r="K64" i="2"/>
  <c r="J64" i="2"/>
  <c r="L64" i="2" s="1"/>
  <c r="M64" i="2" s="1"/>
  <c r="K274" i="2"/>
  <c r="J274" i="2"/>
  <c r="K217" i="2"/>
  <c r="J217" i="2"/>
  <c r="K122" i="2"/>
  <c r="J122" i="2"/>
  <c r="L122" i="2" s="1"/>
  <c r="M122" i="2" s="1"/>
  <c r="K397" i="2"/>
  <c r="J397" i="2"/>
  <c r="L397" i="2" s="1"/>
  <c r="M397" i="2" s="1"/>
  <c r="K54" i="2"/>
  <c r="J54" i="2"/>
  <c r="K137" i="2"/>
  <c r="J137" i="2"/>
  <c r="K126" i="2"/>
  <c r="J126" i="2"/>
  <c r="K77" i="2"/>
  <c r="J77" i="2"/>
  <c r="L77" i="2" s="1"/>
  <c r="M77" i="2" s="1"/>
  <c r="K67" i="2"/>
  <c r="J67" i="2"/>
  <c r="K163" i="2"/>
  <c r="J163" i="2"/>
  <c r="K298" i="2"/>
  <c r="J298" i="2"/>
  <c r="K52" i="2"/>
  <c r="J52" i="2"/>
  <c r="L52" i="2" s="1"/>
  <c r="M52" i="2" s="1"/>
  <c r="K396" i="2"/>
  <c r="J396" i="2"/>
  <c r="K204" i="2"/>
  <c r="J204" i="2"/>
  <c r="K41" i="2"/>
  <c r="J41" i="2"/>
  <c r="K37" i="2"/>
  <c r="J37" i="2"/>
  <c r="L37" i="2" s="1"/>
  <c r="M37" i="2" s="1"/>
  <c r="K32" i="2"/>
  <c r="J32" i="2"/>
  <c r="L32" i="2" s="1"/>
  <c r="M32" i="2" s="1"/>
  <c r="K3" i="2"/>
  <c r="J3" i="2"/>
  <c r="L3" i="2" s="1"/>
  <c r="M3" i="2" s="1"/>
  <c r="K395" i="2"/>
  <c r="J395" i="2"/>
  <c r="K394" i="2"/>
  <c r="J394" i="2"/>
  <c r="K123" i="2"/>
  <c r="J123" i="2"/>
  <c r="K43" i="2"/>
  <c r="J43" i="2"/>
  <c r="K44" i="2"/>
  <c r="J44" i="2"/>
  <c r="K10" i="2"/>
  <c r="J10" i="2"/>
  <c r="L10" i="2" s="1"/>
  <c r="M10" i="2" s="1"/>
  <c r="K393" i="2"/>
  <c r="J393" i="2"/>
  <c r="K74" i="2"/>
  <c r="J74" i="2"/>
  <c r="K145" i="2"/>
  <c r="J145" i="2"/>
  <c r="K36" i="2"/>
  <c r="J36" i="2"/>
  <c r="K75" i="2"/>
  <c r="J75" i="2"/>
  <c r="K96" i="2"/>
  <c r="J96" i="2"/>
  <c r="K11" i="2"/>
  <c r="J11" i="2"/>
  <c r="K49" i="2"/>
  <c r="J49" i="2"/>
  <c r="L49" i="2" s="1"/>
  <c r="M49" i="2" s="1"/>
  <c r="K139" i="2"/>
  <c r="J139" i="2"/>
  <c r="K58" i="2"/>
  <c r="J58" i="2"/>
  <c r="K392" i="2"/>
  <c r="J392" i="2"/>
  <c r="K391" i="2"/>
  <c r="J391" i="2"/>
  <c r="L391" i="2" s="1"/>
  <c r="M391" i="2" s="1"/>
  <c r="K102" i="2"/>
  <c r="J102" i="2"/>
  <c r="K47" i="2"/>
  <c r="J47" i="2"/>
  <c r="K80" i="2"/>
  <c r="J80" i="2"/>
  <c r="K173" i="2"/>
  <c r="J173" i="2"/>
  <c r="L173" i="2" s="1"/>
  <c r="M173" i="2" s="1"/>
  <c r="K375" i="2"/>
  <c r="J375" i="2"/>
  <c r="K117" i="2"/>
  <c r="J117" i="2"/>
  <c r="L117" i="2" s="1"/>
  <c r="M117" i="2" s="1"/>
  <c r="K146" i="2"/>
  <c r="J146" i="2"/>
  <c r="K390" i="2"/>
  <c r="J390" i="2"/>
  <c r="L390" i="2" s="1"/>
  <c r="M390" i="2" s="1"/>
  <c r="K260" i="2"/>
  <c r="J260" i="2"/>
  <c r="K331" i="2"/>
  <c r="J331" i="2"/>
  <c r="K83" i="2"/>
  <c r="J83" i="2"/>
  <c r="K389" i="2"/>
  <c r="J389" i="2"/>
  <c r="L389" i="2" s="1"/>
  <c r="M389" i="2" s="1"/>
  <c r="K305" i="2"/>
  <c r="J305" i="2"/>
  <c r="K95" i="2"/>
  <c r="J95" i="2"/>
  <c r="K127" i="2"/>
  <c r="J127" i="2"/>
  <c r="K110" i="2"/>
  <c r="J110" i="2"/>
  <c r="K71" i="2"/>
  <c r="J71" i="2"/>
  <c r="K40" i="2"/>
  <c r="J40" i="2"/>
  <c r="K65" i="2"/>
  <c r="J65" i="2"/>
  <c r="K105" i="2"/>
  <c r="J105" i="2"/>
  <c r="L105" i="2" s="1"/>
  <c r="M105" i="2" s="1"/>
  <c r="K78" i="2"/>
  <c r="J78" i="2"/>
  <c r="K121" i="2"/>
  <c r="J121" i="2"/>
  <c r="K169" i="2"/>
  <c r="J169" i="2"/>
  <c r="K81" i="2"/>
  <c r="J81" i="2"/>
  <c r="L81" i="2" s="1"/>
  <c r="M81" i="2" s="1"/>
  <c r="K316" i="2"/>
  <c r="J316" i="2"/>
  <c r="K388" i="2"/>
  <c r="J388" i="2"/>
  <c r="K387" i="2"/>
  <c r="J387" i="2"/>
  <c r="K271" i="2"/>
  <c r="J271" i="2"/>
  <c r="L271" i="2" s="1"/>
  <c r="M271" i="2" s="1"/>
  <c r="K205" i="2"/>
  <c r="J205" i="2"/>
  <c r="K386" i="2"/>
  <c r="J386" i="2"/>
  <c r="K286" i="2"/>
  <c r="J286" i="2"/>
  <c r="K385" i="2"/>
  <c r="J385" i="2"/>
  <c r="L385" i="2" s="1"/>
  <c r="M385" i="2" s="1"/>
  <c r="K348" i="2"/>
  <c r="J348" i="2"/>
  <c r="K336" i="2"/>
  <c r="J336" i="2"/>
  <c r="K384" i="2"/>
  <c r="J384" i="2"/>
  <c r="K383" i="2"/>
  <c r="J383" i="2"/>
  <c r="L383" i="2" s="1"/>
  <c r="M383" i="2" s="1"/>
  <c r="K335" i="2"/>
  <c r="J335" i="2"/>
  <c r="L335" i="2" s="1"/>
  <c r="M335" i="2" s="1"/>
  <c r="K382" i="2"/>
  <c r="J382" i="2"/>
  <c r="L382" i="2" s="1"/>
  <c r="M382" i="2" s="1"/>
  <c r="K148" i="2"/>
  <c r="J148" i="2"/>
  <c r="K269" i="2"/>
  <c r="J269" i="2"/>
  <c r="L269" i="2" s="1"/>
  <c r="M269" i="2" s="1"/>
  <c r="K285" i="2"/>
  <c r="J285" i="2"/>
  <c r="K340" i="2"/>
  <c r="J340" i="2"/>
  <c r="K381" i="2"/>
  <c r="J381" i="2"/>
  <c r="K167" i="2"/>
  <c r="J167" i="2"/>
  <c r="L167" i="2" s="1"/>
  <c r="M167" i="2" s="1"/>
  <c r="K380" i="2"/>
  <c r="J380" i="2"/>
  <c r="K13" i="2"/>
  <c r="J13" i="2"/>
  <c r="K203" i="2"/>
  <c r="J203" i="2"/>
  <c r="K178" i="2"/>
  <c r="J178" i="2"/>
  <c r="K152" i="2"/>
  <c r="J152" i="2"/>
  <c r="K143" i="2"/>
  <c r="J143" i="2"/>
  <c r="K358" i="2"/>
  <c r="J358" i="2"/>
  <c r="K324" i="2"/>
  <c r="J324" i="2"/>
  <c r="L324" i="2" s="1"/>
  <c r="M324" i="2" s="1"/>
  <c r="K361" i="2"/>
  <c r="J361" i="2"/>
  <c r="K227" i="2"/>
  <c r="J227" i="2"/>
  <c r="K370" i="2"/>
  <c r="J370" i="2"/>
  <c r="K270" i="2"/>
  <c r="J270" i="2"/>
  <c r="K301" i="2"/>
  <c r="J301" i="2"/>
  <c r="K321" i="2"/>
  <c r="J321" i="2"/>
  <c r="K337" i="2"/>
  <c r="J337" i="2"/>
  <c r="K149" i="2"/>
  <c r="J149" i="2"/>
  <c r="L149" i="2" s="1"/>
  <c r="M149" i="2" s="1"/>
  <c r="K303" i="2"/>
  <c r="J303" i="2"/>
  <c r="K319" i="2"/>
  <c r="J319" i="2"/>
  <c r="K312" i="2"/>
  <c r="J312" i="2"/>
  <c r="K345" i="2"/>
  <c r="J345" i="2"/>
  <c r="L345" i="2" s="1"/>
  <c r="M345" i="2" s="1"/>
  <c r="K333" i="2"/>
  <c r="J333" i="2"/>
  <c r="K160" i="2"/>
  <c r="J160" i="2"/>
  <c r="K344" i="2"/>
  <c r="J344" i="2"/>
  <c r="K224" i="2"/>
  <c r="J224" i="2"/>
  <c r="L224" i="2" s="1"/>
  <c r="M224" i="2" s="1"/>
  <c r="K258" i="2"/>
  <c r="J258" i="2"/>
  <c r="K140" i="2"/>
  <c r="J140" i="2"/>
  <c r="K261" i="2"/>
  <c r="J261" i="2"/>
  <c r="K292" i="2"/>
  <c r="J292" i="2"/>
  <c r="L292" i="2" s="1"/>
  <c r="M292" i="2" s="1"/>
  <c r="K329" i="2"/>
  <c r="J329" i="2"/>
  <c r="K320" i="2"/>
  <c r="J320" i="2"/>
  <c r="K368" i="2"/>
  <c r="J368" i="2"/>
  <c r="K232" i="2"/>
  <c r="J232" i="2"/>
  <c r="L232" i="2" s="1"/>
  <c r="M232" i="2" s="1"/>
  <c r="K174" i="2"/>
  <c r="J174" i="2"/>
  <c r="K363" i="2"/>
  <c r="J363" i="2"/>
  <c r="K98" i="2"/>
  <c r="J98" i="2"/>
  <c r="K257" i="2"/>
  <c r="J257" i="2"/>
  <c r="L257" i="2" s="1"/>
  <c r="M257" i="2" s="1"/>
  <c r="K201" i="2"/>
  <c r="J201" i="2"/>
  <c r="K343" i="2"/>
  <c r="J343" i="2"/>
  <c r="K223" i="2"/>
  <c r="J223" i="2"/>
  <c r="K181" i="2"/>
  <c r="J181" i="2"/>
  <c r="L181" i="2" s="1"/>
  <c r="M181" i="2" s="1"/>
  <c r="K281" i="2"/>
  <c r="J281" i="2"/>
  <c r="K116" i="2"/>
  <c r="J116" i="2"/>
  <c r="K315" i="2"/>
  <c r="J315" i="2"/>
  <c r="K353" i="2"/>
  <c r="J353" i="2"/>
  <c r="K317" i="2"/>
  <c r="J317" i="2"/>
  <c r="K299" i="2"/>
  <c r="J299" i="2"/>
  <c r="K373" i="2"/>
  <c r="J373" i="2"/>
  <c r="L373" i="2" s="1"/>
  <c r="M373" i="2" s="1"/>
  <c r="K334" i="2"/>
  <c r="J334" i="2"/>
  <c r="L334" i="2" s="1"/>
  <c r="M334" i="2" s="1"/>
  <c r="K112" i="2"/>
  <c r="J112" i="2"/>
  <c r="L112" i="2" s="1"/>
  <c r="M112" i="2" s="1"/>
  <c r="K275" i="2"/>
  <c r="J275" i="2"/>
  <c r="K118" i="2"/>
  <c r="J118" i="2"/>
  <c r="K308" i="2"/>
  <c r="J308" i="2"/>
  <c r="K295" i="2"/>
  <c r="J295" i="2"/>
  <c r="K279" i="2"/>
  <c r="J279" i="2"/>
  <c r="K200" i="2"/>
  <c r="J200" i="2"/>
  <c r="K138" i="2"/>
  <c r="J138" i="2"/>
  <c r="L138" i="2" s="1"/>
  <c r="M138" i="2" s="1"/>
  <c r="K249" i="2"/>
  <c r="J249" i="2"/>
  <c r="K284" i="2"/>
  <c r="J284" i="2"/>
  <c r="K218" i="2"/>
  <c r="J218" i="2"/>
  <c r="K330" i="2"/>
  <c r="J330" i="2"/>
  <c r="L330" i="2" s="1"/>
  <c r="M330" i="2" s="1"/>
  <c r="K314" i="2"/>
  <c r="J314" i="2"/>
  <c r="K180" i="2"/>
  <c r="J180" i="2"/>
  <c r="K372" i="2"/>
  <c r="J372" i="2"/>
  <c r="K282" i="2"/>
  <c r="J282" i="2"/>
  <c r="L282" i="2" s="1"/>
  <c r="M282" i="2" s="1"/>
  <c r="K155" i="2"/>
  <c r="J155" i="2"/>
  <c r="K62" i="2"/>
  <c r="J62" i="2"/>
  <c r="K109" i="2"/>
  <c r="J109" i="2"/>
  <c r="K379" i="2"/>
  <c r="J379" i="2"/>
  <c r="K161" i="2"/>
  <c r="J161" i="2"/>
  <c r="K267" i="2"/>
  <c r="J267" i="2"/>
  <c r="K166" i="2"/>
  <c r="J166" i="2"/>
  <c r="K213" i="2"/>
  <c r="J213" i="2"/>
  <c r="L213" i="2" s="1"/>
  <c r="M213" i="2" s="1"/>
  <c r="K362" i="2"/>
  <c r="J362" i="2"/>
  <c r="K225" i="2"/>
  <c r="J225" i="2"/>
  <c r="K296" i="2"/>
  <c r="J296" i="2"/>
  <c r="K355" i="2"/>
  <c r="J355" i="2"/>
  <c r="K156" i="2"/>
  <c r="J156" i="2"/>
  <c r="K234" i="2"/>
  <c r="J234" i="2"/>
  <c r="K141" i="2"/>
  <c r="J141" i="2"/>
  <c r="L141" i="2" s="1"/>
  <c r="M141" i="2" s="1"/>
  <c r="K197" i="2"/>
  <c r="J197" i="2"/>
  <c r="L197" i="2" s="1"/>
  <c r="M197" i="2" s="1"/>
  <c r="K304" i="2"/>
  <c r="J304" i="2"/>
  <c r="K272" i="2"/>
  <c r="J272" i="2"/>
  <c r="K244" i="2"/>
  <c r="J244" i="2"/>
  <c r="K309" i="2"/>
  <c r="J309" i="2"/>
  <c r="K367" i="2"/>
  <c r="J367" i="2"/>
  <c r="K94" i="2"/>
  <c r="J94" i="2"/>
  <c r="K184" i="2"/>
  <c r="J184" i="2"/>
  <c r="K339" i="2"/>
  <c r="J339" i="2"/>
  <c r="L339" i="2" s="1"/>
  <c r="M339" i="2" s="1"/>
  <c r="K236" i="2"/>
  <c r="J236" i="2"/>
  <c r="K248" i="2"/>
  <c r="J248" i="2"/>
  <c r="K46" i="2"/>
  <c r="J46" i="2"/>
  <c r="K288" i="2"/>
  <c r="J288" i="2"/>
  <c r="L288" i="2" s="1"/>
  <c r="M288" i="2" s="1"/>
  <c r="K158" i="2"/>
  <c r="J158" i="2"/>
  <c r="K251" i="2"/>
  <c r="J251" i="2"/>
  <c r="K325" i="2"/>
  <c r="J325" i="2"/>
  <c r="K328" i="2"/>
  <c r="J328" i="2"/>
  <c r="L328" i="2" s="1"/>
  <c r="M328" i="2" s="1"/>
  <c r="K262" i="2"/>
  <c r="J262" i="2"/>
  <c r="K189" i="2"/>
  <c r="J189" i="2"/>
  <c r="K186" i="2"/>
  <c r="J186" i="2"/>
  <c r="K159" i="2"/>
  <c r="J159" i="2"/>
  <c r="K291" i="2"/>
  <c r="J291" i="2"/>
  <c r="K347" i="2"/>
  <c r="J347" i="2"/>
  <c r="L347" i="2" s="1"/>
  <c r="M347" i="2" s="1"/>
  <c r="K338" i="2"/>
  <c r="J338" i="2"/>
  <c r="K311" i="2"/>
  <c r="J311" i="2"/>
  <c r="L311" i="2" s="1"/>
  <c r="M311" i="2" s="1"/>
  <c r="K287" i="2"/>
  <c r="J287" i="2"/>
  <c r="K191" i="2"/>
  <c r="J191" i="2"/>
  <c r="K289" i="2"/>
  <c r="J289" i="2"/>
  <c r="K351" i="2"/>
  <c r="J351" i="2"/>
  <c r="K195" i="2"/>
  <c r="J195" i="2"/>
  <c r="K154" i="2"/>
  <c r="J154" i="2"/>
  <c r="K176" i="2"/>
  <c r="J176" i="2"/>
  <c r="K378" i="2"/>
  <c r="J378" i="2"/>
  <c r="L378" i="2" s="1"/>
  <c r="M378" i="2" s="1"/>
  <c r="K374" i="2"/>
  <c r="J374" i="2"/>
  <c r="L374" i="2" s="1"/>
  <c r="M374" i="2" s="1"/>
  <c r="K142" i="2"/>
  <c r="J142" i="2"/>
  <c r="K318" i="2"/>
  <c r="J318" i="2"/>
  <c r="K323" i="2"/>
  <c r="J323" i="2"/>
  <c r="K332" i="2"/>
  <c r="J332" i="2"/>
  <c r="K172" i="2"/>
  <c r="J172" i="2"/>
  <c r="K294" i="2"/>
  <c r="J294" i="2"/>
  <c r="K349" i="2"/>
  <c r="J349" i="2"/>
  <c r="L349" i="2" s="1"/>
  <c r="M349" i="2" s="1"/>
  <c r="K250" i="2"/>
  <c r="J250" i="2"/>
  <c r="K179" i="2"/>
  <c r="J179" i="2"/>
  <c r="K241" i="2"/>
  <c r="J241" i="2"/>
  <c r="K209" i="2"/>
  <c r="J209" i="2"/>
  <c r="K228" i="2"/>
  <c r="J228" i="2"/>
  <c r="K193" i="2"/>
  <c r="J193" i="2"/>
  <c r="K216" i="2"/>
  <c r="J216" i="2"/>
  <c r="K354" i="2"/>
  <c r="J354" i="2"/>
  <c r="L354" i="2" s="1"/>
  <c r="M354" i="2" s="1"/>
  <c r="K238" i="2"/>
  <c r="J238" i="2"/>
  <c r="K371" i="2"/>
  <c r="J371" i="2"/>
  <c r="K208" i="2"/>
  <c r="J208" i="2"/>
  <c r="K342" i="2"/>
  <c r="J342" i="2"/>
  <c r="K326" i="2"/>
  <c r="J326" i="2"/>
  <c r="K255" i="2"/>
  <c r="J255" i="2"/>
  <c r="K247" i="2"/>
  <c r="J247" i="2"/>
  <c r="K359" i="2"/>
  <c r="J359" i="2"/>
  <c r="L359" i="2" s="1"/>
  <c r="M359" i="2" s="1"/>
  <c r="K164" i="2"/>
  <c r="J164" i="2"/>
  <c r="K229" i="2"/>
  <c r="J229" i="2"/>
  <c r="K341" i="2"/>
  <c r="J341" i="2"/>
  <c r="K113" i="2"/>
  <c r="J113" i="2"/>
  <c r="K108" i="2"/>
  <c r="J108" i="2"/>
  <c r="K322" i="2"/>
  <c r="J322" i="2"/>
  <c r="K237" i="2"/>
  <c r="J237" i="2"/>
  <c r="L237" i="2" s="1"/>
  <c r="M237" i="2" s="1"/>
  <c r="K157" i="2"/>
  <c r="J157" i="2"/>
  <c r="L157" i="2" s="1"/>
  <c r="M157" i="2" s="1"/>
  <c r="K211" i="2"/>
  <c r="J211" i="2"/>
  <c r="L211" i="2" s="1"/>
  <c r="M211" i="2" s="1"/>
  <c r="K252" i="2"/>
  <c r="J252" i="2"/>
  <c r="K245" i="2"/>
  <c r="J245" i="2"/>
  <c r="K231" i="2"/>
  <c r="J231" i="2"/>
  <c r="K196" i="2"/>
  <c r="J196" i="2"/>
  <c r="K199" i="2"/>
  <c r="J199" i="2"/>
  <c r="K165" i="2"/>
  <c r="J165" i="2"/>
  <c r="K190" i="2"/>
  <c r="J190" i="2"/>
  <c r="L190" i="2" s="1"/>
  <c r="M190" i="2" s="1"/>
  <c r="K290" i="2"/>
  <c r="J290" i="2"/>
  <c r="K130" i="2"/>
  <c r="J130" i="2"/>
  <c r="K214" i="2"/>
  <c r="J214" i="2"/>
  <c r="K253" i="2"/>
  <c r="J253" i="2"/>
  <c r="L253" i="2" s="1"/>
  <c r="M253" i="2" s="1"/>
  <c r="K352" i="2"/>
  <c r="J352" i="2"/>
  <c r="K377" i="2"/>
  <c r="J377" i="2"/>
  <c r="K307" i="2"/>
  <c r="J307" i="2"/>
  <c r="K221" i="2"/>
  <c r="J221" i="2"/>
  <c r="L221" i="2" s="1"/>
  <c r="M221" i="2" s="1"/>
  <c r="K366" i="2"/>
  <c r="J366" i="2"/>
  <c r="K131" i="2"/>
  <c r="J131" i="2"/>
  <c r="K31" i="2"/>
  <c r="J31" i="2"/>
  <c r="K256" i="2"/>
  <c r="J256" i="2"/>
  <c r="K360" i="2"/>
  <c r="J360" i="2"/>
  <c r="K277" i="2"/>
  <c r="J277" i="2"/>
  <c r="K365" i="2"/>
  <c r="J365" i="2"/>
  <c r="K327" i="2"/>
  <c r="J327" i="2"/>
  <c r="L327" i="2" s="1"/>
  <c r="M327" i="2" s="1"/>
  <c r="K278" i="2"/>
  <c r="J278" i="2"/>
  <c r="K364" i="2"/>
  <c r="J364" i="2"/>
  <c r="K226" i="2"/>
  <c r="J226" i="2"/>
  <c r="K194" i="2"/>
  <c r="J194" i="2"/>
  <c r="K136" i="2"/>
  <c r="J136" i="2"/>
  <c r="K273" i="2"/>
  <c r="J273" i="2"/>
  <c r="K300" i="2"/>
  <c r="J300" i="2"/>
  <c r="L300" i="2" s="1"/>
  <c r="M300" i="2" s="1"/>
  <c r="K313" i="2"/>
  <c r="J313" i="2"/>
  <c r="L313" i="2" s="1"/>
  <c r="M313" i="2" s="1"/>
  <c r="K171" i="2"/>
  <c r="J171" i="2"/>
  <c r="L171" i="2" s="1"/>
  <c r="M171" i="2" s="1"/>
  <c r="K170" i="2"/>
  <c r="J170" i="2"/>
  <c r="K369" i="2"/>
  <c r="J369" i="2"/>
  <c r="K302" i="2"/>
  <c r="J302" i="2"/>
  <c r="K310" i="2"/>
  <c r="J310" i="2"/>
  <c r="K306" i="2"/>
  <c r="J306" i="2"/>
  <c r="K207" i="2"/>
  <c r="J207" i="2"/>
  <c r="K265" i="2"/>
  <c r="J265" i="2"/>
  <c r="L265" i="2" s="1"/>
  <c r="M265" i="2" s="1"/>
  <c r="E376" i="2"/>
  <c r="F414" i="2"/>
  <c r="F413" i="2"/>
  <c r="F412" i="2"/>
  <c r="F280" i="2"/>
  <c r="F411" i="2"/>
  <c r="F210" i="2"/>
  <c r="F266" i="2"/>
  <c r="F254" i="2"/>
  <c r="F410" i="2"/>
  <c r="F87" i="2"/>
  <c r="F409" i="2"/>
  <c r="F93" i="2"/>
  <c r="F135" i="2"/>
  <c r="F202" i="2"/>
  <c r="F293" i="2"/>
  <c r="F198" i="2"/>
  <c r="F408" i="2"/>
  <c r="F168" i="2"/>
  <c r="F124" i="2"/>
  <c r="F162" i="2"/>
  <c r="F19" i="2"/>
  <c r="F51" i="2"/>
  <c r="F24" i="2"/>
  <c r="F97" i="2"/>
  <c r="F14" i="2"/>
  <c r="F144" i="2"/>
  <c r="F38" i="2"/>
  <c r="F57" i="2"/>
  <c r="F28" i="2"/>
  <c r="F22" i="2"/>
  <c r="F85" i="2"/>
  <c r="F70" i="2"/>
  <c r="F66" i="2"/>
  <c r="F29" i="2"/>
  <c r="F23" i="2"/>
  <c r="F35" i="2"/>
  <c r="F12" i="2"/>
  <c r="F69" i="2"/>
  <c r="F89" i="2"/>
  <c r="F42" i="2"/>
  <c r="F100" i="2"/>
  <c r="F407" i="2"/>
  <c r="F129" i="2"/>
  <c r="F55" i="2"/>
  <c r="F73" i="2"/>
  <c r="F68" i="2"/>
  <c r="F79" i="2"/>
  <c r="F182" i="2"/>
  <c r="F76" i="2"/>
  <c r="F107" i="2"/>
  <c r="F153" i="2"/>
  <c r="F104" i="2"/>
  <c r="F268" i="2"/>
  <c r="F406" i="2"/>
  <c r="F297" i="2"/>
  <c r="F283" i="2"/>
  <c r="F405" i="2"/>
  <c r="F404" i="2"/>
  <c r="F240" i="2"/>
  <c r="F220" i="2"/>
  <c r="F219" i="2"/>
  <c r="F350" i="2"/>
  <c r="F276" i="2"/>
  <c r="F356" i="2"/>
  <c r="F403" i="2"/>
  <c r="F402" i="2"/>
  <c r="F401" i="2"/>
  <c r="F400" i="2"/>
  <c r="F53" i="2"/>
  <c r="F48" i="2"/>
  <c r="F183" i="2"/>
  <c r="F246" i="2"/>
  <c r="F243" i="2"/>
  <c r="F119" i="2"/>
  <c r="F33" i="2"/>
  <c r="F45" i="2"/>
  <c r="F88" i="2"/>
  <c r="F222" i="2"/>
  <c r="F239" i="2"/>
  <c r="F235" i="2"/>
  <c r="F230" i="2"/>
  <c r="F103" i="2"/>
  <c r="F27" i="2"/>
  <c r="F82" i="2"/>
  <c r="F20" i="2"/>
  <c r="F99" i="2"/>
  <c r="F177" i="2"/>
  <c r="F206" i="2"/>
  <c r="F188" i="2"/>
  <c r="F72" i="2"/>
  <c r="F18" i="2"/>
  <c r="F34" i="2"/>
  <c r="F59" i="2"/>
  <c r="F86" i="2"/>
  <c r="F111" i="2"/>
  <c r="F147" i="2"/>
  <c r="F50" i="2"/>
  <c r="F101" i="2"/>
  <c r="F90" i="2"/>
  <c r="F17" i="2"/>
  <c r="F9" i="2"/>
  <c r="F26" i="2"/>
  <c r="F7" i="2"/>
  <c r="F187" i="2"/>
  <c r="F263" i="2"/>
  <c r="F242" i="2"/>
  <c r="F399" i="2"/>
  <c r="F192" i="2"/>
  <c r="F151" i="2"/>
  <c r="F115" i="2"/>
  <c r="F133" i="2"/>
  <c r="F134" i="2"/>
  <c r="F25" i="2"/>
  <c r="F63" i="2"/>
  <c r="F150" i="2"/>
  <c r="F264" i="2"/>
  <c r="F398" i="2"/>
  <c r="F60" i="2"/>
  <c r="F215" i="2"/>
  <c r="F21" i="2"/>
  <c r="F56" i="2"/>
  <c r="F233" i="2"/>
  <c r="F120" i="2"/>
  <c r="F61" i="2"/>
  <c r="F128" i="2"/>
  <c r="F259" i="2"/>
  <c r="F185" i="2"/>
  <c r="F114" i="2"/>
  <c r="F15" i="2"/>
  <c r="F212" i="2"/>
  <c r="F91" i="2"/>
  <c r="F84" i="2"/>
  <c r="F346" i="2"/>
  <c r="F132" i="2"/>
  <c r="F16" i="2"/>
  <c r="F8" i="2"/>
  <c r="F39" i="2"/>
  <c r="F92" i="2"/>
  <c r="F125" i="2"/>
  <c r="F106" i="2"/>
  <c r="F357" i="2"/>
  <c r="F5" i="2"/>
  <c r="F6" i="2"/>
  <c r="F4" i="2"/>
  <c r="F30" i="2"/>
  <c r="F64" i="2"/>
  <c r="F274" i="2"/>
  <c r="F217" i="2"/>
  <c r="F122" i="2"/>
  <c r="F397" i="2"/>
  <c r="F54" i="2"/>
  <c r="F137" i="2"/>
  <c r="F126" i="2"/>
  <c r="F77" i="2"/>
  <c r="F67" i="2"/>
  <c r="F163" i="2"/>
  <c r="F298" i="2"/>
  <c r="F52" i="2"/>
  <c r="F396" i="2"/>
  <c r="F204" i="2"/>
  <c r="F41" i="2"/>
  <c r="F37" i="2"/>
  <c r="F32" i="2"/>
  <c r="F3" i="2"/>
  <c r="F395" i="2"/>
  <c r="F394" i="2"/>
  <c r="F123" i="2"/>
  <c r="F43" i="2"/>
  <c r="F44" i="2"/>
  <c r="F10" i="2"/>
  <c r="F393" i="2"/>
  <c r="F74" i="2"/>
  <c r="F145" i="2"/>
  <c r="F36" i="2"/>
  <c r="F75" i="2"/>
  <c r="F96" i="2"/>
  <c r="F11" i="2"/>
  <c r="F49" i="2"/>
  <c r="F139" i="2"/>
  <c r="F58" i="2"/>
  <c r="F392" i="2"/>
  <c r="F391" i="2"/>
  <c r="F102" i="2"/>
  <c r="F47" i="2"/>
  <c r="F80" i="2"/>
  <c r="F173" i="2"/>
  <c r="F375" i="2"/>
  <c r="F117" i="2"/>
  <c r="F146" i="2"/>
  <c r="F390" i="2"/>
  <c r="F260" i="2"/>
  <c r="F331" i="2"/>
  <c r="F83" i="2"/>
  <c r="F389" i="2"/>
  <c r="F305" i="2"/>
  <c r="F95" i="2"/>
  <c r="F127" i="2"/>
  <c r="F110" i="2"/>
  <c r="F71" i="2"/>
  <c r="F40" i="2"/>
  <c r="F65" i="2"/>
  <c r="F105" i="2"/>
  <c r="F78" i="2"/>
  <c r="F121" i="2"/>
  <c r="F169" i="2"/>
  <c r="F81" i="2"/>
  <c r="F316" i="2"/>
  <c r="F388" i="2"/>
  <c r="F387" i="2"/>
  <c r="F271" i="2"/>
  <c r="F205" i="2"/>
  <c r="F386" i="2"/>
  <c r="F286" i="2"/>
  <c r="F385" i="2"/>
  <c r="F348" i="2"/>
  <c r="F336" i="2"/>
  <c r="F384" i="2"/>
  <c r="F383" i="2"/>
  <c r="F335" i="2"/>
  <c r="F382" i="2"/>
  <c r="F148" i="2"/>
  <c r="F269" i="2"/>
  <c r="F285" i="2"/>
  <c r="F340" i="2"/>
  <c r="F381" i="2"/>
  <c r="F167" i="2"/>
  <c r="F380" i="2"/>
  <c r="F13" i="2"/>
  <c r="F203" i="2"/>
  <c r="F178" i="2"/>
  <c r="F152" i="2"/>
  <c r="F143" i="2"/>
  <c r="F358" i="2"/>
  <c r="F324" i="2"/>
  <c r="F361" i="2"/>
  <c r="F227" i="2"/>
  <c r="F370" i="2"/>
  <c r="F270" i="2"/>
  <c r="F301" i="2"/>
  <c r="F321" i="2"/>
  <c r="F337" i="2"/>
  <c r="F149" i="2"/>
  <c r="F303" i="2"/>
  <c r="F319" i="2"/>
  <c r="F312" i="2"/>
  <c r="F345" i="2"/>
  <c r="F333" i="2"/>
  <c r="F160" i="2"/>
  <c r="F344" i="2"/>
  <c r="F224" i="2"/>
  <c r="F258" i="2"/>
  <c r="F140" i="2"/>
  <c r="F261" i="2"/>
  <c r="F292" i="2"/>
  <c r="F329" i="2"/>
  <c r="F320" i="2"/>
  <c r="F368" i="2"/>
  <c r="F232" i="2"/>
  <c r="F174" i="2"/>
  <c r="F363" i="2"/>
  <c r="F98" i="2"/>
  <c r="F257" i="2"/>
  <c r="F201" i="2"/>
  <c r="F343" i="2"/>
  <c r="F223" i="2"/>
  <c r="F181" i="2"/>
  <c r="F281" i="2"/>
  <c r="F116" i="2"/>
  <c r="F315" i="2"/>
  <c r="F353" i="2"/>
  <c r="F317" i="2"/>
  <c r="F299" i="2"/>
  <c r="F373" i="2"/>
  <c r="F334" i="2"/>
  <c r="F112" i="2"/>
  <c r="F275" i="2"/>
  <c r="F118" i="2"/>
  <c r="F308" i="2"/>
  <c r="F295" i="2"/>
  <c r="F279" i="2"/>
  <c r="F200" i="2"/>
  <c r="F138" i="2"/>
  <c r="F249" i="2"/>
  <c r="F284" i="2"/>
  <c r="F218" i="2"/>
  <c r="F330" i="2"/>
  <c r="F314" i="2"/>
  <c r="F180" i="2"/>
  <c r="F372" i="2"/>
  <c r="F282" i="2"/>
  <c r="F155" i="2"/>
  <c r="F62" i="2"/>
  <c r="F109" i="2"/>
  <c r="F379" i="2"/>
  <c r="F161" i="2"/>
  <c r="F267" i="2"/>
  <c r="F166" i="2"/>
  <c r="F213" i="2"/>
  <c r="F362" i="2"/>
  <c r="F225" i="2"/>
  <c r="F296" i="2"/>
  <c r="F355" i="2"/>
  <c r="F156" i="2"/>
  <c r="F234" i="2"/>
  <c r="F141" i="2"/>
  <c r="F197" i="2"/>
  <c r="F304" i="2"/>
  <c r="F272" i="2"/>
  <c r="F244" i="2"/>
  <c r="F309" i="2"/>
  <c r="F367" i="2"/>
  <c r="F94" i="2"/>
  <c r="F184" i="2"/>
  <c r="F339" i="2"/>
  <c r="F236" i="2"/>
  <c r="F248" i="2"/>
  <c r="F46" i="2"/>
  <c r="F288" i="2"/>
  <c r="F158" i="2"/>
  <c r="F251" i="2"/>
  <c r="F325" i="2"/>
  <c r="F328" i="2"/>
  <c r="F262" i="2"/>
  <c r="F189" i="2"/>
  <c r="F186" i="2"/>
  <c r="F159" i="2"/>
  <c r="F291" i="2"/>
  <c r="F347" i="2"/>
  <c r="F338" i="2"/>
  <c r="F311" i="2"/>
  <c r="F287" i="2"/>
  <c r="F191" i="2"/>
  <c r="F289" i="2"/>
  <c r="F351" i="2"/>
  <c r="F195" i="2"/>
  <c r="F154" i="2"/>
  <c r="F176" i="2"/>
  <c r="F378" i="2"/>
  <c r="F374" i="2"/>
  <c r="F142" i="2"/>
  <c r="F318" i="2"/>
  <c r="F323" i="2"/>
  <c r="F332" i="2"/>
  <c r="F172" i="2"/>
  <c r="F294" i="2"/>
  <c r="F349" i="2"/>
  <c r="F250" i="2"/>
  <c r="F179" i="2"/>
  <c r="F241" i="2"/>
  <c r="F209" i="2"/>
  <c r="F228" i="2"/>
  <c r="F193" i="2"/>
  <c r="F216" i="2"/>
  <c r="F354" i="2"/>
  <c r="F238" i="2"/>
  <c r="F371" i="2"/>
  <c r="F208" i="2"/>
  <c r="F342" i="2"/>
  <c r="F326" i="2"/>
  <c r="F255" i="2"/>
  <c r="F247" i="2"/>
  <c r="F359" i="2"/>
  <c r="F164" i="2"/>
  <c r="F229" i="2"/>
  <c r="F341" i="2"/>
  <c r="F113" i="2"/>
  <c r="F108" i="2"/>
  <c r="F322" i="2"/>
  <c r="F237" i="2"/>
  <c r="F157" i="2"/>
  <c r="F211" i="2"/>
  <c r="F252" i="2"/>
  <c r="F245" i="2"/>
  <c r="F231" i="2"/>
  <c r="F196" i="2"/>
  <c r="F199" i="2"/>
  <c r="F165" i="2"/>
  <c r="F190" i="2"/>
  <c r="F290" i="2"/>
  <c r="F130" i="2"/>
  <c r="F214" i="2"/>
  <c r="F253" i="2"/>
  <c r="F352" i="2"/>
  <c r="F377" i="2"/>
  <c r="F307" i="2"/>
  <c r="F221" i="2"/>
  <c r="F366" i="2"/>
  <c r="F131" i="2"/>
  <c r="F31" i="2"/>
  <c r="F256" i="2"/>
  <c r="F360" i="2"/>
  <c r="F277" i="2"/>
  <c r="F365" i="2"/>
  <c r="F327" i="2"/>
  <c r="F278" i="2"/>
  <c r="F364" i="2"/>
  <c r="F226" i="2"/>
  <c r="F194" i="2"/>
  <c r="F136" i="2"/>
  <c r="F273" i="2"/>
  <c r="F300" i="2"/>
  <c r="F313" i="2"/>
  <c r="F171" i="2"/>
  <c r="F170" i="2"/>
  <c r="F369" i="2"/>
  <c r="F302" i="2"/>
  <c r="F310" i="2"/>
  <c r="F306" i="2"/>
  <c r="F207" i="2"/>
  <c r="F265" i="2"/>
  <c r="F175" i="2"/>
  <c r="E414" i="2"/>
  <c r="E413" i="2"/>
  <c r="E412" i="2"/>
  <c r="E280" i="2"/>
  <c r="E411" i="2"/>
  <c r="L411" i="2" s="1"/>
  <c r="M411" i="2" s="1"/>
  <c r="E210" i="2"/>
  <c r="E266" i="2"/>
  <c r="E254" i="2"/>
  <c r="E410" i="2"/>
  <c r="E87" i="2"/>
  <c r="E409" i="2"/>
  <c r="E93" i="2"/>
  <c r="E135" i="2"/>
  <c r="L135" i="2" s="1"/>
  <c r="M135" i="2" s="1"/>
  <c r="E202" i="2"/>
  <c r="E293" i="2"/>
  <c r="E198" i="2"/>
  <c r="E408" i="2"/>
  <c r="E168" i="2"/>
  <c r="E124" i="2"/>
  <c r="E162" i="2"/>
  <c r="E19" i="2"/>
  <c r="L19" i="2" s="1"/>
  <c r="M19" i="2" s="1"/>
  <c r="E51" i="2"/>
  <c r="E24" i="2"/>
  <c r="E97" i="2"/>
  <c r="E14" i="2"/>
  <c r="E144" i="2"/>
  <c r="E38" i="2"/>
  <c r="E57" i="2"/>
  <c r="E28" i="2"/>
  <c r="E22" i="2"/>
  <c r="E85" i="2"/>
  <c r="E70" i="2"/>
  <c r="E66" i="2"/>
  <c r="E29" i="2"/>
  <c r="E23" i="2"/>
  <c r="E35" i="2"/>
  <c r="L35" i="2" s="1"/>
  <c r="M35" i="2" s="1"/>
  <c r="E12" i="2"/>
  <c r="L12" i="2" s="1"/>
  <c r="M12" i="2" s="1"/>
  <c r="E69" i="2"/>
  <c r="E89" i="2"/>
  <c r="E42" i="2"/>
  <c r="E100" i="2"/>
  <c r="E407" i="2"/>
  <c r="E129" i="2"/>
  <c r="E55" i="2"/>
  <c r="E73" i="2"/>
  <c r="L73" i="2" s="1"/>
  <c r="M73" i="2" s="1"/>
  <c r="E68" i="2"/>
  <c r="E79" i="2"/>
  <c r="L79" i="2" s="1"/>
  <c r="M79" i="2" s="1"/>
  <c r="E182" i="2"/>
  <c r="E76" i="2"/>
  <c r="E107" i="2"/>
  <c r="E153" i="2"/>
  <c r="E104" i="2"/>
  <c r="E268" i="2"/>
  <c r="L268" i="2" s="1"/>
  <c r="M268" i="2" s="1"/>
  <c r="E406" i="2"/>
  <c r="E297" i="2"/>
  <c r="E283" i="2"/>
  <c r="E405" i="2"/>
  <c r="E404" i="2"/>
  <c r="E240" i="2"/>
  <c r="E220" i="2"/>
  <c r="E219" i="2"/>
  <c r="L219" i="2" s="1"/>
  <c r="M219" i="2" s="1"/>
  <c r="E350" i="2"/>
  <c r="E276" i="2"/>
  <c r="L276" i="2" s="1"/>
  <c r="M276" i="2" s="1"/>
  <c r="E356" i="2"/>
  <c r="E403" i="2"/>
  <c r="E402" i="2"/>
  <c r="E401" i="2"/>
  <c r="E400" i="2"/>
  <c r="E53" i="2"/>
  <c r="L53" i="2" s="1"/>
  <c r="M53" i="2" s="1"/>
  <c r="E48" i="2"/>
  <c r="E183" i="2"/>
  <c r="E246" i="2"/>
  <c r="E243" i="2"/>
  <c r="E119" i="2"/>
  <c r="E33" i="2"/>
  <c r="L33" i="2" s="1"/>
  <c r="M33" i="2" s="1"/>
  <c r="E45" i="2"/>
  <c r="E88" i="2"/>
  <c r="L88" i="2" s="1"/>
  <c r="M88" i="2" s="1"/>
  <c r="E222" i="2"/>
  <c r="E239" i="2"/>
  <c r="E235" i="2"/>
  <c r="E230" i="2"/>
  <c r="E103" i="2"/>
  <c r="E27" i="2"/>
  <c r="E82" i="2"/>
  <c r="E20" i="2"/>
  <c r="L20" i="2" s="1"/>
  <c r="M20" i="2" s="1"/>
  <c r="E99" i="2"/>
  <c r="E177" i="2"/>
  <c r="E206" i="2"/>
  <c r="E188" i="2"/>
  <c r="E72" i="2"/>
  <c r="E18" i="2"/>
  <c r="E34" i="2"/>
  <c r="E59" i="2"/>
  <c r="L59" i="2" s="1"/>
  <c r="M59" i="2" s="1"/>
  <c r="E86" i="2"/>
  <c r="E111" i="2"/>
  <c r="E147" i="2"/>
  <c r="E50" i="2"/>
  <c r="E101" i="2"/>
  <c r="E90" i="2"/>
  <c r="E17" i="2"/>
  <c r="E9" i="2"/>
  <c r="L9" i="2" s="1"/>
  <c r="M9" i="2" s="1"/>
  <c r="E26" i="2"/>
  <c r="E7" i="2"/>
  <c r="L7" i="2" s="1"/>
  <c r="M7" i="2" s="1"/>
  <c r="E187" i="2"/>
  <c r="E263" i="2"/>
  <c r="E242" i="2"/>
  <c r="E399" i="2"/>
  <c r="E192" i="2"/>
  <c r="E151" i="2"/>
  <c r="L151" i="2" s="1"/>
  <c r="M151" i="2" s="1"/>
  <c r="E115" i="2"/>
  <c r="E133" i="2"/>
  <c r="E134" i="2"/>
  <c r="E25" i="2"/>
  <c r="E63" i="2"/>
  <c r="E150" i="2"/>
  <c r="E264" i="2"/>
  <c r="E398" i="2"/>
  <c r="L398" i="2" s="1"/>
  <c r="M398" i="2" s="1"/>
  <c r="E60" i="2"/>
  <c r="E215" i="2"/>
  <c r="L215" i="2" s="1"/>
  <c r="M215" i="2" s="1"/>
  <c r="E21" i="2"/>
  <c r="E56" i="2"/>
  <c r="E233" i="2"/>
  <c r="E120" i="2"/>
  <c r="E61" i="2"/>
  <c r="E128" i="2"/>
  <c r="L128" i="2" s="1"/>
  <c r="M128" i="2" s="1"/>
  <c r="E259" i="2"/>
  <c r="E185" i="2"/>
  <c r="E114" i="2"/>
  <c r="E15" i="2"/>
  <c r="E212" i="2"/>
  <c r="E91" i="2"/>
  <c r="E84" i="2"/>
  <c r="L84" i="2" s="1"/>
  <c r="M84" i="2" s="1"/>
  <c r="E346" i="2"/>
  <c r="L346" i="2" s="1"/>
  <c r="M346" i="2" s="1"/>
  <c r="E132" i="2"/>
  <c r="E16" i="2"/>
  <c r="E8" i="2"/>
  <c r="E39" i="2"/>
  <c r="E92" i="2"/>
  <c r="E125" i="2"/>
  <c r="E106" i="2"/>
  <c r="E357" i="2"/>
  <c r="L357" i="2" s="1"/>
  <c r="M357" i="2" s="1"/>
  <c r="E5" i="2"/>
  <c r="E6" i="2"/>
  <c r="E4" i="2"/>
  <c r="E30" i="2"/>
  <c r="E64" i="2"/>
  <c r="E274" i="2"/>
  <c r="E217" i="2"/>
  <c r="E122" i="2"/>
  <c r="E397" i="2"/>
  <c r="E54" i="2"/>
  <c r="E137" i="2"/>
  <c r="E126" i="2"/>
  <c r="E77" i="2"/>
  <c r="E67" i="2"/>
  <c r="E163" i="2"/>
  <c r="E298" i="2"/>
  <c r="L298" i="2" s="1"/>
  <c r="M298" i="2" s="1"/>
  <c r="E52" i="2"/>
  <c r="E396" i="2"/>
  <c r="L396" i="2" s="1"/>
  <c r="M396" i="2" s="1"/>
  <c r="E204" i="2"/>
  <c r="E41" i="2"/>
  <c r="E37" i="2"/>
  <c r="E32" i="2"/>
  <c r="E3" i="2"/>
  <c r="E395" i="2"/>
  <c r="L395" i="2" s="1"/>
  <c r="M395" i="2" s="1"/>
  <c r="E394" i="2"/>
  <c r="E123" i="2"/>
  <c r="E43" i="2"/>
  <c r="E44" i="2"/>
  <c r="E10" i="2"/>
  <c r="E393" i="2"/>
  <c r="E74" i="2"/>
  <c r="E145" i="2"/>
  <c r="L145" i="2" s="1"/>
  <c r="M145" i="2" s="1"/>
  <c r="E36" i="2"/>
  <c r="E75" i="2"/>
  <c r="L75" i="2" s="1"/>
  <c r="M75" i="2" s="1"/>
  <c r="E96" i="2"/>
  <c r="E11" i="2"/>
  <c r="E49" i="2"/>
  <c r="E139" i="2"/>
  <c r="E58" i="2"/>
  <c r="E392" i="2"/>
  <c r="L392" i="2" s="1"/>
  <c r="M392" i="2" s="1"/>
  <c r="E391" i="2"/>
  <c r="E102" i="2"/>
  <c r="E47" i="2"/>
  <c r="E80" i="2"/>
  <c r="E173" i="2"/>
  <c r="E375" i="2"/>
  <c r="E117" i="2"/>
  <c r="E146" i="2"/>
  <c r="L146" i="2" s="1"/>
  <c r="M146" i="2" s="1"/>
  <c r="E390" i="2"/>
  <c r="E260" i="2"/>
  <c r="L260" i="2" s="1"/>
  <c r="M260" i="2" s="1"/>
  <c r="E331" i="2"/>
  <c r="E83" i="2"/>
  <c r="E389" i="2"/>
  <c r="E305" i="2"/>
  <c r="E95" i="2"/>
  <c r="E127" i="2"/>
  <c r="L127" i="2" s="1"/>
  <c r="M127" i="2" s="1"/>
  <c r="E110" i="2"/>
  <c r="E71" i="2"/>
  <c r="E40" i="2"/>
  <c r="E65" i="2"/>
  <c r="E105" i="2"/>
  <c r="E78" i="2"/>
  <c r="L78" i="2" s="1"/>
  <c r="M78" i="2" s="1"/>
  <c r="E121" i="2"/>
  <c r="E169" i="2"/>
  <c r="L169" i="2" s="1"/>
  <c r="M169" i="2" s="1"/>
  <c r="E81" i="2"/>
  <c r="E316" i="2"/>
  <c r="E388" i="2"/>
  <c r="E387" i="2"/>
  <c r="E271" i="2"/>
  <c r="E205" i="2"/>
  <c r="E386" i="2"/>
  <c r="E286" i="2"/>
  <c r="L286" i="2" s="1"/>
  <c r="M286" i="2" s="1"/>
  <c r="E385" i="2"/>
  <c r="E348" i="2"/>
  <c r="E336" i="2"/>
  <c r="E384" i="2"/>
  <c r="E383" i="2"/>
  <c r="E335" i="2"/>
  <c r="E382" i="2"/>
  <c r="E148" i="2"/>
  <c r="L148" i="2" s="1"/>
  <c r="M148" i="2" s="1"/>
  <c r="E269" i="2"/>
  <c r="E285" i="2"/>
  <c r="E340" i="2"/>
  <c r="E381" i="2"/>
  <c r="E167" i="2"/>
  <c r="E380" i="2"/>
  <c r="E13" i="2"/>
  <c r="E203" i="2"/>
  <c r="L203" i="2" s="1"/>
  <c r="M203" i="2" s="1"/>
  <c r="E178" i="2"/>
  <c r="E152" i="2"/>
  <c r="L152" i="2" s="1"/>
  <c r="M152" i="2" s="1"/>
  <c r="E143" i="2"/>
  <c r="E358" i="2"/>
  <c r="E324" i="2"/>
  <c r="E361" i="2"/>
  <c r="E227" i="2"/>
  <c r="E370" i="2"/>
  <c r="L370" i="2" s="1"/>
  <c r="M370" i="2" s="1"/>
  <c r="E270" i="2"/>
  <c r="E301" i="2"/>
  <c r="E321" i="2"/>
  <c r="E337" i="2"/>
  <c r="E149" i="2"/>
  <c r="E303" i="2"/>
  <c r="E319" i="2"/>
  <c r="E312" i="2"/>
  <c r="L312" i="2" s="1"/>
  <c r="M312" i="2" s="1"/>
  <c r="E345" i="2"/>
  <c r="E333" i="2"/>
  <c r="L333" i="2" s="1"/>
  <c r="M333" i="2" s="1"/>
  <c r="E160" i="2"/>
  <c r="E344" i="2"/>
  <c r="E224" i="2"/>
  <c r="E258" i="2"/>
  <c r="E140" i="2"/>
  <c r="E261" i="2"/>
  <c r="L261" i="2" s="1"/>
  <c r="M261" i="2" s="1"/>
  <c r="E292" i="2"/>
  <c r="E329" i="2"/>
  <c r="E320" i="2"/>
  <c r="E368" i="2"/>
  <c r="E232" i="2"/>
  <c r="E174" i="2"/>
  <c r="E363" i="2"/>
  <c r="E98" i="2"/>
  <c r="L98" i="2" s="1"/>
  <c r="M98" i="2" s="1"/>
  <c r="E257" i="2"/>
  <c r="E201" i="2"/>
  <c r="E343" i="2"/>
  <c r="E223" i="2"/>
  <c r="E181" i="2"/>
  <c r="E281" i="2"/>
  <c r="E116" i="2"/>
  <c r="E315" i="2"/>
  <c r="L315" i="2" s="1"/>
  <c r="M315" i="2" s="1"/>
  <c r="E353" i="2"/>
  <c r="E317" i="2"/>
  <c r="E299" i="2"/>
  <c r="E373" i="2"/>
  <c r="E334" i="2"/>
  <c r="E112" i="2"/>
  <c r="E275" i="2"/>
  <c r="E118" i="2"/>
  <c r="L118" i="2" s="1"/>
  <c r="M118" i="2" s="1"/>
  <c r="E308" i="2"/>
  <c r="E295" i="2"/>
  <c r="E279" i="2"/>
  <c r="E200" i="2"/>
  <c r="L200" i="2" s="1"/>
  <c r="M200" i="2" s="1"/>
  <c r="E138" i="2"/>
  <c r="E249" i="2"/>
  <c r="L249" i="2" s="1"/>
  <c r="M249" i="2" s="1"/>
  <c r="E284" i="2"/>
  <c r="E218" i="2"/>
  <c r="L218" i="2" s="1"/>
  <c r="M218" i="2" s="1"/>
  <c r="E330" i="2"/>
  <c r="E314" i="2"/>
  <c r="E180" i="2"/>
  <c r="E372" i="2"/>
  <c r="L372" i="2" s="1"/>
  <c r="M372" i="2" s="1"/>
  <c r="E282" i="2"/>
  <c r="E155" i="2"/>
  <c r="E62" i="2"/>
  <c r="E109" i="2"/>
  <c r="L109" i="2" s="1"/>
  <c r="M109" i="2" s="1"/>
  <c r="E379" i="2"/>
  <c r="E161" i="2"/>
  <c r="L161" i="2" s="1"/>
  <c r="M161" i="2" s="1"/>
  <c r="E267" i="2"/>
  <c r="L267" i="2" s="1"/>
  <c r="M267" i="2" s="1"/>
  <c r="E166" i="2"/>
  <c r="L166" i="2" s="1"/>
  <c r="M166" i="2" s="1"/>
  <c r="E213" i="2"/>
  <c r="E362" i="2"/>
  <c r="E225" i="2"/>
  <c r="E296" i="2"/>
  <c r="L296" i="2" s="1"/>
  <c r="M296" i="2" s="1"/>
  <c r="E355" i="2"/>
  <c r="E156" i="2"/>
  <c r="E234" i="2"/>
  <c r="E141" i="2"/>
  <c r="E197" i="2"/>
  <c r="E304" i="2"/>
  <c r="E272" i="2"/>
  <c r="E244" i="2"/>
  <c r="L244" i="2" s="1"/>
  <c r="M244" i="2" s="1"/>
  <c r="E309" i="2"/>
  <c r="E367" i="2"/>
  <c r="E94" i="2"/>
  <c r="E184" i="2"/>
  <c r="L184" i="2" s="1"/>
  <c r="M184" i="2" s="1"/>
  <c r="E339" i="2"/>
  <c r="E236" i="2"/>
  <c r="L236" i="2" s="1"/>
  <c r="M236" i="2" s="1"/>
  <c r="E248" i="2"/>
  <c r="E46" i="2"/>
  <c r="L46" i="2" s="1"/>
  <c r="M46" i="2" s="1"/>
  <c r="E288" i="2"/>
  <c r="E158" i="2"/>
  <c r="E251" i="2"/>
  <c r="E325" i="2"/>
  <c r="L325" i="2" s="1"/>
  <c r="M325" i="2" s="1"/>
  <c r="E328" i="2"/>
  <c r="E262" i="2"/>
  <c r="E189" i="2"/>
  <c r="E186" i="2"/>
  <c r="L186" i="2" s="1"/>
  <c r="M186" i="2" s="1"/>
  <c r="E159" i="2"/>
  <c r="E291" i="2"/>
  <c r="L291" i="2" s="1"/>
  <c r="M291" i="2" s="1"/>
  <c r="E347" i="2"/>
  <c r="E338" i="2"/>
  <c r="L338" i="2" s="1"/>
  <c r="M338" i="2" s="1"/>
  <c r="E311" i="2"/>
  <c r="E287" i="2"/>
  <c r="E191" i="2"/>
  <c r="E289" i="2"/>
  <c r="L289" i="2" s="1"/>
  <c r="M289" i="2" s="1"/>
  <c r="E351" i="2"/>
  <c r="E195" i="2"/>
  <c r="E154" i="2"/>
  <c r="E176" i="2"/>
  <c r="E378" i="2"/>
  <c r="E374" i="2"/>
  <c r="E142" i="2"/>
  <c r="E318" i="2"/>
  <c r="L318" i="2" s="1"/>
  <c r="M318" i="2" s="1"/>
  <c r="E323" i="2"/>
  <c r="E332" i="2"/>
  <c r="E172" i="2"/>
  <c r="E294" i="2"/>
  <c r="L294" i="2" s="1"/>
  <c r="M294" i="2" s="1"/>
  <c r="E349" i="2"/>
  <c r="E250" i="2"/>
  <c r="L250" i="2" s="1"/>
  <c r="M250" i="2" s="1"/>
  <c r="E179" i="2"/>
  <c r="E241" i="2"/>
  <c r="L241" i="2" s="1"/>
  <c r="M241" i="2" s="1"/>
  <c r="E209" i="2"/>
  <c r="E228" i="2"/>
  <c r="E193" i="2"/>
  <c r="E216" i="2"/>
  <c r="L216" i="2" s="1"/>
  <c r="M216" i="2" s="1"/>
  <c r="E354" i="2"/>
  <c r="E238" i="2"/>
  <c r="E371" i="2"/>
  <c r="E208" i="2"/>
  <c r="L208" i="2" s="1"/>
  <c r="M208" i="2" s="1"/>
  <c r="E342" i="2"/>
  <c r="E326" i="2"/>
  <c r="L326" i="2" s="1"/>
  <c r="M326" i="2" s="1"/>
  <c r="E255" i="2"/>
  <c r="L255" i="2" s="1"/>
  <c r="M255" i="2" s="1"/>
  <c r="E247" i="2"/>
  <c r="L247" i="2" s="1"/>
  <c r="M247" i="2" s="1"/>
  <c r="E359" i="2"/>
  <c r="E164" i="2"/>
  <c r="L164" i="2" s="1"/>
  <c r="M164" i="2" s="1"/>
  <c r="E229" i="2"/>
  <c r="E341" i="2"/>
  <c r="L341" i="2" s="1"/>
  <c r="M341" i="2" s="1"/>
  <c r="E113" i="2"/>
  <c r="E108" i="2"/>
  <c r="E322" i="2"/>
  <c r="E237" i="2"/>
  <c r="E157" i="2"/>
  <c r="E211" i="2"/>
  <c r="E252" i="2"/>
  <c r="E245" i="2"/>
  <c r="L245" i="2" s="1"/>
  <c r="M245" i="2" s="1"/>
  <c r="E231" i="2"/>
  <c r="E196" i="2"/>
  <c r="E199" i="2"/>
  <c r="E165" i="2"/>
  <c r="L165" i="2" s="1"/>
  <c r="M165" i="2" s="1"/>
  <c r="E190" i="2"/>
  <c r="E290" i="2"/>
  <c r="L290" i="2" s="1"/>
  <c r="M290" i="2" s="1"/>
  <c r="E130" i="2"/>
  <c r="E214" i="2"/>
  <c r="L214" i="2" s="1"/>
  <c r="M214" i="2" s="1"/>
  <c r="E253" i="2"/>
  <c r="E352" i="2"/>
  <c r="E377" i="2"/>
  <c r="E307" i="2"/>
  <c r="L307" i="2" s="1"/>
  <c r="M307" i="2" s="1"/>
  <c r="E221" i="2"/>
  <c r="E366" i="2"/>
  <c r="E131" i="2"/>
  <c r="E31" i="2"/>
  <c r="L31" i="2" s="1"/>
  <c r="M31" i="2" s="1"/>
  <c r="E256" i="2"/>
  <c r="E360" i="2"/>
  <c r="L360" i="2" s="1"/>
  <c r="M360" i="2" s="1"/>
  <c r="E277" i="2"/>
  <c r="E365" i="2"/>
  <c r="L365" i="2" s="1"/>
  <c r="M365" i="2" s="1"/>
  <c r="E327" i="2"/>
  <c r="E278" i="2"/>
  <c r="L278" i="2" s="1"/>
  <c r="M278" i="2" s="1"/>
  <c r="E364" i="2"/>
  <c r="E226" i="2"/>
  <c r="L226" i="2" s="1"/>
  <c r="M226" i="2" s="1"/>
  <c r="E194" i="2"/>
  <c r="E136" i="2"/>
  <c r="E273" i="2"/>
  <c r="E300" i="2"/>
  <c r="E313" i="2"/>
  <c r="E171" i="2"/>
  <c r="E170" i="2"/>
  <c r="E369" i="2"/>
  <c r="L369" i="2" s="1"/>
  <c r="M369" i="2" s="1"/>
  <c r="E302" i="2"/>
  <c r="E310" i="2"/>
  <c r="E306" i="2"/>
  <c r="E207" i="2"/>
  <c r="L207" i="2" s="1"/>
  <c r="M207" i="2" s="1"/>
  <c r="E265" i="2"/>
  <c r="E175" i="2"/>
  <c r="L302" i="2" l="1"/>
  <c r="M302" i="2" s="1"/>
  <c r="L194" i="2"/>
  <c r="M194" i="2" s="1"/>
  <c r="L256" i="2"/>
  <c r="M256" i="2" s="1"/>
  <c r="L231" i="2"/>
  <c r="M231" i="2" s="1"/>
  <c r="L113" i="2"/>
  <c r="M113" i="2" s="1"/>
  <c r="L342" i="2"/>
  <c r="M342" i="2" s="1"/>
  <c r="L209" i="2"/>
  <c r="M209" i="2" s="1"/>
  <c r="L323" i="2"/>
  <c r="M323" i="2" s="1"/>
  <c r="L351" i="2"/>
  <c r="M351" i="2" s="1"/>
  <c r="L159" i="2"/>
  <c r="M159" i="2" s="1"/>
  <c r="L309" i="2"/>
  <c r="M309" i="2" s="1"/>
  <c r="L355" i="2"/>
  <c r="M355" i="2" s="1"/>
  <c r="L379" i="2"/>
  <c r="M379" i="2" s="1"/>
  <c r="L308" i="2"/>
  <c r="M308" i="2" s="1"/>
  <c r="L353" i="2"/>
  <c r="M353" i="2" s="1"/>
  <c r="L270" i="2"/>
  <c r="M270" i="2" s="1"/>
  <c r="L178" i="2"/>
  <c r="M178" i="2" s="1"/>
  <c r="L110" i="2"/>
  <c r="M110" i="2" s="1"/>
  <c r="L36" i="2"/>
  <c r="M36" i="2" s="1"/>
  <c r="L394" i="2"/>
  <c r="M394" i="2" s="1"/>
  <c r="L5" i="2"/>
  <c r="M5" i="2" s="1"/>
  <c r="L115" i="2"/>
  <c r="M115" i="2" s="1"/>
  <c r="L26" i="2"/>
  <c r="M26" i="2" s="1"/>
  <c r="L48" i="2"/>
  <c r="M48" i="2" s="1"/>
  <c r="L68" i="2"/>
  <c r="M68" i="2" s="1"/>
  <c r="L69" i="2"/>
  <c r="M69" i="2" s="1"/>
  <c r="L22" i="2"/>
  <c r="M22" i="2" s="1"/>
  <c r="L51" i="2"/>
  <c r="M51" i="2" s="1"/>
  <c r="L366" i="2"/>
  <c r="M366" i="2" s="1"/>
  <c r="L238" i="2"/>
  <c r="M238" i="2" s="1"/>
  <c r="L287" i="2"/>
  <c r="M287" i="2" s="1"/>
  <c r="L262" i="2"/>
  <c r="M262" i="2" s="1"/>
  <c r="L362" i="2"/>
  <c r="M362" i="2" s="1"/>
  <c r="L155" i="2"/>
  <c r="M155" i="2" s="1"/>
  <c r="L281" i="2"/>
  <c r="M281" i="2" s="1"/>
  <c r="L174" i="2"/>
  <c r="M174" i="2" s="1"/>
  <c r="L258" i="2"/>
  <c r="M258" i="2" s="1"/>
  <c r="L303" i="2"/>
  <c r="M303" i="2" s="1"/>
  <c r="L380" i="2"/>
  <c r="M380" i="2" s="1"/>
  <c r="L205" i="2"/>
  <c r="M205" i="2" s="1"/>
  <c r="L305" i="2"/>
  <c r="M305" i="2" s="1"/>
  <c r="L375" i="2"/>
  <c r="M375" i="2" s="1"/>
  <c r="L139" i="2"/>
  <c r="M139" i="2" s="1"/>
  <c r="L393" i="2"/>
  <c r="M393" i="2" s="1"/>
  <c r="L67" i="2"/>
  <c r="M67" i="2" s="1"/>
  <c r="L125" i="2"/>
  <c r="M125" i="2" s="1"/>
  <c r="L91" i="2"/>
  <c r="M91" i="2" s="1"/>
  <c r="L120" i="2"/>
  <c r="M120" i="2" s="1"/>
  <c r="L150" i="2"/>
  <c r="M150" i="2" s="1"/>
  <c r="L90" i="2"/>
  <c r="M90" i="2" s="1"/>
  <c r="L27" i="2"/>
  <c r="M27" i="2" s="1"/>
  <c r="L401" i="2"/>
  <c r="M401" i="2" s="1"/>
  <c r="L240" i="2"/>
  <c r="M240" i="2" s="1"/>
  <c r="L153" i="2"/>
  <c r="M153" i="2" s="1"/>
  <c r="L129" i="2"/>
  <c r="M129" i="2" s="1"/>
  <c r="L38" i="2"/>
  <c r="M38" i="2" s="1"/>
  <c r="L409" i="2"/>
  <c r="M409" i="2" s="1"/>
  <c r="L412" i="2"/>
  <c r="M412" i="2" s="1"/>
  <c r="L175" i="2"/>
  <c r="M175" i="2" s="1"/>
  <c r="L170" i="2"/>
  <c r="M170" i="2" s="1"/>
  <c r="L364" i="2"/>
  <c r="M364" i="2" s="1"/>
  <c r="L131" i="2"/>
  <c r="M131" i="2" s="1"/>
  <c r="L130" i="2"/>
  <c r="M130" i="2" s="1"/>
  <c r="L252" i="2"/>
  <c r="M252" i="2" s="1"/>
  <c r="L229" i="2"/>
  <c r="M229" i="2" s="1"/>
  <c r="L371" i="2"/>
  <c r="M371" i="2" s="1"/>
  <c r="L179" i="2"/>
  <c r="M179" i="2" s="1"/>
  <c r="L142" i="2"/>
  <c r="M142" i="2" s="1"/>
  <c r="L191" i="2"/>
  <c r="M191" i="2" s="1"/>
  <c r="L189" i="2"/>
  <c r="M189" i="2" s="1"/>
  <c r="L248" i="2"/>
  <c r="M248" i="2" s="1"/>
  <c r="L272" i="2"/>
  <c r="M272" i="2" s="1"/>
  <c r="L225" i="2"/>
  <c r="M225" i="2" s="1"/>
  <c r="L62" i="2"/>
  <c r="M62" i="2" s="1"/>
  <c r="L284" i="2"/>
  <c r="M284" i="2" s="1"/>
  <c r="L275" i="2"/>
  <c r="M275" i="2" s="1"/>
  <c r="L116" i="2"/>
  <c r="M116" i="2" s="1"/>
  <c r="L363" i="2"/>
  <c r="M363" i="2" s="1"/>
  <c r="L140" i="2"/>
  <c r="M140" i="2" s="1"/>
  <c r="L319" i="2"/>
  <c r="M319" i="2" s="1"/>
  <c r="L227" i="2"/>
  <c r="M227" i="2" s="1"/>
  <c r="L13" i="2"/>
  <c r="M13" i="2" s="1"/>
  <c r="L386" i="2"/>
  <c r="M386" i="2" s="1"/>
  <c r="L121" i="2"/>
  <c r="M121" i="2" s="1"/>
  <c r="L95" i="2"/>
  <c r="M95" i="2" s="1"/>
  <c r="L58" i="2"/>
  <c r="M58" i="2" s="1"/>
  <c r="L74" i="2"/>
  <c r="M74" i="2" s="1"/>
  <c r="L163" i="2"/>
  <c r="M163" i="2" s="1"/>
  <c r="L217" i="2"/>
  <c r="M217" i="2" s="1"/>
  <c r="L106" i="2"/>
  <c r="M106" i="2" s="1"/>
  <c r="L61" i="2"/>
  <c r="M61" i="2" s="1"/>
  <c r="L264" i="2"/>
  <c r="M264" i="2" s="1"/>
  <c r="L192" i="2"/>
  <c r="M192" i="2" s="1"/>
  <c r="L17" i="2"/>
  <c r="M17" i="2" s="1"/>
  <c r="L82" i="2"/>
  <c r="M82" i="2" s="1"/>
  <c r="L45" i="2"/>
  <c r="M45" i="2" s="1"/>
  <c r="L400" i="2"/>
  <c r="M400" i="2" s="1"/>
  <c r="L104" i="2"/>
  <c r="M104" i="2" s="1"/>
  <c r="L55" i="2"/>
  <c r="M55" i="2" s="1"/>
  <c r="L57" i="2"/>
  <c r="M57" i="2" s="1"/>
  <c r="L162" i="2"/>
  <c r="M162" i="2" s="1"/>
  <c r="L93" i="2"/>
  <c r="M93" i="2" s="1"/>
  <c r="L280" i="2"/>
  <c r="M280" i="2" s="1"/>
  <c r="L172" i="2"/>
  <c r="M172" i="2" s="1"/>
  <c r="L94" i="2"/>
  <c r="M94" i="2" s="1"/>
  <c r="L234" i="2"/>
  <c r="M234" i="2" s="1"/>
  <c r="L299" i="2"/>
  <c r="M299" i="2" s="1"/>
  <c r="L273" i="2"/>
  <c r="M273" i="2" s="1"/>
  <c r="L377" i="2"/>
  <c r="M377" i="2" s="1"/>
  <c r="L199" i="2"/>
  <c r="M199" i="2" s="1"/>
  <c r="L193" i="2"/>
  <c r="M193" i="2" s="1"/>
  <c r="L154" i="2"/>
  <c r="M154" i="2" s="1"/>
  <c r="L251" i="2"/>
  <c r="M251" i="2" s="1"/>
  <c r="L279" i="2"/>
  <c r="M279" i="2" s="1"/>
  <c r="L310" i="2"/>
  <c r="M310" i="2" s="1"/>
  <c r="L136" i="2"/>
  <c r="M136" i="2" s="1"/>
  <c r="L352" i="2"/>
  <c r="M352" i="2" s="1"/>
  <c r="L196" i="2"/>
  <c r="M196" i="2" s="1"/>
  <c r="L108" i="2"/>
  <c r="M108" i="2" s="1"/>
  <c r="L228" i="2"/>
  <c r="M228" i="2" s="1"/>
  <c r="L332" i="2"/>
  <c r="M332" i="2" s="1"/>
  <c r="L195" i="2"/>
  <c r="M195" i="2" s="1"/>
  <c r="L158" i="2"/>
  <c r="M158" i="2" s="1"/>
  <c r="L367" i="2"/>
  <c r="M367" i="2" s="1"/>
  <c r="L156" i="2"/>
  <c r="M156" i="2" s="1"/>
  <c r="L314" i="2"/>
  <c r="M314" i="2" s="1"/>
  <c r="L295" i="2"/>
  <c r="M295" i="2" s="1"/>
  <c r="L317" i="2"/>
  <c r="M317" i="2" s="1"/>
  <c r="L201" i="2"/>
  <c r="M201" i="2" s="1"/>
  <c r="L329" i="2"/>
  <c r="M329" i="2" s="1"/>
  <c r="L301" i="2"/>
  <c r="M301" i="2" s="1"/>
  <c r="L285" i="2"/>
  <c r="M285" i="2" s="1"/>
  <c r="L348" i="2"/>
  <c r="M348" i="2" s="1"/>
  <c r="L316" i="2"/>
  <c r="M316" i="2" s="1"/>
  <c r="L71" i="2"/>
  <c r="M71" i="2" s="1"/>
  <c r="L102" i="2"/>
  <c r="M102" i="2" s="1"/>
  <c r="L123" i="2"/>
  <c r="M123" i="2" s="1"/>
  <c r="L54" i="2"/>
  <c r="M54" i="2" s="1"/>
  <c r="L6" i="2"/>
  <c r="M6" i="2" s="1"/>
  <c r="L16" i="2"/>
  <c r="M16" i="2" s="1"/>
  <c r="L185" i="2"/>
  <c r="M185" i="2" s="1"/>
  <c r="L133" i="2"/>
  <c r="M133" i="2" s="1"/>
  <c r="L111" i="2"/>
  <c r="M111" i="2" s="1"/>
  <c r="L177" i="2"/>
  <c r="M177" i="2" s="1"/>
  <c r="L239" i="2"/>
  <c r="M239" i="2" s="1"/>
  <c r="L183" i="2"/>
  <c r="M183" i="2" s="1"/>
  <c r="L297" i="2"/>
  <c r="M297" i="2" s="1"/>
  <c r="L89" i="2"/>
  <c r="M89" i="2" s="1"/>
  <c r="L306" i="2"/>
  <c r="M306" i="2" s="1"/>
  <c r="L322" i="2"/>
  <c r="M322" i="2" s="1"/>
  <c r="L180" i="2"/>
  <c r="M180" i="2" s="1"/>
  <c r="L28" i="2"/>
  <c r="M28" i="2" s="1"/>
  <c r="L343" i="2"/>
  <c r="M343" i="2" s="1"/>
  <c r="L320" i="2"/>
  <c r="M320" i="2" s="1"/>
  <c r="L160" i="2"/>
  <c r="M160" i="2" s="1"/>
  <c r="L321" i="2"/>
  <c r="M321" i="2" s="1"/>
  <c r="L143" i="2"/>
  <c r="M143" i="2" s="1"/>
  <c r="L340" i="2"/>
  <c r="M340" i="2" s="1"/>
  <c r="L336" i="2"/>
  <c r="M336" i="2" s="1"/>
  <c r="L388" i="2"/>
  <c r="M388" i="2" s="1"/>
  <c r="L40" i="2"/>
  <c r="M40" i="2" s="1"/>
  <c r="L331" i="2"/>
  <c r="M331" i="2" s="1"/>
  <c r="L47" i="2"/>
  <c r="M47" i="2" s="1"/>
  <c r="L96" i="2"/>
  <c r="M96" i="2" s="1"/>
  <c r="L43" i="2"/>
  <c r="M43" i="2" s="1"/>
  <c r="L204" i="2"/>
  <c r="M204" i="2" s="1"/>
  <c r="L137" i="2"/>
  <c r="M137" i="2" s="1"/>
  <c r="L4" i="2"/>
  <c r="M4" i="2" s="1"/>
  <c r="L8" i="2"/>
  <c r="M8" i="2" s="1"/>
  <c r="L114" i="2"/>
  <c r="M114" i="2" s="1"/>
  <c r="L21" i="2"/>
  <c r="M21" i="2" s="1"/>
  <c r="L134" i="2"/>
  <c r="M134" i="2" s="1"/>
  <c r="L187" i="2"/>
  <c r="M187" i="2" s="1"/>
  <c r="L147" i="2"/>
  <c r="M147" i="2" s="1"/>
  <c r="L206" i="2"/>
  <c r="M206" i="2" s="1"/>
  <c r="L235" i="2"/>
  <c r="M235" i="2" s="1"/>
  <c r="L246" i="2"/>
  <c r="M246" i="2" s="1"/>
  <c r="L356" i="2"/>
  <c r="M356" i="2" s="1"/>
  <c r="L283" i="2"/>
  <c r="M283" i="2" s="1"/>
  <c r="L182" i="2"/>
  <c r="M182" i="2" s="1"/>
  <c r="L42" i="2"/>
  <c r="M42" i="2" s="1"/>
  <c r="L70" i="2"/>
  <c r="M70" i="2" s="1"/>
  <c r="L97" i="2"/>
  <c r="M97" i="2" s="1"/>
  <c r="L198" i="2"/>
  <c r="M198" i="2" s="1"/>
  <c r="L254" i="2"/>
  <c r="M254" i="2" s="1"/>
  <c r="L376" i="2"/>
  <c r="M376" i="2" s="1"/>
  <c r="L85" i="2"/>
  <c r="M85" i="2" s="1"/>
  <c r="L24" i="2"/>
  <c r="M24" i="2" s="1"/>
  <c r="L293" i="2"/>
  <c r="M293" i="2" s="1"/>
  <c r="L266" i="2"/>
  <c r="M266" i="2" s="1"/>
  <c r="L223" i="2"/>
  <c r="M223" i="2" s="1"/>
  <c r="L368" i="2"/>
  <c r="M368" i="2" s="1"/>
  <c r="L344" i="2"/>
  <c r="M344" i="2" s="1"/>
  <c r="L337" i="2"/>
  <c r="M337" i="2" s="1"/>
  <c r="L358" i="2"/>
  <c r="M358" i="2" s="1"/>
  <c r="L381" i="2"/>
  <c r="M381" i="2" s="1"/>
  <c r="L384" i="2"/>
  <c r="M384" i="2" s="1"/>
  <c r="L387" i="2"/>
  <c r="M387" i="2" s="1"/>
  <c r="L65" i="2"/>
  <c r="M65" i="2" s="1"/>
  <c r="L83" i="2"/>
  <c r="M83" i="2" s="1"/>
  <c r="L80" i="2"/>
  <c r="M80" i="2" s="1"/>
  <c r="L11" i="2"/>
  <c r="M11" i="2" s="1"/>
  <c r="L44" i="2"/>
  <c r="M44" i="2" s="1"/>
  <c r="L41" i="2"/>
  <c r="M41" i="2" s="1"/>
  <c r="L126" i="2"/>
  <c r="M126" i="2" s="1"/>
  <c r="L30" i="2"/>
  <c r="M30" i="2" s="1"/>
  <c r="L39" i="2"/>
  <c r="M39" i="2" s="1"/>
  <c r="L15" i="2"/>
  <c r="M15" i="2" s="1"/>
  <c r="L56" i="2"/>
  <c r="M56" i="2" s="1"/>
  <c r="L25" i="2"/>
  <c r="M25" i="2" s="1"/>
  <c r="L263" i="2"/>
  <c r="M263" i="2" s="1"/>
  <c r="L50" i="2"/>
  <c r="M50" i="2" s="1"/>
  <c r="L188" i="2"/>
  <c r="M188" i="2" s="1"/>
  <c r="L230" i="2"/>
  <c r="M230" i="2" s="1"/>
  <c r="L243" i="2"/>
  <c r="M243" i="2" s="1"/>
  <c r="L403" i="2"/>
  <c r="M403" i="2" s="1"/>
  <c r="L405" i="2"/>
  <c r="M405" i="2" s="1"/>
  <c r="L76" i="2"/>
  <c r="M76" i="2" s="1"/>
  <c r="L100" i="2"/>
  <c r="M100" i="2" s="1"/>
  <c r="L66" i="2"/>
  <c r="M66" i="2" s="1"/>
  <c r="L14" i="2"/>
  <c r="M14" i="2" s="1"/>
  <c r="L408" i="2"/>
  <c r="M408" i="2" s="1"/>
  <c r="L410" i="2"/>
  <c r="M410" i="2" s="1"/>
  <c r="L414" i="2"/>
  <c r="M414" i="2" s="1"/>
</calcChain>
</file>

<file path=xl/sharedStrings.xml><?xml version="1.0" encoding="utf-8"?>
<sst xmlns="http://schemas.openxmlformats.org/spreadsheetml/2006/main" count="1198" uniqueCount="426">
  <si>
    <t>Name</t>
  </si>
  <si>
    <t>group</t>
  </si>
  <si>
    <t>CE(14:0)</t>
  </si>
  <si>
    <t>CE(16:1)</t>
  </si>
  <si>
    <t>CE(18:0)</t>
  </si>
  <si>
    <t>CE(18:1)</t>
  </si>
  <si>
    <t>CE(18:2)</t>
  </si>
  <si>
    <t>CE(18:3)</t>
  </si>
  <si>
    <t>CE(20:0)</t>
  </si>
  <si>
    <t>CE(20:1)</t>
  </si>
  <si>
    <t>CE(20:2)</t>
  </si>
  <si>
    <t>CE(20:3)</t>
  </si>
  <si>
    <t>CE(22:4)</t>
  </si>
  <si>
    <t>CE(22:5)</t>
  </si>
  <si>
    <t>CE(22:6)</t>
  </si>
  <si>
    <t>CER(14:0)</t>
  </si>
  <si>
    <t>CER(16:0)</t>
  </si>
  <si>
    <t>CER(18:0)</t>
  </si>
  <si>
    <t>CER(18:1)</t>
  </si>
  <si>
    <t>CER(20:0)</t>
  </si>
  <si>
    <t>CER(20:1)</t>
  </si>
  <si>
    <t>CER(22:0)</t>
  </si>
  <si>
    <t>CER(22:1)</t>
  </si>
  <si>
    <t>CER(24:0)</t>
  </si>
  <si>
    <t>CER(24:1)</t>
  </si>
  <si>
    <t>DAG(12:0/18:1)</t>
  </si>
  <si>
    <t>DAG(14:0/14:0)</t>
  </si>
  <si>
    <t>DAG(14:0/18:1)</t>
  </si>
  <si>
    <t>DAG(14:0/18:2)</t>
  </si>
  <si>
    <t>DAG(14:0/18:3)</t>
  </si>
  <si>
    <t>DAG(14:0/20:0)</t>
  </si>
  <si>
    <t>DAG(14:1/18:1)</t>
  </si>
  <si>
    <t>DAG(15:0/18:1)</t>
  </si>
  <si>
    <t>DAG(15:0/18:2)</t>
  </si>
  <si>
    <t>DAG(16:0/16:0)</t>
  </si>
  <si>
    <t>DAG(16:0/16:1)</t>
  </si>
  <si>
    <t>DAG(16:0/18:0)</t>
  </si>
  <si>
    <t>DAG(16:0/18:1)</t>
  </si>
  <si>
    <t>DAG(16:0/18:2)</t>
  </si>
  <si>
    <t>DAG(16:0/18:3)</t>
  </si>
  <si>
    <t>DAG(16:0/20:3)</t>
  </si>
  <si>
    <t>DAG(16:0/20:4)</t>
  </si>
  <si>
    <t>DAG(16:0/22:5)</t>
  </si>
  <si>
    <t>DAG(16:0/22:6)</t>
  </si>
  <si>
    <t>DAG(16:1/16:1)</t>
  </si>
  <si>
    <t>DAG(16:1/18:0)</t>
  </si>
  <si>
    <t>DAG(16:1/18:1)</t>
  </si>
  <si>
    <t>DAG(16:1/18:2)</t>
  </si>
  <si>
    <t>DAG(16:1/18:3)</t>
  </si>
  <si>
    <t>DAG(16:1/20:2)</t>
  </si>
  <si>
    <t>DAG(16:1/22:6)</t>
  </si>
  <si>
    <t>DAG(18:0/18:1)</t>
  </si>
  <si>
    <t>DAG(18:0/18:2)</t>
  </si>
  <si>
    <t>DAG(18:0/18:3)</t>
  </si>
  <si>
    <t>DAG(18:0/22:6)</t>
  </si>
  <si>
    <t>DAG(18:1/18:1)</t>
  </si>
  <si>
    <t>DAG(18:1/18:2)</t>
  </si>
  <si>
    <t>DAG(18:1/20:1)</t>
  </si>
  <si>
    <t>DAG(18:1/20:2)</t>
  </si>
  <si>
    <t>DAG(18:1/20:3)</t>
  </si>
  <si>
    <t>DAG(18:1/20:4)</t>
  </si>
  <si>
    <t>DAG(18:1/22:6)</t>
  </si>
  <si>
    <t>DAG(18:2/18:3)</t>
  </si>
  <si>
    <t>DAG(18:2/20:3)</t>
  </si>
  <si>
    <t>DAG(18:2/22:6)</t>
  </si>
  <si>
    <t>DAG(20:0/20:0)</t>
  </si>
  <si>
    <t>DCER(16:0)</t>
  </si>
  <si>
    <t>DCER(18:0)</t>
  </si>
  <si>
    <t>DCER(20:0)</t>
  </si>
  <si>
    <t>DCER(22:0)</t>
  </si>
  <si>
    <t>DCER(24:1)</t>
  </si>
  <si>
    <t>DCER(26:0)</t>
  </si>
  <si>
    <t>DCER(26:1)</t>
  </si>
  <si>
    <t>HCER(16:0)</t>
  </si>
  <si>
    <t>HCER(18:0)</t>
  </si>
  <si>
    <t>HCER(20:0)</t>
  </si>
  <si>
    <t>HCER(20:1)</t>
  </si>
  <si>
    <t>HCER(22:0)</t>
  </si>
  <si>
    <t>HCER(22:1)</t>
  </si>
  <si>
    <t>HCER(24:0)</t>
  </si>
  <si>
    <t>HCER(24:1)</t>
  </si>
  <si>
    <t>LCER(16:0)</t>
  </si>
  <si>
    <t>LCER(18:0)</t>
  </si>
  <si>
    <t>LCER(22:0)</t>
  </si>
  <si>
    <t>LPC(16:0)</t>
  </si>
  <si>
    <t>LPC(16:1)</t>
  </si>
  <si>
    <t>LPC(18:0)</t>
  </si>
  <si>
    <t>LPC(18:1)</t>
  </si>
  <si>
    <t>LPE(16:0)</t>
  </si>
  <si>
    <t>LPE(18:0)</t>
  </si>
  <si>
    <t>LPE(18:1)</t>
  </si>
  <si>
    <t>PC(16:0/14:0)</t>
  </si>
  <si>
    <t>PC(16:0/16:0)</t>
  </si>
  <si>
    <t>PC(16:0/16:1)</t>
  </si>
  <si>
    <t>PC(16:0/18:0)</t>
  </si>
  <si>
    <t>PC(16:0/18:1)</t>
  </si>
  <si>
    <t>PC(16:0/18:2)</t>
  </si>
  <si>
    <t>PC(16:0/20:1)</t>
  </si>
  <si>
    <t>PC(16:0/20:2)</t>
  </si>
  <si>
    <t>PC(16:0/20:4)</t>
  </si>
  <si>
    <t>PC(18:0/12:0)</t>
  </si>
  <si>
    <t>PC(18:0/18:0)</t>
  </si>
  <si>
    <t>PC(18:0/18:1)</t>
  </si>
  <si>
    <t>PC(18:0/18:2)</t>
  </si>
  <si>
    <t>PC(18:0/20:1)</t>
  </si>
  <si>
    <t>PC(18:0/20:2)</t>
  </si>
  <si>
    <t>PC(18:0/20:3)</t>
  </si>
  <si>
    <t>PC(18:0/20:4)</t>
  </si>
  <si>
    <t>PC(18:1/16:1)</t>
  </si>
  <si>
    <t>PC(18:1/18:1)</t>
  </si>
  <si>
    <t>PC(18:1/18:2)</t>
  </si>
  <si>
    <t>PC(18:1/20:1)</t>
  </si>
  <si>
    <t>PC(18:1/20:3)</t>
  </si>
  <si>
    <t>PC(18:1/20:4)</t>
  </si>
  <si>
    <t>PC(18:2/16:1)</t>
  </si>
  <si>
    <t>PE(14:0/18:1)</t>
  </si>
  <si>
    <t>PE(16:0/16:0)</t>
  </si>
  <si>
    <t>PE(16:0/18:1)</t>
  </si>
  <si>
    <t>PE(16:0/20:2)</t>
  </si>
  <si>
    <t>PE(16:0/20:4)</t>
  </si>
  <si>
    <t>PE(16:0/22:2)</t>
  </si>
  <si>
    <t>PE(18:0/16:0)</t>
  </si>
  <si>
    <t>PE(18:0/16:1)</t>
  </si>
  <si>
    <t>PE(18:0/18:0)</t>
  </si>
  <si>
    <t>PE(18:0/18:1)</t>
  </si>
  <si>
    <t>PE(18:0/18:2)</t>
  </si>
  <si>
    <t>PE(18:0/18:3)</t>
  </si>
  <si>
    <t>PE(18:0/20:1)</t>
  </si>
  <si>
    <t>PE(18:0/20:2)</t>
  </si>
  <si>
    <t>PE(18:0/20:4)</t>
  </si>
  <si>
    <t>PE(18:0/22:2)</t>
  </si>
  <si>
    <t>PE(18:0/22:4)</t>
  </si>
  <si>
    <t>PE(18:1/16:1)</t>
  </si>
  <si>
    <t>PE(18:1/18:1)</t>
  </si>
  <si>
    <t>PE(18:1/18:2)</t>
  </si>
  <si>
    <t>PE(18:1/20:1)</t>
  </si>
  <si>
    <t>PE(18:1/20:2)</t>
  </si>
  <si>
    <t>PE(18:1/20:4)</t>
  </si>
  <si>
    <t>PE(18:1/22:4)</t>
  </si>
  <si>
    <t>PE(18:2/20:3)</t>
  </si>
  <si>
    <t>PE(O-16:0/16:0)</t>
  </si>
  <si>
    <t>PE(O-16:0/16:1)</t>
  </si>
  <si>
    <t>PE(O-16:0/18:1)</t>
  </si>
  <si>
    <t>PE(O-16:0/20:1)</t>
  </si>
  <si>
    <t>PE(O-16:0/22:2)</t>
  </si>
  <si>
    <t>PE(O-16:0/22:4)</t>
  </si>
  <si>
    <t>PE(O-18:0/16:0)</t>
  </si>
  <si>
    <t>PE(O-18:0/16:1)</t>
  </si>
  <si>
    <t>PE(O-18:0/18:1)</t>
  </si>
  <si>
    <t>PE(O-18:0/20:1)</t>
  </si>
  <si>
    <t>PE(O-18:0/20:2)</t>
  </si>
  <si>
    <t>PE(O-18:0/20:4)</t>
  </si>
  <si>
    <t>PE(O-18:0/22:4)</t>
  </si>
  <si>
    <t>PE(P-16:0/16:0)</t>
  </si>
  <si>
    <t>PE(P-16:0/16:1)</t>
  </si>
  <si>
    <t>PE(P-16:0/18:0)</t>
  </si>
  <si>
    <t>PE(P-16:0/18:1)</t>
  </si>
  <si>
    <t>PE(P-16:0/18:2)</t>
  </si>
  <si>
    <t>PE(P-16:0/20:1)</t>
  </si>
  <si>
    <t>PE(P-16:0/20:2)</t>
  </si>
  <si>
    <t>PE(P-16:0/20:4)</t>
  </si>
  <si>
    <t>PE(P-16:0/22:4)</t>
  </si>
  <si>
    <t>PE(P-18:0/16:0)</t>
  </si>
  <si>
    <t>PE(P-18:0/16:1)</t>
  </si>
  <si>
    <t>PE(P-18:0/18:1)</t>
  </si>
  <si>
    <t>PE(P-18:0/18:2)</t>
  </si>
  <si>
    <t>PE(P-18:0/18:3)</t>
  </si>
  <si>
    <t>PE(P-18:0/20:1)</t>
  </si>
  <si>
    <t>PE(P-18:0/20:2)</t>
  </si>
  <si>
    <t>PE(P-18:0/20:4)</t>
  </si>
  <si>
    <t>PE(P-18:0/22:2)</t>
  </si>
  <si>
    <t>PE(P-18:0/22:4)</t>
  </si>
  <si>
    <t>PE(P-18:1/16:0)</t>
  </si>
  <si>
    <t>PE(P-18:1/16:1)</t>
  </si>
  <si>
    <t>PE(P-18:1/18:1)</t>
  </si>
  <si>
    <t>PE(P-18:1/18:2)</t>
  </si>
  <si>
    <t>PE(P-18:1/20:1)</t>
  </si>
  <si>
    <t>PE(P-18:1/20:2)</t>
  </si>
  <si>
    <t>PE(P-18:1/20:4)</t>
  </si>
  <si>
    <t>PE(P-18:1/22:1)</t>
  </si>
  <si>
    <t>PE(P-18:1/22:4)</t>
  </si>
  <si>
    <t>SM(16:0)</t>
  </si>
  <si>
    <t>SM(18:0)</t>
  </si>
  <si>
    <t>SM(18:1)</t>
  </si>
  <si>
    <t>SM(22:1)</t>
  </si>
  <si>
    <t>SM(24:1)</t>
  </si>
  <si>
    <t>SM(26:0)</t>
  </si>
  <si>
    <t>TAG42:0-FA14:0</t>
  </si>
  <si>
    <t>TAG42:2-FA18:2</t>
  </si>
  <si>
    <t>TAG44:3-FA18:2</t>
  </si>
  <si>
    <t>TAG46:0-FA14:0</t>
  </si>
  <si>
    <t>TAG46:0-FA16:0</t>
  </si>
  <si>
    <t>TAG46:1-FA12:0</t>
  </si>
  <si>
    <t>TAG46:1-FA14:0</t>
  </si>
  <si>
    <t>TAG46:1-FA16:0</t>
  </si>
  <si>
    <t>TAG46:1-FA18:1</t>
  </si>
  <si>
    <t>TAG46:2-FA16:1</t>
  </si>
  <si>
    <t>TAG46:2-FA18:1</t>
  </si>
  <si>
    <t>TAG46:2-FA18:2</t>
  </si>
  <si>
    <t>TAG46:3-FA18:2</t>
  </si>
  <si>
    <t>TAG46:3-FA18:3</t>
  </si>
  <si>
    <t>TAG46:4-FA18:2</t>
  </si>
  <si>
    <t>TAG47:0-FA16:0</t>
  </si>
  <si>
    <t>TAG47:1-FA16:0</t>
  </si>
  <si>
    <t>TAG47:1-FA16:1</t>
  </si>
  <si>
    <t>TAG47:1-FA18:1</t>
  </si>
  <si>
    <t>TAG47:2-FA18:1</t>
  </si>
  <si>
    <t>TAG47:2-FA18:2</t>
  </si>
  <si>
    <t>TAG48:0-FA14:0</t>
  </si>
  <si>
    <t>TAG48:0-FA16:0</t>
  </si>
  <si>
    <t>TAG48:0-FA18:0</t>
  </si>
  <si>
    <t>TAG48:1-FA14:0</t>
  </si>
  <si>
    <t>TAG48:1-FA16:0</t>
  </si>
  <si>
    <t>TAG48:1-FA16:1</t>
  </si>
  <si>
    <t>TAG48:1-FA18:1</t>
  </si>
  <si>
    <t>TAG48:2-FA14:1</t>
  </si>
  <si>
    <t>TAG48:2-FA16:0</t>
  </si>
  <si>
    <t>TAG48:2-FA16:1</t>
  </si>
  <si>
    <t>TAG48:2-FA18:1</t>
  </si>
  <si>
    <t>TAG48:2-FA18:2</t>
  </si>
  <si>
    <t>TAG48:3-FA14:0</t>
  </si>
  <si>
    <t>TAG48:3-FA16:1</t>
  </si>
  <si>
    <t>TAG48:3-FA18:2</t>
  </si>
  <si>
    <t>TAG48:3-FA18:3</t>
  </si>
  <si>
    <t>TAG48:4-FA18:3</t>
  </si>
  <si>
    <t>TAG49:1-FA15:0</t>
  </si>
  <si>
    <t>TAG49:1-FA16:0</t>
  </si>
  <si>
    <t>TAG49:1-FA17:0</t>
  </si>
  <si>
    <t>TAG49:1-FA18:1</t>
  </si>
  <si>
    <t>TAG49:2-FA16:0</t>
  </si>
  <si>
    <t>TAG49:2-FA16:1</t>
  </si>
  <si>
    <t>TAG49:2-FA18:1</t>
  </si>
  <si>
    <t>TAG49:2-FA18:2</t>
  </si>
  <si>
    <t>TAG49:3-FA18:2</t>
  </si>
  <si>
    <t>TAG50:0-FA16:0</t>
  </si>
  <si>
    <t>TAG50:0-FA18:0</t>
  </si>
  <si>
    <t>TAG50:1-FA14:0</t>
  </si>
  <si>
    <t>TAG50:1-FA16:0</t>
  </si>
  <si>
    <t>TAG50:1-FA16:1</t>
  </si>
  <si>
    <t>TAG50:1-FA18:0</t>
  </si>
  <si>
    <t>TAG50:1-FA18:1</t>
  </si>
  <si>
    <t>TAG50:1-FA20:1</t>
  </si>
  <si>
    <t>TAG50:2-FA14:0</t>
  </si>
  <si>
    <t>TAG50:2-FA14:1</t>
  </si>
  <si>
    <t>TAG50:2-FA16:0</t>
  </si>
  <si>
    <t>TAG50:2-FA16:1</t>
  </si>
  <si>
    <t>TAG50:2-FA18:1</t>
  </si>
  <si>
    <t>TAG50:2-FA18:2</t>
  </si>
  <si>
    <t>TAG50:3-FA14:0</t>
  </si>
  <si>
    <t>TAG50:3-FA14:1</t>
  </si>
  <si>
    <t>TAG50:3-FA16:0</t>
  </si>
  <si>
    <t>TAG50:3-FA16:1</t>
  </si>
  <si>
    <t>TAG50:3-FA18:1</t>
  </si>
  <si>
    <t>TAG50:3-FA18:2</t>
  </si>
  <si>
    <t>TAG50:3-FA18:3</t>
  </si>
  <si>
    <t>TAG50:4-FA16:1</t>
  </si>
  <si>
    <t>TAG50:4-FA18:1</t>
  </si>
  <si>
    <t>TAG50:4-FA18:2</t>
  </si>
  <si>
    <t>TAG51:0-FA16:0</t>
  </si>
  <si>
    <t>TAG51:1-FA16:0</t>
  </si>
  <si>
    <t>TAG51:1-FA18:1</t>
  </si>
  <si>
    <t>TAG51:2-FA16:0</t>
  </si>
  <si>
    <t>TAG51:2-FA16:1</t>
  </si>
  <si>
    <t>TAG51:2-FA18:1</t>
  </si>
  <si>
    <t>TAG51:2-FA18:2</t>
  </si>
  <si>
    <t>TAG51:3-FA16:1</t>
  </si>
  <si>
    <t>TAG51:3-FA18:2</t>
  </si>
  <si>
    <t>TAG51:4-FA18:2</t>
  </si>
  <si>
    <t>TAG52:0-FA16:0</t>
  </si>
  <si>
    <t>TAG52:0-FA18:0</t>
  </si>
  <si>
    <t>TAG52:1-FA16:0</t>
  </si>
  <si>
    <t>TAG52:1-FA18:0</t>
  </si>
  <si>
    <t>TAG52:1-FA18:1</t>
  </si>
  <si>
    <t>TAG52:1-FA20:0</t>
  </si>
  <si>
    <t>TAG52:1-FA20:1</t>
  </si>
  <si>
    <t>TAG52:2-FA14:0</t>
  </si>
  <si>
    <t>TAG52:2-FA16:0</t>
  </si>
  <si>
    <t>TAG52:2-FA16:1</t>
  </si>
  <si>
    <t>TAG52:2-FA18:0</t>
  </si>
  <si>
    <t>TAG52:2-FA18:1</t>
  </si>
  <si>
    <t>TAG52:2-FA18:2</t>
  </si>
  <si>
    <t>TAG52:2-FA20:0</t>
  </si>
  <si>
    <t>TAG52:2-FA20:1</t>
  </si>
  <si>
    <t>TAG52:2-FA20:2</t>
  </si>
  <si>
    <t>TAG52:3-FA16:0</t>
  </si>
  <si>
    <t>TAG52:3-FA16:1</t>
  </si>
  <si>
    <t>TAG52:3-FA18:1</t>
  </si>
  <si>
    <t>TAG52:3-FA18:2</t>
  </si>
  <si>
    <t>TAG52:3-FA18:3</t>
  </si>
  <si>
    <t>TAG52:3-FA20:1</t>
  </si>
  <si>
    <t>TAG52:3-FA20:2</t>
  </si>
  <si>
    <t>TAG52:3-FA20:3</t>
  </si>
  <si>
    <t>TAG52:4-FA16:0</t>
  </si>
  <si>
    <t>TAG52:4-FA16:1</t>
  </si>
  <si>
    <t>TAG52:4-FA18:1</t>
  </si>
  <si>
    <t>TAG52:4-FA18:2</t>
  </si>
  <si>
    <t>TAG52:4-FA20:3</t>
  </si>
  <si>
    <t>TAG52:4-FA20:4</t>
  </si>
  <si>
    <t>TAG52:5-FA18:2</t>
  </si>
  <si>
    <t>TAG52:7-FA16:0</t>
  </si>
  <si>
    <t>TAG53:1-FA16:0</t>
  </si>
  <si>
    <t>TAG53:1-FA18:0</t>
  </si>
  <si>
    <t>TAG53:1-FA18:1</t>
  </si>
  <si>
    <t>TAG53:2-FA16:0</t>
  </si>
  <si>
    <t>TAG53:2-FA17:0</t>
  </si>
  <si>
    <t>TAG53:2-FA18:1</t>
  </si>
  <si>
    <t>TAG53:3-FA16:0</t>
  </si>
  <si>
    <t>TAG53:3-FA17:0</t>
  </si>
  <si>
    <t>TAG53:3-FA18:2</t>
  </si>
  <si>
    <t>TAG53:4-FA18:2</t>
  </si>
  <si>
    <t>TAG54:0-FA16:0</t>
  </si>
  <si>
    <t>TAG54:0-FA18:0</t>
  </si>
  <si>
    <t>TAG54:1-FA16:0</t>
  </si>
  <si>
    <t>TAG54:1-FA18:0</t>
  </si>
  <si>
    <t>TAG54:1-FA18:1</t>
  </si>
  <si>
    <t>TAG54:1-FA20:0</t>
  </si>
  <si>
    <t>TAG54:1-FA20:1</t>
  </si>
  <si>
    <t>TAG54:2-FA16:0</t>
  </si>
  <si>
    <t>TAG54:2-FA18:0</t>
  </si>
  <si>
    <t>TAG54:2-FA18:1</t>
  </si>
  <si>
    <t>TAG54:2-FA18:2</t>
  </si>
  <si>
    <t>TAG54:2-FA20:1</t>
  </si>
  <si>
    <t>TAG54:2-FA20:2</t>
  </si>
  <si>
    <t>TAG54:3-FA16:0</t>
  </si>
  <si>
    <t>TAG54:3-FA16:1</t>
  </si>
  <si>
    <t>TAG54:3-FA18:0</t>
  </si>
  <si>
    <t>TAG54:3-FA18:1</t>
  </si>
  <si>
    <t>TAG54:3-FA18:2</t>
  </si>
  <si>
    <t>TAG54:3-FA20:1</t>
  </si>
  <si>
    <t>TAG54:3-FA20:2</t>
  </si>
  <si>
    <t>TAG54:3-FA20:3</t>
  </si>
  <si>
    <t>TAG54:4-FA16:0</t>
  </si>
  <si>
    <t>TAG54:4-FA16:1</t>
  </si>
  <si>
    <t>TAG54:4-FA18:0</t>
  </si>
  <si>
    <t>TAG54:4-FA18:1</t>
  </si>
  <si>
    <t>TAG54:4-FA18:2</t>
  </si>
  <si>
    <t>TAG54:4-FA18:3</t>
  </si>
  <si>
    <t>TAG54:4-FA20:1</t>
  </si>
  <si>
    <t>TAG54:4-FA20:2</t>
  </si>
  <si>
    <t>TAG54:4-FA20:3</t>
  </si>
  <si>
    <t>TAG54:5-FA16:0</t>
  </si>
  <si>
    <t>TAG54:5-FA18:1</t>
  </si>
  <si>
    <t>TAG54:5-FA18:2</t>
  </si>
  <si>
    <t>TAG54:5-FA18:3</t>
  </si>
  <si>
    <t>TAG54:5-FA20:3</t>
  </si>
  <si>
    <t>TAG54:5-FA20:4</t>
  </si>
  <si>
    <t>TAG54:5-FA22:5</t>
  </si>
  <si>
    <t>TAG54:6-FA18:1</t>
  </si>
  <si>
    <t>TAG54:6-FA18:2</t>
  </si>
  <si>
    <t>TAG54:6-FA20:4</t>
  </si>
  <si>
    <t>TAG54:6-FA22:5</t>
  </si>
  <si>
    <t>TAG54:6-FA22:6</t>
  </si>
  <si>
    <t>TAG54:7-FA22:6</t>
  </si>
  <si>
    <t>TAG55:1-FA16:0</t>
  </si>
  <si>
    <t>TAG55:2-FA18:1</t>
  </si>
  <si>
    <t>TAG55:3-FA18:1</t>
  </si>
  <si>
    <t>TAG55:3-FA18:2</t>
  </si>
  <si>
    <t>TAG55:4-FA18:1</t>
  </si>
  <si>
    <t>TAG55:4-FA18:2</t>
  </si>
  <si>
    <t>TAG55:5-FA18:1</t>
  </si>
  <si>
    <t>TAG55:5-FA18:2</t>
  </si>
  <si>
    <t>TAG55:7-FA15:0</t>
  </si>
  <si>
    <t>TAG56:1-FA16:0</t>
  </si>
  <si>
    <t>TAG56:1-FA18:1</t>
  </si>
  <si>
    <t>TAG56:2-FA16:0</t>
  </si>
  <si>
    <t>TAG56:2-FA18:0</t>
  </si>
  <si>
    <t>TAG56:2-FA20:0</t>
  </si>
  <si>
    <t>TAG56:2-FA20:1</t>
  </si>
  <si>
    <t>TAG56:3-FA16:0</t>
  </si>
  <si>
    <t>TAG56:3-FA18:0</t>
  </si>
  <si>
    <t>TAG56:3-FA18:1</t>
  </si>
  <si>
    <t>TAG56:3-FA18:2</t>
  </si>
  <si>
    <t>TAG56:3-FA20:0</t>
  </si>
  <si>
    <t>TAG56:3-FA20:1</t>
  </si>
  <si>
    <t>TAG56:3-FA20:2</t>
  </si>
  <si>
    <t>TAG56:4-FA16:0</t>
  </si>
  <si>
    <t>TAG56:4-FA18:0</t>
  </si>
  <si>
    <t>TAG56:4-FA18:1</t>
  </si>
  <si>
    <t>TAG56:4-FA18:2</t>
  </si>
  <si>
    <t>TAG56:4-FA20:1</t>
  </si>
  <si>
    <t>TAG56:4-FA20:2</t>
  </si>
  <si>
    <t>TAG56:4-FA20:3</t>
  </si>
  <si>
    <t>TAG56:4-FA20:4</t>
  </si>
  <si>
    <t>TAG56:5-FA16:0</t>
  </si>
  <si>
    <t>TAG56:5-FA18:0</t>
  </si>
  <si>
    <t>TAG56:5-FA18:1</t>
  </si>
  <si>
    <t>TAG56:5-FA18:2</t>
  </si>
  <si>
    <t>TAG56:5-FA20:1</t>
  </si>
  <si>
    <t>TAG56:5-FA20:2</t>
  </si>
  <si>
    <t>TAG56:5-FA20:3</t>
  </si>
  <si>
    <t>TAG56:5-FA20:4</t>
  </si>
  <si>
    <t>TAG56:5-FA22:4</t>
  </si>
  <si>
    <t>TAG56:6-FA16:0</t>
  </si>
  <si>
    <t>TAG56:6-FA18:1</t>
  </si>
  <si>
    <t>TAG56:6-FA20:3</t>
  </si>
  <si>
    <t>TAG56:6-FA20:4</t>
  </si>
  <si>
    <t>TAG56:6-FA22:5</t>
  </si>
  <si>
    <t>TAG56:7-FA20:4</t>
  </si>
  <si>
    <t>TAG56:7-FA22:6</t>
  </si>
  <si>
    <t>TAG56:8-FA20:4</t>
  </si>
  <si>
    <t>TAG58:2-FA18:1</t>
  </si>
  <si>
    <t>TAG58:3-FA18:1</t>
  </si>
  <si>
    <t>TAG58:5-FA18:1</t>
  </si>
  <si>
    <t>TAG58:6-FA18:0</t>
  </si>
  <si>
    <t>TAG58:6-FA18:1</t>
  </si>
  <si>
    <t>TAG58:6-FA22:4</t>
  </si>
  <si>
    <t>TAG58:7-FA18:1</t>
  </si>
  <si>
    <t>TAG58:7-FA22:5</t>
  </si>
  <si>
    <t>TAG58:7-FA22:6</t>
  </si>
  <si>
    <t>TAG58:8-FA22:5</t>
  </si>
  <si>
    <t>TAG58:8-FA22:6</t>
  </si>
  <si>
    <t>TAG58:9-FA18:1</t>
  </si>
  <si>
    <t>TAG58:9-FA22:5</t>
  </si>
  <si>
    <t>TAG58:9-FA22:6</t>
  </si>
  <si>
    <t>PTX</t>
  </si>
  <si>
    <t>.</t>
  </si>
  <si>
    <t>DMSO</t>
  </si>
  <si>
    <t>Mean DMSO</t>
  </si>
  <si>
    <t>SD DMSO</t>
  </si>
  <si>
    <t>Mean PTX</t>
  </si>
  <si>
    <t>SD PTX</t>
  </si>
  <si>
    <t>Fold-Change</t>
  </si>
  <si>
    <t>Log2FC</t>
  </si>
  <si>
    <t>t-test (one-sided)</t>
  </si>
  <si>
    <t>Benjamini-Hochberg-Correction</t>
  </si>
  <si>
    <t>t-test (two-tailed)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</si>
</sst>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10" xfId="0" applyFont="1" applyBorder="1"/>
    <xf numFmtId="0" fontId="0" fillId="0" borderId="10" xfId="0" applyBorder="1"/>
    <xf numFmtId="0" fontId="16" fillId="0" borderId="0" xfId="0" applyFont="1"/>
    <xf numFmtId="0" fontId="16" fillId="0" borderId="11" xfId="0" applyFont="1" applyBorder="1"/>
    <xf numFmtId="0" fontId="16" fillId="0" borderId="12" xfId="0" applyFont="1" applyBorder="1"/>
    <xf numFmtId="0" fontId="16" fillId="0" borderId="11" xfId="0" applyFont="1" applyBorder="1" applyAlignment="1">
      <alignment horizontal="center"/>
    </xf>
    <xf numFmtId="0" fontId="0" fillId="0" borderId="11" xfId="0" applyBorder="1"/>
    <xf numFmtId="0" fontId="18" fillId="0" borderId="0" xfId="0" applyFont="1"/>
    <xf numFmtId="0" fontId="19" fillId="0" borderId="0" xfId="0" applyFont="1"/>
    <xf numFmtId="0" fontId="16" fillId="0" borderId="11" xfId="0" applyFont="1" applyBorder="1" applyAlignment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X7"/>
  <sheetViews>
    <sheetView workbookViewId="0">
      <selection sqref="A1:OX7"/>
    </sheetView>
  </sheetViews>
  <sheetFormatPr baseColWidth="10" defaultRowHeight="15" x14ac:dyDescent="0.25"/>
  <sheetData>
    <row r="1" spans="1:4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</row>
    <row r="2" spans="1:414" x14ac:dyDescent="0.25">
      <c r="A2">
        <v>46</v>
      </c>
      <c r="B2" t="s">
        <v>416</v>
      </c>
      <c r="C2" t="s">
        <v>415</v>
      </c>
      <c r="D2">
        <v>8.1000000000000003E-2</v>
      </c>
      <c r="E2">
        <v>0.14430000000000001</v>
      </c>
      <c r="F2">
        <v>0.56259999999999999</v>
      </c>
      <c r="G2">
        <v>0.35720000000000002</v>
      </c>
      <c r="H2">
        <v>0.19539999999999999</v>
      </c>
      <c r="I2">
        <v>0.10059999999999999</v>
      </c>
      <c r="J2">
        <v>9.4500000000000001E-2</v>
      </c>
      <c r="K2">
        <v>5.9299999999999999E-2</v>
      </c>
      <c r="L2">
        <v>6.7699999999999996E-2</v>
      </c>
      <c r="M2">
        <v>5.74E-2</v>
      </c>
      <c r="N2">
        <v>5.5800000000000002E-2</v>
      </c>
      <c r="O2">
        <v>6.2600000000000003E-2</v>
      </c>
      <c r="P2">
        <v>0.29659999999999997</v>
      </c>
      <c r="Q2">
        <v>2.6307</v>
      </c>
      <c r="R2">
        <v>22.613900000000001</v>
      </c>
      <c r="S2">
        <v>0.19800000000000001</v>
      </c>
      <c r="T2">
        <v>2.5095999999999998</v>
      </c>
      <c r="U2">
        <v>0.2422</v>
      </c>
      <c r="V2">
        <v>1.1352</v>
      </c>
      <c r="W2">
        <v>0.72230000000000005</v>
      </c>
      <c r="X2">
        <v>0.60070000000000001</v>
      </c>
      <c r="Y2">
        <v>5.3926999999999996</v>
      </c>
      <c r="Z2">
        <v>4.4900000000000002E-2</v>
      </c>
      <c r="AA2">
        <v>3.5200000000000002E-2</v>
      </c>
      <c r="AB2">
        <v>0.1273</v>
      </c>
      <c r="AC2">
        <v>5.2400000000000002E-2</v>
      </c>
      <c r="AD2">
        <v>1.6400000000000001E-2</v>
      </c>
      <c r="AE2">
        <v>6.5600000000000006E-2</v>
      </c>
      <c r="AF2">
        <v>0.1019</v>
      </c>
      <c r="AG2">
        <v>0.10780000000000001</v>
      </c>
      <c r="AH2">
        <v>0.28449999999999998</v>
      </c>
      <c r="AI2">
        <v>0.48909999999999998</v>
      </c>
      <c r="AJ2">
        <v>0.30159999999999998</v>
      </c>
      <c r="AK2">
        <v>0.48699999999999999</v>
      </c>
      <c r="AL2">
        <v>1.5765</v>
      </c>
      <c r="AM2">
        <v>0.1431</v>
      </c>
      <c r="AN2">
        <v>4.0599999999999997E-2</v>
      </c>
      <c r="AO2">
        <v>7.2700000000000001E-2</v>
      </c>
      <c r="AP2">
        <v>0.16589999999999999</v>
      </c>
      <c r="AQ2">
        <v>5.57E-2</v>
      </c>
      <c r="AR2">
        <v>7.2499999999999995E-2</v>
      </c>
      <c r="AS2">
        <v>3.04E-2</v>
      </c>
      <c r="AT2">
        <v>0.19350000000000001</v>
      </c>
      <c r="AU2">
        <v>0.32040000000000002</v>
      </c>
      <c r="AV2">
        <v>0.12139999999999999</v>
      </c>
      <c r="AW2">
        <v>3.61E-2</v>
      </c>
      <c r="AX2">
        <v>1.61E-2</v>
      </c>
      <c r="AY2">
        <v>6.1199999999999997E-2</v>
      </c>
      <c r="AZ2">
        <v>1.0586</v>
      </c>
      <c r="BA2">
        <v>0.27700000000000002</v>
      </c>
      <c r="BB2">
        <v>3.3799999999999997E-2</v>
      </c>
      <c r="BC2">
        <v>0.20380000000000001</v>
      </c>
      <c r="BD2">
        <v>0.70620000000000005</v>
      </c>
      <c r="BE2">
        <v>0.2051</v>
      </c>
      <c r="BF2">
        <v>0.30049999999999999</v>
      </c>
      <c r="BG2">
        <v>0.14879999999999999</v>
      </c>
      <c r="BH2">
        <v>0.14480000000000001</v>
      </c>
      <c r="BI2">
        <v>0.42459999999999998</v>
      </c>
      <c r="BJ2">
        <v>4.2000000000000003E-2</v>
      </c>
      <c r="BK2">
        <v>0.38800000000000001</v>
      </c>
      <c r="BL2">
        <v>8.8999999999999999E-3</v>
      </c>
      <c r="BM2">
        <v>5.57E-2</v>
      </c>
      <c r="BN2">
        <v>0.1174</v>
      </c>
      <c r="BO2">
        <v>0.2288</v>
      </c>
      <c r="BP2">
        <v>2.2837999999999998</v>
      </c>
      <c r="BQ2">
        <v>0.24859999999999999</v>
      </c>
      <c r="BR2">
        <v>0.1555</v>
      </c>
      <c r="BS2">
        <v>0.45679999999999998</v>
      </c>
      <c r="BT2">
        <v>0.128</v>
      </c>
      <c r="BU2">
        <v>9.8199999999999996E-2</v>
      </c>
      <c r="BV2">
        <v>0.40289999999999998</v>
      </c>
      <c r="BW2">
        <v>3.0916999999999999</v>
      </c>
      <c r="BX2">
        <v>0.61950000000000005</v>
      </c>
      <c r="BY2" t="s">
        <v>415</v>
      </c>
      <c r="BZ2">
        <v>0.35370000000000001</v>
      </c>
      <c r="CA2">
        <v>0.19070000000000001</v>
      </c>
      <c r="CB2">
        <v>0.25900000000000001</v>
      </c>
      <c r="CC2">
        <v>0.71220000000000006</v>
      </c>
      <c r="CD2">
        <v>1.6357999999999999</v>
      </c>
      <c r="CE2">
        <v>0.20979999999999999</v>
      </c>
      <c r="CF2">
        <v>0.39700000000000002</v>
      </c>
      <c r="CG2">
        <v>3.8839999999999999</v>
      </c>
      <c r="CH2">
        <v>0.6351</v>
      </c>
      <c r="CI2">
        <v>1.7690999999999999</v>
      </c>
      <c r="CJ2">
        <v>3.2376</v>
      </c>
      <c r="CK2">
        <v>0.57369999999999999</v>
      </c>
      <c r="CL2">
        <v>2.0381999999999998</v>
      </c>
      <c r="CM2">
        <v>0.70679999999999998</v>
      </c>
      <c r="CN2">
        <v>11.2818</v>
      </c>
      <c r="CO2">
        <v>44.0869</v>
      </c>
      <c r="CP2">
        <v>44.135199999999998</v>
      </c>
      <c r="CQ2">
        <v>12.9374</v>
      </c>
      <c r="CR2">
        <v>218.11449999999999</v>
      </c>
      <c r="CS2">
        <v>15.6021</v>
      </c>
      <c r="CT2">
        <v>10.0792</v>
      </c>
      <c r="CU2">
        <v>3.5830000000000002</v>
      </c>
      <c r="CV2">
        <v>2.7768999999999999</v>
      </c>
      <c r="CW2">
        <v>1.542</v>
      </c>
      <c r="CX2">
        <v>2.7925</v>
      </c>
      <c r="CY2">
        <v>93.439099999999996</v>
      </c>
      <c r="CZ2">
        <v>19.478200000000001</v>
      </c>
      <c r="DA2">
        <v>3.4224000000000001</v>
      </c>
      <c r="DB2">
        <v>2.4321000000000002</v>
      </c>
      <c r="DC2">
        <v>6.9496000000000002</v>
      </c>
      <c r="DD2">
        <v>6.1820000000000004</v>
      </c>
      <c r="DE2">
        <v>23.768799999999999</v>
      </c>
      <c r="DF2">
        <v>34.477899999999998</v>
      </c>
      <c r="DG2">
        <v>6.7099000000000002</v>
      </c>
      <c r="DH2">
        <v>3.2532000000000001</v>
      </c>
      <c r="DI2">
        <v>2.9148999999999998</v>
      </c>
      <c r="DJ2">
        <v>2.3472</v>
      </c>
      <c r="DK2">
        <v>1.2866</v>
      </c>
      <c r="DL2">
        <v>0.75370000000000004</v>
      </c>
      <c r="DM2">
        <v>0.88749999999999996</v>
      </c>
      <c r="DN2">
        <v>28.02</v>
      </c>
      <c r="DO2">
        <v>1.9547000000000001</v>
      </c>
      <c r="DP2">
        <v>3.7582</v>
      </c>
      <c r="DQ2">
        <v>0.18240000000000001</v>
      </c>
      <c r="DR2">
        <v>1.915</v>
      </c>
      <c r="DS2">
        <v>3.11</v>
      </c>
      <c r="DT2">
        <v>1.3674999999999999</v>
      </c>
      <c r="DU2">
        <v>54.82</v>
      </c>
      <c r="DV2">
        <v>24.793500000000002</v>
      </c>
      <c r="DW2">
        <v>0.63849999999999996</v>
      </c>
      <c r="DX2">
        <v>3.57</v>
      </c>
      <c r="DY2">
        <v>16.236000000000001</v>
      </c>
      <c r="DZ2">
        <v>78.181200000000004</v>
      </c>
      <c r="EA2">
        <v>1.0427999999999999</v>
      </c>
      <c r="EB2">
        <v>11.723599999999999</v>
      </c>
      <c r="EC2">
        <v>3.1749999999999998</v>
      </c>
      <c r="ED2">
        <v>20.614999999999998</v>
      </c>
      <c r="EE2">
        <v>6.1353</v>
      </c>
      <c r="EF2">
        <v>4.5049999999999999</v>
      </c>
      <c r="EG2">
        <v>5.0175999999999998</v>
      </c>
      <c r="EH2">
        <v>9.2890999999999995</v>
      </c>
      <c r="EI2">
        <v>2.6078999999999999</v>
      </c>
      <c r="EJ2">
        <v>0.3</v>
      </c>
      <c r="EK2">
        <v>0.43</v>
      </c>
      <c r="EL2">
        <v>0.38500000000000001</v>
      </c>
      <c r="EM2">
        <v>2.4049999999999998</v>
      </c>
      <c r="EN2">
        <v>3.3250000000000002</v>
      </c>
      <c r="EO2">
        <v>0.3881</v>
      </c>
      <c r="EP2">
        <v>4.3491</v>
      </c>
      <c r="EQ2">
        <v>0.81499999999999995</v>
      </c>
      <c r="ER2">
        <v>0.56499999999999995</v>
      </c>
      <c r="ES2">
        <v>1.8049999999999999</v>
      </c>
      <c r="ET2">
        <v>1.45</v>
      </c>
      <c r="EU2">
        <v>0.69679999999999997</v>
      </c>
      <c r="EV2">
        <v>1.5206</v>
      </c>
      <c r="EW2">
        <v>2.2848000000000002</v>
      </c>
      <c r="EX2">
        <v>2.3250000000000002</v>
      </c>
      <c r="EY2">
        <v>2.8050000000000002</v>
      </c>
      <c r="EZ2">
        <v>0.54500000000000004</v>
      </c>
      <c r="FA2">
        <v>22.614999999999998</v>
      </c>
      <c r="FB2">
        <v>2.6608000000000001</v>
      </c>
      <c r="FC2">
        <v>17.824999999999999</v>
      </c>
      <c r="FD2">
        <v>6.7290999999999999</v>
      </c>
      <c r="FE2">
        <v>12.866099999999999</v>
      </c>
      <c r="FF2">
        <v>21.154499999999999</v>
      </c>
      <c r="FG2">
        <v>6.43</v>
      </c>
      <c r="FH2">
        <v>7.17</v>
      </c>
      <c r="FI2">
        <v>13.685</v>
      </c>
      <c r="FJ2">
        <v>3.4043000000000001</v>
      </c>
      <c r="FK2">
        <v>0.20130000000000001</v>
      </c>
      <c r="FL2">
        <v>10.28</v>
      </c>
      <c r="FM2">
        <v>4.0216000000000003</v>
      </c>
      <c r="FN2">
        <v>19.633900000000001</v>
      </c>
      <c r="FO2">
        <v>1.4496</v>
      </c>
      <c r="FP2">
        <v>13.126099999999999</v>
      </c>
      <c r="FQ2">
        <v>10.08</v>
      </c>
      <c r="FR2">
        <v>4.25</v>
      </c>
      <c r="FS2">
        <v>15.05</v>
      </c>
      <c r="FT2">
        <v>2.6093999999999999</v>
      </c>
      <c r="FU2">
        <v>8.2799999999999994</v>
      </c>
      <c r="FV2">
        <v>2.9319999999999999</v>
      </c>
      <c r="FW2">
        <v>13.5436</v>
      </c>
      <c r="FX2">
        <v>0.26500000000000001</v>
      </c>
      <c r="FY2">
        <v>7.5715000000000003</v>
      </c>
      <c r="FZ2">
        <v>5.4679000000000002</v>
      </c>
      <c r="GA2">
        <v>48.351199999999999</v>
      </c>
      <c r="GB2">
        <v>2.9384000000000001</v>
      </c>
      <c r="GC2">
        <v>3.2618</v>
      </c>
      <c r="GD2">
        <v>15.1892</v>
      </c>
      <c r="GE2">
        <v>1.1496</v>
      </c>
      <c r="GF2" t="s">
        <v>415</v>
      </c>
      <c r="GG2">
        <v>6.6299999999999998E-2</v>
      </c>
      <c r="GH2">
        <v>0.02</v>
      </c>
      <c r="GI2">
        <v>4.6899999999999997E-2</v>
      </c>
      <c r="GJ2">
        <v>5.5399999999999998E-2</v>
      </c>
      <c r="GK2">
        <v>2.5000000000000001E-2</v>
      </c>
      <c r="GL2">
        <v>3.6700000000000003E-2</v>
      </c>
      <c r="GM2">
        <v>4.2099999999999999E-2</v>
      </c>
      <c r="GN2">
        <v>4.2299999999999997E-2</v>
      </c>
      <c r="GO2" t="s">
        <v>415</v>
      </c>
      <c r="GP2" t="s">
        <v>415</v>
      </c>
      <c r="GQ2">
        <v>9.3399999999999997E-2</v>
      </c>
      <c r="GR2">
        <v>2.1299999999999999E-2</v>
      </c>
      <c r="GS2">
        <v>8.6400000000000005E-2</v>
      </c>
      <c r="GT2">
        <v>2.3800000000000002E-2</v>
      </c>
      <c r="GU2">
        <v>3.4799999999999998E-2</v>
      </c>
      <c r="GV2">
        <v>2.3800000000000002E-2</v>
      </c>
      <c r="GW2">
        <v>2.6800000000000001E-2</v>
      </c>
      <c r="GX2" t="s">
        <v>415</v>
      </c>
      <c r="GY2" t="s">
        <v>415</v>
      </c>
      <c r="GZ2">
        <v>2.7900000000000001E-2</v>
      </c>
      <c r="HA2">
        <v>4.2099999999999999E-2</v>
      </c>
      <c r="HB2">
        <v>0.27610000000000001</v>
      </c>
      <c r="HC2">
        <v>3.0200000000000001E-2</v>
      </c>
      <c r="HD2">
        <v>0.16400000000000001</v>
      </c>
      <c r="HE2">
        <v>0.2336</v>
      </c>
      <c r="HF2">
        <v>9.8400000000000001E-2</v>
      </c>
      <c r="HG2">
        <v>0.1865</v>
      </c>
      <c r="HH2">
        <v>3.0599999999999999E-2</v>
      </c>
      <c r="HI2">
        <v>5.2699999999999997E-2</v>
      </c>
      <c r="HJ2">
        <v>0.1036</v>
      </c>
      <c r="HK2">
        <v>6.6900000000000001E-2</v>
      </c>
      <c r="HL2">
        <v>2.5399999999999999E-2</v>
      </c>
      <c r="HM2" t="s">
        <v>415</v>
      </c>
      <c r="HN2">
        <v>2.5600000000000001E-2</v>
      </c>
      <c r="HO2">
        <v>3.2300000000000002E-2</v>
      </c>
      <c r="HP2">
        <v>2.1499999999999998E-2</v>
      </c>
      <c r="HQ2" t="s">
        <v>415</v>
      </c>
      <c r="HR2">
        <v>1.8499999999999999E-2</v>
      </c>
      <c r="HS2">
        <v>9.9599999999999994E-2</v>
      </c>
      <c r="HT2">
        <v>3.5799999999999998E-2</v>
      </c>
      <c r="HU2">
        <v>3.7699999999999997E-2</v>
      </c>
      <c r="HV2">
        <v>4.48E-2</v>
      </c>
      <c r="HW2">
        <v>3.2500000000000001E-2</v>
      </c>
      <c r="HX2">
        <v>2.3099999999999999E-2</v>
      </c>
      <c r="HY2">
        <v>2.1999999999999999E-2</v>
      </c>
      <c r="HZ2" t="s">
        <v>415</v>
      </c>
      <c r="IA2">
        <v>0.2782</v>
      </c>
      <c r="IB2">
        <v>0.14360000000000001</v>
      </c>
      <c r="IC2">
        <v>8.2699999999999996E-2</v>
      </c>
      <c r="ID2">
        <v>1.1644000000000001</v>
      </c>
      <c r="IE2">
        <v>0.10879999999999999</v>
      </c>
      <c r="IF2">
        <v>0.1394</v>
      </c>
      <c r="IG2">
        <v>0.81310000000000004</v>
      </c>
      <c r="IH2">
        <v>5.7099999999999998E-2</v>
      </c>
      <c r="II2">
        <v>0.1196</v>
      </c>
      <c r="IJ2">
        <v>2.3800000000000002E-2</v>
      </c>
      <c r="IK2">
        <v>0.36820000000000003</v>
      </c>
      <c r="IL2">
        <v>0.4597</v>
      </c>
      <c r="IM2">
        <v>0.65429999999999999</v>
      </c>
      <c r="IN2">
        <v>0.1013</v>
      </c>
      <c r="IO2">
        <v>1.7299999999999999E-2</v>
      </c>
      <c r="IP2" t="s">
        <v>415</v>
      </c>
      <c r="IQ2">
        <v>6.5799999999999997E-2</v>
      </c>
      <c r="IR2">
        <v>0.1232</v>
      </c>
      <c r="IS2">
        <v>0.13589999999999999</v>
      </c>
      <c r="IT2">
        <v>7.6100000000000001E-2</v>
      </c>
      <c r="IU2">
        <v>4.2299999999999997E-2</v>
      </c>
      <c r="IV2" t="s">
        <v>415</v>
      </c>
      <c r="IW2">
        <v>1.9099999999999999E-2</v>
      </c>
      <c r="IX2">
        <v>3.4599999999999999E-2</v>
      </c>
      <c r="IY2">
        <v>2.6700000000000002E-2</v>
      </c>
      <c r="IZ2">
        <v>0.1017</v>
      </c>
      <c r="JA2">
        <v>6.7100000000000007E-2</v>
      </c>
      <c r="JB2">
        <v>0.3584</v>
      </c>
      <c r="JC2">
        <v>4.0399999999999998E-2</v>
      </c>
      <c r="JD2">
        <v>0.26050000000000001</v>
      </c>
      <c r="JE2" t="s">
        <v>415</v>
      </c>
      <c r="JF2">
        <v>3.6700000000000003E-2</v>
      </c>
      <c r="JG2" t="s">
        <v>415</v>
      </c>
      <c r="JH2">
        <v>3.6700000000000003E-2</v>
      </c>
      <c r="JI2">
        <v>0.1211</v>
      </c>
      <c r="JJ2">
        <v>0.17419999999999999</v>
      </c>
      <c r="JK2">
        <v>0.83830000000000005</v>
      </c>
      <c r="JL2">
        <v>0.72450000000000003</v>
      </c>
      <c r="JM2">
        <v>0.95940000000000003</v>
      </c>
      <c r="JN2">
        <v>5.1499999999999997E-2</v>
      </c>
      <c r="JO2">
        <v>0.26190000000000002</v>
      </c>
      <c r="JP2">
        <v>5.6099999999999997E-2</v>
      </c>
      <c r="JQ2">
        <v>1.4140999999999999</v>
      </c>
      <c r="JR2">
        <v>0.29360000000000003</v>
      </c>
      <c r="JS2">
        <v>0.20280000000000001</v>
      </c>
      <c r="JT2">
        <v>3.8433999999999999</v>
      </c>
      <c r="JU2">
        <v>0.1021</v>
      </c>
      <c r="JV2">
        <v>1.54E-2</v>
      </c>
      <c r="JW2">
        <v>0.21010000000000001</v>
      </c>
      <c r="JX2">
        <v>9.4600000000000004E-2</v>
      </c>
      <c r="JY2">
        <v>0.1971</v>
      </c>
      <c r="JZ2">
        <v>0.40450000000000003</v>
      </c>
      <c r="KA2">
        <v>0.86980000000000002</v>
      </c>
      <c r="KB2">
        <v>0.2707</v>
      </c>
      <c r="KC2">
        <v>2.9000000000000001E-2</v>
      </c>
      <c r="KD2">
        <v>4.6300000000000001E-2</v>
      </c>
      <c r="KE2">
        <v>6.83E-2</v>
      </c>
      <c r="KF2">
        <v>4.9200000000000001E-2</v>
      </c>
      <c r="KG2">
        <v>4.1099999999999998E-2</v>
      </c>
      <c r="KH2">
        <v>6.1899999999999997E-2</v>
      </c>
      <c r="KI2">
        <v>0.13569999999999999</v>
      </c>
      <c r="KJ2">
        <v>8.09E-2</v>
      </c>
      <c r="KK2">
        <v>3.5799999999999998E-2</v>
      </c>
      <c r="KL2" t="s">
        <v>415</v>
      </c>
      <c r="KM2">
        <v>2.2700000000000001E-2</v>
      </c>
      <c r="KN2">
        <v>2.3300000000000001E-2</v>
      </c>
      <c r="KO2">
        <v>4.2500000000000003E-2</v>
      </c>
      <c r="KP2">
        <v>0.02</v>
      </c>
      <c r="KQ2">
        <v>2.5999999999999999E-2</v>
      </c>
      <c r="KR2">
        <v>7.1099999999999997E-2</v>
      </c>
      <c r="KS2">
        <v>3.1E-2</v>
      </c>
      <c r="KT2">
        <v>0.20480000000000001</v>
      </c>
      <c r="KU2">
        <v>3.04E-2</v>
      </c>
      <c r="KV2" t="s">
        <v>415</v>
      </c>
      <c r="KW2">
        <v>1.7600000000000001E-2</v>
      </c>
      <c r="KX2">
        <v>0.29010000000000002</v>
      </c>
      <c r="KY2">
        <v>2.23E-2</v>
      </c>
      <c r="KZ2">
        <v>5.04E-2</v>
      </c>
      <c r="LA2">
        <v>0.2319</v>
      </c>
      <c r="LB2">
        <v>0.36840000000000001</v>
      </c>
      <c r="LC2">
        <v>0.32129999999999997</v>
      </c>
      <c r="LD2">
        <v>9.2100000000000001E-2</v>
      </c>
      <c r="LE2">
        <v>0.28610000000000002</v>
      </c>
      <c r="LF2">
        <v>0.75160000000000005</v>
      </c>
      <c r="LG2">
        <v>0.48680000000000001</v>
      </c>
      <c r="LH2">
        <v>2.008</v>
      </c>
      <c r="LI2">
        <v>3.4200000000000001E-2</v>
      </c>
      <c r="LJ2">
        <v>1.2434000000000001</v>
      </c>
      <c r="LK2">
        <v>9.5000000000000001E-2</v>
      </c>
      <c r="LL2">
        <v>0.2732</v>
      </c>
      <c r="LM2">
        <v>0.2109</v>
      </c>
      <c r="LN2">
        <v>0.12790000000000001</v>
      </c>
      <c r="LO2">
        <v>2.0209000000000001</v>
      </c>
      <c r="LP2">
        <v>0.1784</v>
      </c>
      <c r="LQ2">
        <v>0.28220000000000001</v>
      </c>
      <c r="LR2">
        <v>0.39240000000000003</v>
      </c>
      <c r="LS2">
        <v>7.5600000000000001E-2</v>
      </c>
      <c r="LT2">
        <v>8.2299999999999998E-2</v>
      </c>
      <c r="LU2">
        <v>7.1099999999999997E-2</v>
      </c>
      <c r="LV2">
        <v>3.1699999999999999E-2</v>
      </c>
      <c r="LW2">
        <v>0.32950000000000002</v>
      </c>
      <c r="LX2">
        <v>0.1694</v>
      </c>
      <c r="LY2">
        <v>3.0599999999999999E-2</v>
      </c>
      <c r="LZ2">
        <v>4.0399999999999998E-2</v>
      </c>
      <c r="MA2">
        <v>8.7900000000000006E-2</v>
      </c>
      <c r="MB2">
        <v>0.18820000000000001</v>
      </c>
      <c r="MC2">
        <v>2.1299999999999999E-2</v>
      </c>
      <c r="MD2">
        <v>5.6500000000000002E-2</v>
      </c>
      <c r="ME2">
        <v>3.9600000000000003E-2</v>
      </c>
      <c r="MF2">
        <v>2.7699999999999999E-2</v>
      </c>
      <c r="MG2">
        <v>3.9199999999999999E-2</v>
      </c>
      <c r="MH2">
        <v>5.5800000000000002E-2</v>
      </c>
      <c r="MI2" t="s">
        <v>415</v>
      </c>
      <c r="MJ2" t="s">
        <v>415</v>
      </c>
      <c r="MK2" t="s">
        <v>415</v>
      </c>
      <c r="ML2">
        <v>1.7600000000000001E-2</v>
      </c>
      <c r="MM2">
        <v>5.6099999999999997E-2</v>
      </c>
      <c r="MN2" t="s">
        <v>415</v>
      </c>
      <c r="MO2">
        <v>5.9799999999999999E-2</v>
      </c>
      <c r="MP2">
        <v>1.9099999999999999E-2</v>
      </c>
      <c r="MQ2">
        <v>3.8300000000000001E-2</v>
      </c>
      <c r="MR2">
        <v>4.9599999999999998E-2</v>
      </c>
      <c r="MS2" t="s">
        <v>415</v>
      </c>
      <c r="MT2">
        <v>3.5200000000000002E-2</v>
      </c>
      <c r="MU2">
        <v>2.35E-2</v>
      </c>
      <c r="MV2">
        <v>4.3799999999999999E-2</v>
      </c>
      <c r="MW2" t="s">
        <v>415</v>
      </c>
      <c r="MX2" t="s">
        <v>415</v>
      </c>
      <c r="MY2">
        <v>3.1899999999999998E-2</v>
      </c>
      <c r="MZ2">
        <v>3.6299999999999999E-2</v>
      </c>
      <c r="NA2">
        <v>0.15920000000000001</v>
      </c>
      <c r="NB2">
        <v>0.17380000000000001</v>
      </c>
      <c r="NC2">
        <v>3.9E-2</v>
      </c>
      <c r="ND2">
        <v>0.56850000000000001</v>
      </c>
      <c r="NE2">
        <v>8.1299999999999997E-2</v>
      </c>
      <c r="NF2">
        <v>0.1421</v>
      </c>
      <c r="NG2">
        <v>0.86370000000000002</v>
      </c>
      <c r="NH2">
        <v>4.0599999999999997E-2</v>
      </c>
      <c r="NI2" t="s">
        <v>415</v>
      </c>
      <c r="NJ2">
        <v>0.56699999999999995</v>
      </c>
      <c r="NK2">
        <v>0.21729999999999999</v>
      </c>
      <c r="NL2">
        <v>7.1099999999999997E-2</v>
      </c>
      <c r="NM2">
        <v>0.11459999999999999</v>
      </c>
      <c r="NN2">
        <v>0.36149999999999999</v>
      </c>
      <c r="NO2">
        <v>7.2700000000000001E-2</v>
      </c>
      <c r="NP2">
        <v>0.1011</v>
      </c>
      <c r="NQ2">
        <v>0.16839999999999999</v>
      </c>
      <c r="NR2">
        <v>0.2555</v>
      </c>
      <c r="NS2">
        <v>2.1100000000000001E-2</v>
      </c>
      <c r="NT2">
        <v>3.3500000000000002E-2</v>
      </c>
      <c r="NU2">
        <v>3.0800000000000001E-2</v>
      </c>
      <c r="NV2">
        <v>0.13789999999999999</v>
      </c>
      <c r="NW2">
        <v>4.5600000000000002E-2</v>
      </c>
      <c r="NX2">
        <v>1.54E-2</v>
      </c>
      <c r="NY2">
        <v>3.5200000000000002E-2</v>
      </c>
      <c r="NZ2">
        <v>0.1202</v>
      </c>
      <c r="OA2">
        <v>0.10290000000000001</v>
      </c>
      <c r="OB2">
        <v>3.2099999999999997E-2</v>
      </c>
      <c r="OC2" t="s">
        <v>415</v>
      </c>
      <c r="OD2">
        <v>4.2099999999999999E-2</v>
      </c>
      <c r="OE2">
        <v>2.35E-2</v>
      </c>
      <c r="OF2">
        <v>4.2299999999999997E-2</v>
      </c>
      <c r="OG2">
        <v>4.7300000000000002E-2</v>
      </c>
      <c r="OH2" t="s">
        <v>415</v>
      </c>
      <c r="OI2">
        <v>4.1200000000000001E-2</v>
      </c>
      <c r="OJ2">
        <v>7.7600000000000002E-2</v>
      </c>
      <c r="OK2">
        <v>4.24E-2</v>
      </c>
      <c r="OL2">
        <v>0.12529999999999999</v>
      </c>
      <c r="OM2">
        <v>7.0099999999999996E-2</v>
      </c>
      <c r="ON2" t="s">
        <v>415</v>
      </c>
      <c r="OO2">
        <v>3.5999999999999997E-2</v>
      </c>
      <c r="OP2">
        <v>2.23E-2</v>
      </c>
      <c r="OQ2">
        <v>3.2899999999999999E-2</v>
      </c>
      <c r="OR2">
        <v>2.46E-2</v>
      </c>
      <c r="OS2">
        <v>3.2899999999999999E-2</v>
      </c>
      <c r="OT2" t="s">
        <v>415</v>
      </c>
      <c r="OU2">
        <v>2.0799999999999999E-2</v>
      </c>
      <c r="OV2" t="s">
        <v>415</v>
      </c>
      <c r="OW2" t="s">
        <v>415</v>
      </c>
      <c r="OX2" t="s">
        <v>415</v>
      </c>
    </row>
    <row r="3" spans="1:414" x14ac:dyDescent="0.25">
      <c r="A3">
        <v>42</v>
      </c>
      <c r="B3" t="s">
        <v>416</v>
      </c>
      <c r="C3" t="s">
        <v>415</v>
      </c>
      <c r="D3">
        <v>0.159</v>
      </c>
      <c r="E3">
        <v>0.21099999999999999</v>
      </c>
      <c r="F3">
        <v>1.0278</v>
      </c>
      <c r="G3">
        <v>0.76170000000000004</v>
      </c>
      <c r="H3">
        <v>0.42509999999999998</v>
      </c>
      <c r="I3">
        <v>0.24349999999999999</v>
      </c>
      <c r="J3">
        <v>0.24990000000000001</v>
      </c>
      <c r="K3">
        <v>7.9299999999999995E-2</v>
      </c>
      <c r="L3">
        <v>8.0600000000000005E-2</v>
      </c>
      <c r="M3">
        <v>7.2700000000000001E-2</v>
      </c>
      <c r="N3">
        <v>8.7800000000000003E-2</v>
      </c>
      <c r="O3">
        <v>0.1042</v>
      </c>
      <c r="P3">
        <v>0.30070000000000002</v>
      </c>
      <c r="Q3">
        <v>2.9998</v>
      </c>
      <c r="R3">
        <v>27.636199999999999</v>
      </c>
      <c r="S3">
        <v>0.2455</v>
      </c>
      <c r="T3">
        <v>3.0825999999999998</v>
      </c>
      <c r="U3">
        <v>0.30609999999999998</v>
      </c>
      <c r="V3">
        <v>1.3185</v>
      </c>
      <c r="W3">
        <v>0.82889999999999997</v>
      </c>
      <c r="X3">
        <v>0.61099999999999999</v>
      </c>
      <c r="Y3">
        <v>5.9767000000000001</v>
      </c>
      <c r="Z3">
        <v>4.0800000000000003E-2</v>
      </c>
      <c r="AA3">
        <v>3.4599999999999999E-2</v>
      </c>
      <c r="AB3">
        <v>0.16089999999999999</v>
      </c>
      <c r="AC3">
        <v>5.5100000000000003E-2</v>
      </c>
      <c r="AD3">
        <v>1.7500000000000002E-2</v>
      </c>
      <c r="AE3">
        <v>0.1273</v>
      </c>
      <c r="AF3">
        <v>0.31929999999999997</v>
      </c>
      <c r="AG3">
        <v>0.3236</v>
      </c>
      <c r="AH3">
        <v>0.51790000000000003</v>
      </c>
      <c r="AI3">
        <v>0.53720000000000001</v>
      </c>
      <c r="AJ3">
        <v>0.28489999999999999</v>
      </c>
      <c r="AK3">
        <v>0.4874</v>
      </c>
      <c r="AL3">
        <v>1.524</v>
      </c>
      <c r="AM3">
        <v>0.15939999999999999</v>
      </c>
      <c r="AN3">
        <v>5.6099999999999997E-2</v>
      </c>
      <c r="AO3">
        <v>3.9899999999999998E-2</v>
      </c>
      <c r="AP3">
        <v>0.17180000000000001</v>
      </c>
      <c r="AQ3">
        <v>6.7400000000000002E-2</v>
      </c>
      <c r="AR3">
        <v>0.1216</v>
      </c>
      <c r="AS3">
        <v>3.2500000000000001E-2</v>
      </c>
      <c r="AT3">
        <v>0.21360000000000001</v>
      </c>
      <c r="AU3">
        <v>0.35460000000000003</v>
      </c>
      <c r="AV3">
        <v>0.14269999999999999</v>
      </c>
      <c r="AW3">
        <v>3.9899999999999998E-2</v>
      </c>
      <c r="AX3">
        <v>1.3100000000000001E-2</v>
      </c>
      <c r="AY3">
        <v>9.4600000000000004E-2</v>
      </c>
      <c r="AZ3">
        <v>1.0599000000000001</v>
      </c>
      <c r="BA3">
        <v>0.16089999999999999</v>
      </c>
      <c r="BB3">
        <v>2.1899999999999999E-2</v>
      </c>
      <c r="BC3">
        <v>0.26319999999999999</v>
      </c>
      <c r="BD3">
        <v>0.68600000000000005</v>
      </c>
      <c r="BE3">
        <v>0.23019999999999999</v>
      </c>
      <c r="BF3">
        <v>0.35410000000000003</v>
      </c>
      <c r="BG3">
        <v>9.8400000000000001E-2</v>
      </c>
      <c r="BH3">
        <v>9.1499999999999998E-2</v>
      </c>
      <c r="BI3">
        <v>0.42130000000000001</v>
      </c>
      <c r="BJ3">
        <v>6.0600000000000001E-2</v>
      </c>
      <c r="BK3">
        <v>0.4143</v>
      </c>
      <c r="BL3">
        <v>7.1999999999999998E-3</v>
      </c>
      <c r="BM3">
        <v>8.9599999999999999E-2</v>
      </c>
      <c r="BN3">
        <v>0.1651</v>
      </c>
      <c r="BO3">
        <v>0.27050000000000002</v>
      </c>
      <c r="BP3">
        <v>2.5964</v>
      </c>
      <c r="BQ3">
        <v>0.42530000000000001</v>
      </c>
      <c r="BR3">
        <v>0.15340000000000001</v>
      </c>
      <c r="BS3">
        <v>0.43380000000000002</v>
      </c>
      <c r="BT3">
        <v>0.18029999999999999</v>
      </c>
      <c r="BU3">
        <v>9.5200000000000007E-2</v>
      </c>
      <c r="BV3">
        <v>0.40839999999999999</v>
      </c>
      <c r="BW3">
        <v>3.2700999999999998</v>
      </c>
      <c r="BX3">
        <v>0.65800000000000003</v>
      </c>
      <c r="BY3">
        <v>5.3100000000000001E-2</v>
      </c>
      <c r="BZ3">
        <v>0.34560000000000002</v>
      </c>
      <c r="CA3">
        <v>0.20219999999999999</v>
      </c>
      <c r="CB3">
        <v>0.25990000000000002</v>
      </c>
      <c r="CC3">
        <v>0.69289999999999996</v>
      </c>
      <c r="CD3">
        <v>2.5752000000000002</v>
      </c>
      <c r="CE3">
        <v>0.2964</v>
      </c>
      <c r="CF3">
        <v>0.54049999999999998</v>
      </c>
      <c r="CG3">
        <v>2.9887000000000001</v>
      </c>
      <c r="CH3">
        <v>0.55120000000000002</v>
      </c>
      <c r="CI3">
        <v>1.7516</v>
      </c>
      <c r="CJ3">
        <v>3.4113000000000002</v>
      </c>
      <c r="CK3">
        <v>0.45950000000000002</v>
      </c>
      <c r="CL3">
        <v>2.1105999999999998</v>
      </c>
      <c r="CM3">
        <v>0.87960000000000005</v>
      </c>
      <c r="CN3">
        <v>9.6107999999999993</v>
      </c>
      <c r="CO3">
        <v>39.5169</v>
      </c>
      <c r="CP3">
        <v>49.156799999999997</v>
      </c>
      <c r="CQ3">
        <v>11.326000000000001</v>
      </c>
      <c r="CR3">
        <v>188.7518</v>
      </c>
      <c r="CS3">
        <v>13.4567</v>
      </c>
      <c r="CT3">
        <v>10.010999999999999</v>
      </c>
      <c r="CU3">
        <v>3.1713</v>
      </c>
      <c r="CV3">
        <v>2.8471000000000002</v>
      </c>
      <c r="CW3" t="s">
        <v>415</v>
      </c>
      <c r="CX3">
        <v>2.8437999999999999</v>
      </c>
      <c r="CY3">
        <v>98.482200000000006</v>
      </c>
      <c r="CZ3">
        <v>16.326599999999999</v>
      </c>
      <c r="DA3">
        <v>3.7972999999999999</v>
      </c>
      <c r="DB3">
        <v>2.6259999999999999</v>
      </c>
      <c r="DC3">
        <v>10.9971</v>
      </c>
      <c r="DD3">
        <v>3.4941</v>
      </c>
      <c r="DE3">
        <v>23.349799999999998</v>
      </c>
      <c r="DF3">
        <v>34.553400000000003</v>
      </c>
      <c r="DG3">
        <v>6.2420999999999998</v>
      </c>
      <c r="DH3">
        <v>3.9781</v>
      </c>
      <c r="DI3">
        <v>2.8614999999999999</v>
      </c>
      <c r="DJ3">
        <v>2.3035000000000001</v>
      </c>
      <c r="DK3">
        <v>1.2054</v>
      </c>
      <c r="DL3">
        <v>0.66390000000000005</v>
      </c>
      <c r="DM3">
        <v>0.7</v>
      </c>
      <c r="DN3">
        <v>27.575800000000001</v>
      </c>
      <c r="DO3">
        <v>1.7441</v>
      </c>
      <c r="DP3">
        <v>3.4773000000000001</v>
      </c>
      <c r="DQ3" t="s">
        <v>415</v>
      </c>
      <c r="DR3">
        <v>1.9869000000000001</v>
      </c>
      <c r="DS3">
        <v>3.0259999999999998</v>
      </c>
      <c r="DT3">
        <v>1.3903000000000001</v>
      </c>
      <c r="DU3">
        <v>47.0822</v>
      </c>
      <c r="DV3">
        <v>16.520800000000001</v>
      </c>
      <c r="DW3">
        <v>0.87380000000000002</v>
      </c>
      <c r="DX3">
        <v>2.9293</v>
      </c>
      <c r="DY3">
        <v>12.1866</v>
      </c>
      <c r="DZ3">
        <v>62.393099999999997</v>
      </c>
      <c r="EA3">
        <v>0.64300000000000002</v>
      </c>
      <c r="EB3">
        <v>9.6047999999999991</v>
      </c>
      <c r="EC3">
        <v>3.1271</v>
      </c>
      <c r="ED3">
        <v>19.243400000000001</v>
      </c>
      <c r="EE3">
        <v>4.4249000000000001</v>
      </c>
      <c r="EF3">
        <v>4.2420999999999998</v>
      </c>
      <c r="EG3">
        <v>3.9104000000000001</v>
      </c>
      <c r="EH3">
        <v>9.0169999999999995</v>
      </c>
      <c r="EI3">
        <v>1.6043000000000001</v>
      </c>
      <c r="EJ3">
        <v>0.31879999999999997</v>
      </c>
      <c r="EK3">
        <v>0.32929999999999998</v>
      </c>
      <c r="EL3">
        <v>0.26939999999999997</v>
      </c>
      <c r="EM3">
        <v>2.3519999999999999</v>
      </c>
      <c r="EN3">
        <v>3.7461000000000002</v>
      </c>
      <c r="EO3">
        <v>0.47270000000000001</v>
      </c>
      <c r="EP3">
        <v>4.1351000000000004</v>
      </c>
      <c r="EQ3">
        <v>0.92369999999999997</v>
      </c>
      <c r="ER3">
        <v>0.7056</v>
      </c>
      <c r="ES3">
        <v>1.6977</v>
      </c>
      <c r="ET3">
        <v>1.4026000000000001</v>
      </c>
      <c r="EU3">
        <v>0.45529999999999998</v>
      </c>
      <c r="EV3">
        <v>1.4452</v>
      </c>
      <c r="EW3">
        <v>2.1436000000000002</v>
      </c>
      <c r="EX3">
        <v>2.3862000000000001</v>
      </c>
      <c r="EY3">
        <v>2.7881999999999998</v>
      </c>
      <c r="EZ3">
        <v>0.64470000000000005</v>
      </c>
      <c r="FA3">
        <v>22.172699999999999</v>
      </c>
      <c r="FB3">
        <v>1.8978999999999999</v>
      </c>
      <c r="FC3">
        <v>15.0022</v>
      </c>
      <c r="FD3">
        <v>4.9271000000000003</v>
      </c>
      <c r="FE3">
        <v>10.075699999999999</v>
      </c>
      <c r="FF3">
        <v>16.722300000000001</v>
      </c>
      <c r="FG3">
        <v>5.3612000000000002</v>
      </c>
      <c r="FH3">
        <v>5.3997000000000002</v>
      </c>
      <c r="FI3">
        <v>12.5852</v>
      </c>
      <c r="FJ3">
        <v>2.7498</v>
      </c>
      <c r="FK3">
        <v>0.28129999999999999</v>
      </c>
      <c r="FL3">
        <v>8.7518999999999991</v>
      </c>
      <c r="FM3">
        <v>3.3285999999999998</v>
      </c>
      <c r="FN3">
        <v>16.255500000000001</v>
      </c>
      <c r="FO3">
        <v>1.1992</v>
      </c>
      <c r="FP3">
        <v>11.8369</v>
      </c>
      <c r="FQ3">
        <v>9.8740000000000006</v>
      </c>
      <c r="FR3">
        <v>4.2976999999999999</v>
      </c>
      <c r="FS3">
        <v>13.181699999999999</v>
      </c>
      <c r="FT3">
        <v>2.1898</v>
      </c>
      <c r="FU3">
        <v>7.5476999999999999</v>
      </c>
      <c r="FV3">
        <v>2.3706</v>
      </c>
      <c r="FW3">
        <v>11.7761</v>
      </c>
      <c r="FX3">
        <v>0.23089999999999999</v>
      </c>
      <c r="FY3">
        <v>5.4579000000000004</v>
      </c>
      <c r="FZ3">
        <v>6.3193999999999999</v>
      </c>
      <c r="GA3">
        <v>47.110500000000002</v>
      </c>
      <c r="GB3">
        <v>2.2690000000000001</v>
      </c>
      <c r="GC3">
        <v>2.9034</v>
      </c>
      <c r="GD3">
        <v>12.720800000000001</v>
      </c>
      <c r="GE3">
        <v>1.1725000000000001</v>
      </c>
      <c r="GF3" t="s">
        <v>415</v>
      </c>
      <c r="GG3">
        <v>6.8199999999999997E-2</v>
      </c>
      <c r="GH3" t="s">
        <v>415</v>
      </c>
      <c r="GI3">
        <v>5.4199999999999998E-2</v>
      </c>
      <c r="GJ3">
        <v>7.9200000000000007E-2</v>
      </c>
      <c r="GK3">
        <v>2.98E-2</v>
      </c>
      <c r="GL3">
        <v>4.3700000000000003E-2</v>
      </c>
      <c r="GM3" t="s">
        <v>415</v>
      </c>
      <c r="GN3">
        <v>4.1599999999999998E-2</v>
      </c>
      <c r="GO3">
        <v>1.77E-2</v>
      </c>
      <c r="GP3" t="s">
        <v>415</v>
      </c>
      <c r="GQ3">
        <v>0.1283</v>
      </c>
      <c r="GR3">
        <v>4.8300000000000003E-2</v>
      </c>
      <c r="GS3">
        <v>0.1055</v>
      </c>
      <c r="GT3">
        <v>5.45E-2</v>
      </c>
      <c r="GU3" t="s">
        <v>415</v>
      </c>
      <c r="GV3" t="s">
        <v>415</v>
      </c>
      <c r="GW3">
        <v>2.2800000000000001E-2</v>
      </c>
      <c r="GX3" t="s">
        <v>415</v>
      </c>
      <c r="GY3" t="s">
        <v>415</v>
      </c>
      <c r="GZ3">
        <v>4.3999999999999997E-2</v>
      </c>
      <c r="HA3">
        <v>4.1099999999999998E-2</v>
      </c>
      <c r="HB3">
        <v>0.28849999999999998</v>
      </c>
      <c r="HC3" t="s">
        <v>415</v>
      </c>
      <c r="HD3">
        <v>0.1648</v>
      </c>
      <c r="HE3">
        <v>0.25900000000000001</v>
      </c>
      <c r="HF3">
        <v>9.9299999999999999E-2</v>
      </c>
      <c r="HG3">
        <v>0.18210000000000001</v>
      </c>
      <c r="HH3">
        <v>2.76E-2</v>
      </c>
      <c r="HI3">
        <v>6.2799999999999995E-2</v>
      </c>
      <c r="HJ3">
        <v>9.3299999999999994E-2</v>
      </c>
      <c r="HK3">
        <v>7.6300000000000007E-2</v>
      </c>
      <c r="HL3">
        <v>3.8399999999999997E-2</v>
      </c>
      <c r="HM3" t="s">
        <v>415</v>
      </c>
      <c r="HN3">
        <v>2.29E-2</v>
      </c>
      <c r="HO3">
        <v>6.08E-2</v>
      </c>
      <c r="HP3">
        <v>3.49E-2</v>
      </c>
      <c r="HQ3">
        <v>5.0999999999999997E-2</v>
      </c>
      <c r="HR3" t="s">
        <v>415</v>
      </c>
      <c r="HS3">
        <v>0.10730000000000001</v>
      </c>
      <c r="HT3">
        <v>4.9700000000000001E-2</v>
      </c>
      <c r="HU3">
        <v>5.57E-2</v>
      </c>
      <c r="HV3">
        <v>4.5900000000000003E-2</v>
      </c>
      <c r="HW3">
        <v>3.2500000000000001E-2</v>
      </c>
      <c r="HX3">
        <v>2.4400000000000002E-2</v>
      </c>
      <c r="HY3" t="s">
        <v>415</v>
      </c>
      <c r="HZ3">
        <v>3.9699999999999999E-2</v>
      </c>
      <c r="IA3">
        <v>0.31830000000000003</v>
      </c>
      <c r="IB3">
        <v>0.15509999999999999</v>
      </c>
      <c r="IC3">
        <v>9.6600000000000005E-2</v>
      </c>
      <c r="ID3">
        <v>1.22</v>
      </c>
      <c r="IE3">
        <v>0.1172</v>
      </c>
      <c r="IF3">
        <v>0.1452</v>
      </c>
      <c r="IG3">
        <v>0.85719999999999996</v>
      </c>
      <c r="IH3">
        <v>5.5300000000000002E-2</v>
      </c>
      <c r="II3">
        <v>0.1045</v>
      </c>
      <c r="IJ3">
        <v>1.7999999999999999E-2</v>
      </c>
      <c r="IK3">
        <v>0.33260000000000001</v>
      </c>
      <c r="IL3">
        <v>0.46610000000000001</v>
      </c>
      <c r="IM3">
        <v>0.69720000000000004</v>
      </c>
      <c r="IN3">
        <v>0.1149</v>
      </c>
      <c r="IO3" t="s">
        <v>415</v>
      </c>
      <c r="IP3">
        <v>2.3400000000000001E-2</v>
      </c>
      <c r="IQ3">
        <v>6.7599999999999993E-2</v>
      </c>
      <c r="IR3">
        <v>0.13150000000000001</v>
      </c>
      <c r="IS3">
        <v>0.12889999999999999</v>
      </c>
      <c r="IT3">
        <v>8.9499999999999996E-2</v>
      </c>
      <c r="IU3">
        <v>6.3600000000000004E-2</v>
      </c>
      <c r="IV3" t="s">
        <v>415</v>
      </c>
      <c r="IW3">
        <v>2.2800000000000001E-2</v>
      </c>
      <c r="IX3">
        <v>4.53E-2</v>
      </c>
      <c r="IY3">
        <v>2.6599999999999999E-2</v>
      </c>
      <c r="IZ3">
        <v>0.13039999999999999</v>
      </c>
      <c r="JA3">
        <v>6.2300000000000001E-2</v>
      </c>
      <c r="JB3">
        <v>0.37959999999999999</v>
      </c>
      <c r="JC3">
        <v>3.4799999999999998E-2</v>
      </c>
      <c r="JD3">
        <v>0.24970000000000001</v>
      </c>
      <c r="JE3" t="s">
        <v>415</v>
      </c>
      <c r="JF3">
        <v>5.0700000000000002E-2</v>
      </c>
      <c r="JG3">
        <v>2.8500000000000001E-2</v>
      </c>
      <c r="JH3">
        <v>5.3100000000000001E-2</v>
      </c>
      <c r="JI3">
        <v>0.1386</v>
      </c>
      <c r="JJ3">
        <v>0.1777</v>
      </c>
      <c r="JK3">
        <v>0.86629999999999996</v>
      </c>
      <c r="JL3">
        <v>0.7298</v>
      </c>
      <c r="JM3">
        <v>1.0048999999999999</v>
      </c>
      <c r="JN3">
        <v>9.6600000000000005E-2</v>
      </c>
      <c r="JO3">
        <v>0.26619999999999999</v>
      </c>
      <c r="JP3">
        <v>6.0299999999999999E-2</v>
      </c>
      <c r="JQ3">
        <v>1.3954</v>
      </c>
      <c r="JR3">
        <v>0.30969999999999998</v>
      </c>
      <c r="JS3">
        <v>0.2006</v>
      </c>
      <c r="JT3">
        <v>3.8725999999999998</v>
      </c>
      <c r="JU3">
        <v>0.10580000000000001</v>
      </c>
      <c r="JV3">
        <v>3.0300000000000001E-2</v>
      </c>
      <c r="JW3">
        <v>0.24510000000000001</v>
      </c>
      <c r="JX3">
        <v>9.1999999999999998E-2</v>
      </c>
      <c r="JY3">
        <v>0.18379999999999999</v>
      </c>
      <c r="JZ3">
        <v>0.38879999999999998</v>
      </c>
      <c r="KA3">
        <v>0.8861</v>
      </c>
      <c r="KB3">
        <v>0.26269999999999999</v>
      </c>
      <c r="KC3">
        <v>4.2900000000000001E-2</v>
      </c>
      <c r="KD3">
        <v>5.4699999999999999E-2</v>
      </c>
      <c r="KE3">
        <v>7.5800000000000006E-2</v>
      </c>
      <c r="KF3">
        <v>4.48E-2</v>
      </c>
      <c r="KG3">
        <v>4.4999999999999998E-2</v>
      </c>
      <c r="KH3">
        <v>5.8200000000000002E-2</v>
      </c>
      <c r="KI3">
        <v>0.13650000000000001</v>
      </c>
      <c r="KJ3">
        <v>7.4800000000000005E-2</v>
      </c>
      <c r="KK3">
        <v>3.2000000000000001E-2</v>
      </c>
      <c r="KL3" t="s">
        <v>415</v>
      </c>
      <c r="KM3">
        <v>3.3000000000000002E-2</v>
      </c>
      <c r="KN3">
        <v>2.47E-2</v>
      </c>
      <c r="KO3">
        <v>5.3699999999999998E-2</v>
      </c>
      <c r="KP3" t="s">
        <v>415</v>
      </c>
      <c r="KQ3">
        <v>3.5900000000000001E-2</v>
      </c>
      <c r="KR3">
        <v>8.14E-2</v>
      </c>
      <c r="KS3">
        <v>3.56E-2</v>
      </c>
      <c r="KT3">
        <v>0.1988</v>
      </c>
      <c r="KU3">
        <v>3.0300000000000001E-2</v>
      </c>
      <c r="KV3" t="s">
        <v>415</v>
      </c>
      <c r="KW3">
        <v>2.3900000000000001E-2</v>
      </c>
      <c r="KX3">
        <v>0.3634</v>
      </c>
      <c r="KY3">
        <v>1.7999999999999999E-2</v>
      </c>
      <c r="KZ3">
        <v>4.6800000000000001E-2</v>
      </c>
      <c r="LA3">
        <v>0.2273</v>
      </c>
      <c r="LB3">
        <v>0.38979999999999998</v>
      </c>
      <c r="LC3">
        <v>0.34499999999999997</v>
      </c>
      <c r="LD3">
        <v>9.6600000000000005E-2</v>
      </c>
      <c r="LE3">
        <v>0.32650000000000001</v>
      </c>
      <c r="LF3">
        <v>0.76380000000000003</v>
      </c>
      <c r="LG3">
        <v>0.50039999999999996</v>
      </c>
      <c r="LH3">
        <v>1.9624999999999999</v>
      </c>
      <c r="LI3">
        <v>4.07E-2</v>
      </c>
      <c r="LJ3">
        <v>1.2446999999999999</v>
      </c>
      <c r="LK3">
        <v>0.1032</v>
      </c>
      <c r="LL3">
        <v>0.2601</v>
      </c>
      <c r="LM3">
        <v>0.2009</v>
      </c>
      <c r="LN3">
        <v>0.12540000000000001</v>
      </c>
      <c r="LO3">
        <v>2.0594000000000001</v>
      </c>
      <c r="LP3">
        <v>0.17799999999999999</v>
      </c>
      <c r="LQ3">
        <v>0.27389999999999998</v>
      </c>
      <c r="LR3">
        <v>0.35339999999999999</v>
      </c>
      <c r="LS3">
        <v>7.0900000000000005E-2</v>
      </c>
      <c r="LT3">
        <v>8.2400000000000001E-2</v>
      </c>
      <c r="LU3">
        <v>7.7799999999999994E-2</v>
      </c>
      <c r="LV3" t="s">
        <v>415</v>
      </c>
      <c r="LW3">
        <v>0.30840000000000001</v>
      </c>
      <c r="LX3">
        <v>0.15890000000000001</v>
      </c>
      <c r="LY3">
        <v>3.7100000000000001E-2</v>
      </c>
      <c r="LZ3">
        <v>4.1700000000000001E-2</v>
      </c>
      <c r="MA3">
        <v>7.5999999999999998E-2</v>
      </c>
      <c r="MB3">
        <v>0.18790000000000001</v>
      </c>
      <c r="MC3" t="s">
        <v>415</v>
      </c>
      <c r="MD3">
        <v>6.7599999999999993E-2</v>
      </c>
      <c r="ME3">
        <v>5.7500000000000002E-2</v>
      </c>
      <c r="MF3">
        <v>2.92E-2</v>
      </c>
      <c r="MG3">
        <v>5.2900000000000003E-2</v>
      </c>
      <c r="MH3">
        <v>6.3100000000000003E-2</v>
      </c>
      <c r="MI3">
        <v>1.6400000000000001E-2</v>
      </c>
      <c r="MJ3" t="s">
        <v>415</v>
      </c>
      <c r="MK3" t="s">
        <v>415</v>
      </c>
      <c r="ML3" t="s">
        <v>415</v>
      </c>
      <c r="MM3">
        <v>9.64E-2</v>
      </c>
      <c r="MN3">
        <v>2.01E-2</v>
      </c>
      <c r="MO3">
        <v>8.6699999999999999E-2</v>
      </c>
      <c r="MP3">
        <v>2.1399999999999999E-2</v>
      </c>
      <c r="MQ3">
        <v>5.21E-2</v>
      </c>
      <c r="MR3">
        <v>5.3100000000000001E-2</v>
      </c>
      <c r="MS3">
        <v>1.4800000000000001E-2</v>
      </c>
      <c r="MT3" t="s">
        <v>415</v>
      </c>
      <c r="MU3">
        <v>2.63E-2</v>
      </c>
      <c r="MV3">
        <v>3.7400000000000003E-2</v>
      </c>
      <c r="MW3">
        <v>2.9700000000000001E-2</v>
      </c>
      <c r="MX3">
        <v>3.09E-2</v>
      </c>
      <c r="MY3">
        <v>3.0499999999999999E-2</v>
      </c>
      <c r="MZ3">
        <v>4.7500000000000001E-2</v>
      </c>
      <c r="NA3">
        <v>0.15540000000000001</v>
      </c>
      <c r="NB3">
        <v>0.1729</v>
      </c>
      <c r="NC3">
        <v>5.11E-2</v>
      </c>
      <c r="ND3">
        <v>0.56499999999999995</v>
      </c>
      <c r="NE3">
        <v>9.8900000000000002E-2</v>
      </c>
      <c r="NF3">
        <v>0.1467</v>
      </c>
      <c r="NG3">
        <v>0.88919999999999999</v>
      </c>
      <c r="NH3">
        <v>5.3400000000000003E-2</v>
      </c>
      <c r="NI3" t="s">
        <v>415</v>
      </c>
      <c r="NJ3">
        <v>0.56069999999999998</v>
      </c>
      <c r="NK3">
        <v>0.2324</v>
      </c>
      <c r="NL3">
        <v>6.6900000000000001E-2</v>
      </c>
      <c r="NM3">
        <v>0.11849999999999999</v>
      </c>
      <c r="NN3">
        <v>0.3644</v>
      </c>
      <c r="NO3">
        <v>8.4199999999999997E-2</v>
      </c>
      <c r="NP3">
        <v>0.1017</v>
      </c>
      <c r="NQ3">
        <v>0.18690000000000001</v>
      </c>
      <c r="NR3">
        <v>0.24590000000000001</v>
      </c>
      <c r="NS3" t="s">
        <v>415</v>
      </c>
      <c r="NT3" t="s">
        <v>415</v>
      </c>
      <c r="NU3">
        <v>2.87E-2</v>
      </c>
      <c r="NV3">
        <v>0.1358</v>
      </c>
      <c r="NW3">
        <v>4.7800000000000002E-2</v>
      </c>
      <c r="NX3">
        <v>1.9300000000000001E-2</v>
      </c>
      <c r="NY3">
        <v>3.1300000000000001E-2</v>
      </c>
      <c r="NZ3">
        <v>9.3600000000000003E-2</v>
      </c>
      <c r="OA3">
        <v>7.7600000000000002E-2</v>
      </c>
      <c r="OB3">
        <v>3.1300000000000001E-2</v>
      </c>
      <c r="OC3">
        <v>1.4500000000000001E-2</v>
      </c>
      <c r="OD3">
        <v>3.4299999999999997E-2</v>
      </c>
      <c r="OE3">
        <v>1.7399999999999999E-2</v>
      </c>
      <c r="OF3">
        <v>4.53E-2</v>
      </c>
      <c r="OG3">
        <v>4.0399999999999998E-2</v>
      </c>
      <c r="OH3" t="s">
        <v>415</v>
      </c>
      <c r="OI3">
        <v>4.6800000000000001E-2</v>
      </c>
      <c r="OJ3">
        <v>8.7999999999999995E-2</v>
      </c>
      <c r="OK3">
        <v>4.8599999999999997E-2</v>
      </c>
      <c r="OL3">
        <v>9.7600000000000006E-2</v>
      </c>
      <c r="OM3">
        <v>6.7100000000000007E-2</v>
      </c>
      <c r="ON3" t="s">
        <v>415</v>
      </c>
      <c r="OO3">
        <v>3.6900000000000002E-2</v>
      </c>
      <c r="OP3" t="s">
        <v>415</v>
      </c>
      <c r="OQ3" t="s">
        <v>415</v>
      </c>
      <c r="OR3">
        <v>2.3400000000000001E-2</v>
      </c>
      <c r="OS3">
        <v>3.4599999999999999E-2</v>
      </c>
      <c r="OT3" t="s">
        <v>415</v>
      </c>
      <c r="OU3">
        <v>3.1899999999999998E-2</v>
      </c>
      <c r="OV3" t="s">
        <v>415</v>
      </c>
      <c r="OW3" t="s">
        <v>415</v>
      </c>
      <c r="OX3" t="s">
        <v>415</v>
      </c>
    </row>
    <row r="4" spans="1:414" x14ac:dyDescent="0.25">
      <c r="A4">
        <v>43</v>
      </c>
      <c r="B4" t="s">
        <v>416</v>
      </c>
      <c r="C4">
        <v>6.1800000000000001E-2</v>
      </c>
      <c r="D4">
        <v>0.18440000000000001</v>
      </c>
      <c r="E4">
        <v>0.28499999999999998</v>
      </c>
      <c r="F4">
        <v>1.446</v>
      </c>
      <c r="G4">
        <v>0.49669999999999997</v>
      </c>
      <c r="H4">
        <v>0.2482</v>
      </c>
      <c r="I4">
        <v>0.14460000000000001</v>
      </c>
      <c r="J4">
        <v>0.15429999999999999</v>
      </c>
      <c r="K4">
        <v>8.2400000000000001E-2</v>
      </c>
      <c r="L4">
        <v>9.8799999999999999E-2</v>
      </c>
      <c r="M4">
        <v>9.0899999999999995E-2</v>
      </c>
      <c r="N4">
        <v>7.5800000000000006E-2</v>
      </c>
      <c r="O4">
        <v>9.4100000000000003E-2</v>
      </c>
      <c r="P4">
        <v>0.30409999999999998</v>
      </c>
      <c r="Q4">
        <v>2.8077000000000001</v>
      </c>
      <c r="R4">
        <v>25.9147</v>
      </c>
      <c r="S4">
        <v>0.21429999999999999</v>
      </c>
      <c r="T4">
        <v>2.7342</v>
      </c>
      <c r="U4">
        <v>0.27050000000000002</v>
      </c>
      <c r="V4">
        <v>1.1338999999999999</v>
      </c>
      <c r="W4">
        <v>0.79479999999999995</v>
      </c>
      <c r="X4">
        <v>0.5464</v>
      </c>
      <c r="Y4">
        <v>5.1715999999999998</v>
      </c>
      <c r="Z4">
        <v>4.1000000000000002E-2</v>
      </c>
      <c r="AA4" t="s">
        <v>415</v>
      </c>
      <c r="AB4">
        <v>0.13039999999999999</v>
      </c>
      <c r="AC4">
        <v>5.2299999999999999E-2</v>
      </c>
      <c r="AD4">
        <v>1.8499999999999999E-2</v>
      </c>
      <c r="AE4">
        <v>8.1900000000000001E-2</v>
      </c>
      <c r="AF4">
        <v>0.161</v>
      </c>
      <c r="AG4">
        <v>0.1792</v>
      </c>
      <c r="AH4">
        <v>0.37069999999999997</v>
      </c>
      <c r="AI4">
        <v>0.54479999999999995</v>
      </c>
      <c r="AJ4">
        <v>0.31330000000000002</v>
      </c>
      <c r="AK4">
        <v>0.57110000000000005</v>
      </c>
      <c r="AL4">
        <v>1.6706000000000001</v>
      </c>
      <c r="AM4">
        <v>0.15279999999999999</v>
      </c>
      <c r="AN4">
        <v>4.82E-2</v>
      </c>
      <c r="AO4">
        <v>5.9900000000000002E-2</v>
      </c>
      <c r="AP4">
        <v>0.16619999999999999</v>
      </c>
      <c r="AQ4">
        <v>5.8999999999999997E-2</v>
      </c>
      <c r="AR4">
        <v>8.0600000000000005E-2</v>
      </c>
      <c r="AS4">
        <v>2.6599999999999999E-2</v>
      </c>
      <c r="AT4">
        <v>0.161</v>
      </c>
      <c r="AU4">
        <v>0.35949999999999999</v>
      </c>
      <c r="AV4">
        <v>0.13039999999999999</v>
      </c>
      <c r="AW4">
        <v>3.4700000000000002E-2</v>
      </c>
      <c r="AX4" t="s">
        <v>415</v>
      </c>
      <c r="AY4">
        <v>5.4899999999999997E-2</v>
      </c>
      <c r="AZ4">
        <v>1.0865</v>
      </c>
      <c r="BA4">
        <v>0.22489999999999999</v>
      </c>
      <c r="BB4">
        <v>2.93E-2</v>
      </c>
      <c r="BC4">
        <v>0.18210000000000001</v>
      </c>
      <c r="BD4">
        <v>0.71479999999999999</v>
      </c>
      <c r="BE4">
        <v>0.2137</v>
      </c>
      <c r="BF4">
        <v>0.32319999999999999</v>
      </c>
      <c r="BG4">
        <v>0.14680000000000001</v>
      </c>
      <c r="BH4">
        <v>0.12690000000000001</v>
      </c>
      <c r="BI4">
        <v>0.46860000000000002</v>
      </c>
      <c r="BJ4">
        <v>4.3200000000000002E-2</v>
      </c>
      <c r="BK4">
        <v>0.37409999999999999</v>
      </c>
      <c r="BL4">
        <v>7.7999999999999996E-3</v>
      </c>
      <c r="BM4">
        <v>7.2400000000000006E-2</v>
      </c>
      <c r="BN4">
        <v>0.12770000000000001</v>
      </c>
      <c r="BO4">
        <v>0.2833</v>
      </c>
      <c r="BP4">
        <v>2.403</v>
      </c>
      <c r="BQ4">
        <v>0.28120000000000001</v>
      </c>
      <c r="BR4">
        <v>0.1489</v>
      </c>
      <c r="BS4">
        <v>0.55320000000000003</v>
      </c>
      <c r="BT4">
        <v>0.17269999999999999</v>
      </c>
      <c r="BU4">
        <v>0.1419</v>
      </c>
      <c r="BV4">
        <v>0.34360000000000002</v>
      </c>
      <c r="BW4">
        <v>3.6156000000000001</v>
      </c>
      <c r="BX4">
        <v>0.71389999999999998</v>
      </c>
      <c r="BY4" t="s">
        <v>415</v>
      </c>
      <c r="BZ4">
        <v>0.31840000000000002</v>
      </c>
      <c r="CA4">
        <v>0.19</v>
      </c>
      <c r="CB4">
        <v>0.28139999999999998</v>
      </c>
      <c r="CC4">
        <v>0.70099999999999996</v>
      </c>
      <c r="CD4">
        <v>1.8313999999999999</v>
      </c>
      <c r="CE4">
        <v>0.24360000000000001</v>
      </c>
      <c r="CF4">
        <v>0.32600000000000001</v>
      </c>
      <c r="CG4">
        <v>3.4916</v>
      </c>
      <c r="CH4">
        <v>0.6</v>
      </c>
      <c r="CI4">
        <v>1.3301000000000001</v>
      </c>
      <c r="CJ4">
        <v>3.3976000000000002</v>
      </c>
      <c r="CK4">
        <v>0.41749999999999998</v>
      </c>
      <c r="CL4">
        <v>1.8090999999999999</v>
      </c>
      <c r="CM4">
        <v>0.6502</v>
      </c>
      <c r="CN4">
        <v>10.7874</v>
      </c>
      <c r="CO4">
        <v>36.494500000000002</v>
      </c>
      <c r="CP4">
        <v>46.6175</v>
      </c>
      <c r="CQ4">
        <v>9.9792000000000005</v>
      </c>
      <c r="CR4">
        <v>213.95339999999999</v>
      </c>
      <c r="CS4">
        <v>12.744400000000001</v>
      </c>
      <c r="CT4">
        <v>10.092599999999999</v>
      </c>
      <c r="CU4">
        <v>2.3767999999999998</v>
      </c>
      <c r="CV4">
        <v>3.2940999999999998</v>
      </c>
      <c r="CW4">
        <v>1.2150000000000001</v>
      </c>
      <c r="CX4">
        <v>2.4056999999999999</v>
      </c>
      <c r="CY4">
        <v>90.849599999999995</v>
      </c>
      <c r="CZ4">
        <v>16.692</v>
      </c>
      <c r="DA4">
        <v>3.5478000000000001</v>
      </c>
      <c r="DB4">
        <v>2.008</v>
      </c>
      <c r="DC4">
        <v>7.7542</v>
      </c>
      <c r="DD4">
        <v>5.2824</v>
      </c>
      <c r="DE4">
        <v>22.647600000000001</v>
      </c>
      <c r="DF4">
        <v>36.304200000000002</v>
      </c>
      <c r="DG4">
        <v>6.5566000000000004</v>
      </c>
      <c r="DH4">
        <v>3.9527999999999999</v>
      </c>
      <c r="DI4">
        <v>3.0503</v>
      </c>
      <c r="DJ4">
        <v>2.2850999999999999</v>
      </c>
      <c r="DK4">
        <v>1.5162</v>
      </c>
      <c r="DL4">
        <v>0.51919999999999999</v>
      </c>
      <c r="DM4">
        <v>0.61760000000000004</v>
      </c>
      <c r="DN4">
        <v>21.402899999999999</v>
      </c>
      <c r="DO4">
        <v>2.0564</v>
      </c>
      <c r="DP4">
        <v>2.2061000000000002</v>
      </c>
      <c r="DQ4" t="s">
        <v>415</v>
      </c>
      <c r="DR4">
        <v>1.5920000000000001</v>
      </c>
      <c r="DS4">
        <v>2.7837000000000001</v>
      </c>
      <c r="DT4">
        <v>1.1539999999999999</v>
      </c>
      <c r="DU4">
        <v>39.8855</v>
      </c>
      <c r="DV4">
        <v>21.108000000000001</v>
      </c>
      <c r="DW4">
        <v>0.85850000000000004</v>
      </c>
      <c r="DX4">
        <v>3.1227999999999998</v>
      </c>
      <c r="DY4">
        <v>12.3085</v>
      </c>
      <c r="DZ4">
        <v>51.264600000000002</v>
      </c>
      <c r="EA4">
        <v>0.80630000000000002</v>
      </c>
      <c r="EB4">
        <v>9.0409000000000006</v>
      </c>
      <c r="EC4">
        <v>4.0696000000000003</v>
      </c>
      <c r="ED4">
        <v>16.638300000000001</v>
      </c>
      <c r="EE4">
        <v>4.7107999999999999</v>
      </c>
      <c r="EF4">
        <v>3.3997000000000002</v>
      </c>
      <c r="EG4">
        <v>4.1037999999999997</v>
      </c>
      <c r="EH4">
        <v>8.4171999999999993</v>
      </c>
      <c r="EI4">
        <v>1.3591</v>
      </c>
      <c r="EJ4">
        <v>0.2954</v>
      </c>
      <c r="EK4">
        <v>0.38619999999999999</v>
      </c>
      <c r="EL4">
        <v>0.23549999999999999</v>
      </c>
      <c r="EM4">
        <v>2.5057999999999998</v>
      </c>
      <c r="EN4">
        <v>3.137</v>
      </c>
      <c r="EO4">
        <v>0.44840000000000002</v>
      </c>
      <c r="EP4">
        <v>2.7378999999999998</v>
      </c>
      <c r="EQ4">
        <v>1.0645</v>
      </c>
      <c r="ER4">
        <v>0.93730000000000002</v>
      </c>
      <c r="ES4">
        <v>1.7804</v>
      </c>
      <c r="ET4">
        <v>1.413</v>
      </c>
      <c r="EU4">
        <v>0.59340000000000004</v>
      </c>
      <c r="EV4">
        <v>1.2934000000000001</v>
      </c>
      <c r="EW4">
        <v>1.5035000000000001</v>
      </c>
      <c r="EX4">
        <v>2.3174000000000001</v>
      </c>
      <c r="EY4">
        <v>2.6518000000000002</v>
      </c>
      <c r="EZ4">
        <v>0.66410000000000002</v>
      </c>
      <c r="FA4">
        <v>20.654</v>
      </c>
      <c r="FB4">
        <v>2.2738999999999998</v>
      </c>
      <c r="FC4">
        <v>16.000399999999999</v>
      </c>
      <c r="FD4">
        <v>6.2055999999999996</v>
      </c>
      <c r="FE4">
        <v>9.2444000000000006</v>
      </c>
      <c r="FF4">
        <v>16.158100000000001</v>
      </c>
      <c r="FG4">
        <v>5.8876999999999997</v>
      </c>
      <c r="FH4">
        <v>5.8783000000000003</v>
      </c>
      <c r="FI4">
        <v>13.0283</v>
      </c>
      <c r="FJ4">
        <v>3.4786999999999999</v>
      </c>
      <c r="FK4">
        <v>0.31380000000000002</v>
      </c>
      <c r="FL4">
        <v>9.3119999999999994</v>
      </c>
      <c r="FM4">
        <v>3.7324000000000002</v>
      </c>
      <c r="FN4">
        <v>15.6197</v>
      </c>
      <c r="FO4">
        <v>1.5490999999999999</v>
      </c>
      <c r="FP4">
        <v>11.443899999999999</v>
      </c>
      <c r="FQ4">
        <v>9.9148999999999994</v>
      </c>
      <c r="FR4">
        <v>3.9847999999999999</v>
      </c>
      <c r="FS4">
        <v>12.4892</v>
      </c>
      <c r="FT4">
        <v>2.2467000000000001</v>
      </c>
      <c r="FU4">
        <v>7.117</v>
      </c>
      <c r="FV4">
        <v>2.7856999999999998</v>
      </c>
      <c r="FW4">
        <v>12.258100000000001</v>
      </c>
      <c r="FX4">
        <v>0.31090000000000001</v>
      </c>
      <c r="FY4">
        <v>5.5327000000000002</v>
      </c>
      <c r="FZ4">
        <v>5.9993999999999996</v>
      </c>
      <c r="GA4">
        <v>44.202500000000001</v>
      </c>
      <c r="GB4">
        <v>2.4719000000000002</v>
      </c>
      <c r="GC4">
        <v>2.9647000000000001</v>
      </c>
      <c r="GD4">
        <v>13.074400000000001</v>
      </c>
      <c r="GE4">
        <v>1.1237999999999999</v>
      </c>
      <c r="GF4" t="s">
        <v>415</v>
      </c>
      <c r="GG4">
        <v>9.8500000000000004E-2</v>
      </c>
      <c r="GH4" t="s">
        <v>415</v>
      </c>
      <c r="GI4">
        <v>4.7600000000000003E-2</v>
      </c>
      <c r="GJ4">
        <v>6.4299999999999996E-2</v>
      </c>
      <c r="GK4" t="s">
        <v>415</v>
      </c>
      <c r="GL4">
        <v>2.7900000000000001E-2</v>
      </c>
      <c r="GM4" t="s">
        <v>415</v>
      </c>
      <c r="GN4" t="s">
        <v>415</v>
      </c>
      <c r="GO4" t="s">
        <v>415</v>
      </c>
      <c r="GP4" t="s">
        <v>415</v>
      </c>
      <c r="GQ4">
        <v>3.6200000000000003E-2</v>
      </c>
      <c r="GR4" t="s">
        <v>415</v>
      </c>
      <c r="GS4">
        <v>4.0599999999999997E-2</v>
      </c>
      <c r="GT4">
        <v>3.3099999999999997E-2</v>
      </c>
      <c r="GU4" t="s">
        <v>415</v>
      </c>
      <c r="GV4">
        <v>2.06E-2</v>
      </c>
      <c r="GW4">
        <v>3.0700000000000002E-2</v>
      </c>
      <c r="GX4" t="s">
        <v>415</v>
      </c>
      <c r="GY4" t="s">
        <v>415</v>
      </c>
      <c r="GZ4">
        <v>2.87E-2</v>
      </c>
      <c r="HA4">
        <v>4.4299999999999999E-2</v>
      </c>
      <c r="HB4">
        <v>0.27500000000000002</v>
      </c>
      <c r="HC4">
        <v>2.76E-2</v>
      </c>
      <c r="HD4">
        <v>0.14979999999999999</v>
      </c>
      <c r="HE4">
        <v>0.26029999999999998</v>
      </c>
      <c r="HF4">
        <v>9.2100000000000001E-2</v>
      </c>
      <c r="HG4">
        <v>0.16930000000000001</v>
      </c>
      <c r="HH4">
        <v>2.7199999999999998E-2</v>
      </c>
      <c r="HI4">
        <v>0.05</v>
      </c>
      <c r="HJ4">
        <v>9.7600000000000006E-2</v>
      </c>
      <c r="HK4">
        <v>5.6800000000000003E-2</v>
      </c>
      <c r="HL4" t="s">
        <v>415</v>
      </c>
      <c r="HM4" t="s">
        <v>415</v>
      </c>
      <c r="HN4">
        <v>1.8200000000000001E-2</v>
      </c>
      <c r="HO4">
        <v>3.3599999999999998E-2</v>
      </c>
      <c r="HP4" t="s">
        <v>415</v>
      </c>
      <c r="HQ4" t="s">
        <v>415</v>
      </c>
      <c r="HR4">
        <v>2.3E-2</v>
      </c>
      <c r="HS4">
        <v>8.9899999999999994E-2</v>
      </c>
      <c r="HT4">
        <v>4.3400000000000001E-2</v>
      </c>
      <c r="HU4">
        <v>3.7699999999999997E-2</v>
      </c>
      <c r="HV4">
        <v>4.0800000000000003E-2</v>
      </c>
      <c r="HW4">
        <v>3.2199999999999999E-2</v>
      </c>
      <c r="HX4">
        <v>2.7400000000000001E-2</v>
      </c>
      <c r="HY4" t="s">
        <v>415</v>
      </c>
      <c r="HZ4" t="s">
        <v>415</v>
      </c>
      <c r="IA4">
        <v>0.30330000000000001</v>
      </c>
      <c r="IB4">
        <v>0.16289999999999999</v>
      </c>
      <c r="IC4">
        <v>6.5799999999999997E-2</v>
      </c>
      <c r="ID4">
        <v>1.2253000000000001</v>
      </c>
      <c r="IE4">
        <v>0.1066</v>
      </c>
      <c r="IF4">
        <v>0.11890000000000001</v>
      </c>
      <c r="IG4">
        <v>0.81669999999999998</v>
      </c>
      <c r="IH4">
        <v>4.6699999999999998E-2</v>
      </c>
      <c r="II4">
        <v>9.2499999999999999E-2</v>
      </c>
      <c r="IJ4" t="s">
        <v>415</v>
      </c>
      <c r="IK4">
        <v>0.35349999999999998</v>
      </c>
      <c r="IL4">
        <v>0.4355</v>
      </c>
      <c r="IM4">
        <v>0.60970000000000002</v>
      </c>
      <c r="IN4">
        <v>0.1053</v>
      </c>
      <c r="IO4" t="s">
        <v>415</v>
      </c>
      <c r="IP4" t="s">
        <v>415</v>
      </c>
      <c r="IQ4">
        <v>6.2700000000000006E-2</v>
      </c>
      <c r="IR4">
        <v>0.1086</v>
      </c>
      <c r="IS4">
        <v>0.13730000000000001</v>
      </c>
      <c r="IT4">
        <v>9.1700000000000004E-2</v>
      </c>
      <c r="IU4">
        <v>4.7399999999999998E-2</v>
      </c>
      <c r="IV4" t="s">
        <v>415</v>
      </c>
      <c r="IW4" t="s">
        <v>415</v>
      </c>
      <c r="IX4">
        <v>3.44E-2</v>
      </c>
      <c r="IY4">
        <v>3.0700000000000002E-2</v>
      </c>
      <c r="IZ4">
        <v>0.1211</v>
      </c>
      <c r="JA4">
        <v>6.0499999999999998E-2</v>
      </c>
      <c r="JB4">
        <v>0.35110000000000002</v>
      </c>
      <c r="JC4">
        <v>3.7499999999999999E-2</v>
      </c>
      <c r="JD4">
        <v>0.21970000000000001</v>
      </c>
      <c r="JE4" t="s">
        <v>415</v>
      </c>
      <c r="JF4">
        <v>3.09E-2</v>
      </c>
      <c r="JG4">
        <v>1.6899999999999998E-2</v>
      </c>
      <c r="JH4">
        <v>3.5999999999999997E-2</v>
      </c>
      <c r="JI4">
        <v>0.1045</v>
      </c>
      <c r="JJ4">
        <v>0.17849999999999999</v>
      </c>
      <c r="JK4">
        <v>0.84</v>
      </c>
      <c r="JL4">
        <v>0.70579999999999998</v>
      </c>
      <c r="JM4">
        <v>0.87680000000000002</v>
      </c>
      <c r="JN4">
        <v>5.9200000000000003E-2</v>
      </c>
      <c r="JO4">
        <v>0.25740000000000002</v>
      </c>
      <c r="JP4">
        <v>5.28E-2</v>
      </c>
      <c r="JQ4">
        <v>1.2886</v>
      </c>
      <c r="JR4">
        <v>0.25640000000000002</v>
      </c>
      <c r="JS4">
        <v>0.17330000000000001</v>
      </c>
      <c r="JT4">
        <v>3.4790000000000001</v>
      </c>
      <c r="JU4">
        <v>9.6600000000000005E-2</v>
      </c>
      <c r="JV4">
        <v>1.54E-2</v>
      </c>
      <c r="JW4">
        <v>0.1822</v>
      </c>
      <c r="JX4">
        <v>9.74E-2</v>
      </c>
      <c r="JY4">
        <v>0.1741</v>
      </c>
      <c r="JZ4">
        <v>0.3372</v>
      </c>
      <c r="KA4">
        <v>0.73960000000000004</v>
      </c>
      <c r="KB4">
        <v>0.2167</v>
      </c>
      <c r="KC4">
        <v>2.52E-2</v>
      </c>
      <c r="KD4">
        <v>5.0700000000000002E-2</v>
      </c>
      <c r="KE4">
        <v>6.6699999999999995E-2</v>
      </c>
      <c r="KF4">
        <v>3.7600000000000001E-2</v>
      </c>
      <c r="KG4">
        <v>3.49E-2</v>
      </c>
      <c r="KH4">
        <v>3.6200000000000003E-2</v>
      </c>
      <c r="KI4">
        <v>0.1103</v>
      </c>
      <c r="KJ4">
        <v>5.96E-2</v>
      </c>
      <c r="KK4">
        <v>2.3900000000000001E-2</v>
      </c>
      <c r="KL4" t="s">
        <v>415</v>
      </c>
      <c r="KM4" t="s">
        <v>415</v>
      </c>
      <c r="KN4">
        <v>2.2200000000000001E-2</v>
      </c>
      <c r="KO4">
        <v>5.28E-2</v>
      </c>
      <c r="KP4">
        <v>2.06E-2</v>
      </c>
      <c r="KQ4">
        <v>2.3099999999999999E-2</v>
      </c>
      <c r="KR4">
        <v>7.0599999999999996E-2</v>
      </c>
      <c r="KS4">
        <v>2.7199999999999998E-2</v>
      </c>
      <c r="KT4">
        <v>0.20300000000000001</v>
      </c>
      <c r="KU4">
        <v>2.3300000000000001E-2</v>
      </c>
      <c r="KV4" t="s">
        <v>415</v>
      </c>
      <c r="KW4" t="s">
        <v>415</v>
      </c>
      <c r="KX4">
        <v>0.2913</v>
      </c>
      <c r="KY4">
        <v>2.6200000000000001E-2</v>
      </c>
      <c r="KZ4">
        <v>4.9399999999999999E-2</v>
      </c>
      <c r="LA4">
        <v>0.20979999999999999</v>
      </c>
      <c r="LB4">
        <v>0.34429999999999999</v>
      </c>
      <c r="LC4">
        <v>0.30249999999999999</v>
      </c>
      <c r="LD4">
        <v>8.6800000000000002E-2</v>
      </c>
      <c r="LE4">
        <v>0.26469999999999999</v>
      </c>
      <c r="LF4">
        <v>0.67859999999999998</v>
      </c>
      <c r="LG4">
        <v>0.44590000000000002</v>
      </c>
      <c r="LH4">
        <v>1.7058</v>
      </c>
      <c r="LI4">
        <v>3.0700000000000002E-2</v>
      </c>
      <c r="LJ4">
        <v>1.0621</v>
      </c>
      <c r="LK4">
        <v>8.3699999999999997E-2</v>
      </c>
      <c r="LL4">
        <v>0.22919999999999999</v>
      </c>
      <c r="LM4">
        <v>0.1739</v>
      </c>
      <c r="LN4">
        <v>0.1215</v>
      </c>
      <c r="LO4">
        <v>1.6669</v>
      </c>
      <c r="LP4">
        <v>0.14380000000000001</v>
      </c>
      <c r="LQ4">
        <v>0.21010000000000001</v>
      </c>
      <c r="LR4">
        <v>0.34410000000000002</v>
      </c>
      <c r="LS4">
        <v>6.1100000000000002E-2</v>
      </c>
      <c r="LT4">
        <v>7.17E-2</v>
      </c>
      <c r="LU4">
        <v>6.25E-2</v>
      </c>
      <c r="LV4">
        <v>2.35E-2</v>
      </c>
      <c r="LW4">
        <v>0.27089999999999997</v>
      </c>
      <c r="LX4">
        <v>0.1236</v>
      </c>
      <c r="LY4">
        <v>2.3699999999999999E-2</v>
      </c>
      <c r="LZ4">
        <v>3.1399999999999997E-2</v>
      </c>
      <c r="MA4">
        <v>6.1499999999999999E-2</v>
      </c>
      <c r="MB4">
        <v>0.16830000000000001</v>
      </c>
      <c r="MC4">
        <v>2.6499999999999999E-2</v>
      </c>
      <c r="MD4">
        <v>5.11E-2</v>
      </c>
      <c r="ME4">
        <v>3.8600000000000002E-2</v>
      </c>
      <c r="MF4">
        <v>2.5999999999999999E-2</v>
      </c>
      <c r="MG4">
        <v>3.5900000000000001E-2</v>
      </c>
      <c r="MH4">
        <v>5.7799999999999997E-2</v>
      </c>
      <c r="MI4" t="s">
        <v>415</v>
      </c>
      <c r="MJ4" t="s">
        <v>415</v>
      </c>
      <c r="MK4" t="s">
        <v>415</v>
      </c>
      <c r="ML4" t="s">
        <v>415</v>
      </c>
      <c r="MM4">
        <v>6.9599999999999995E-2</v>
      </c>
      <c r="MN4">
        <v>1.9300000000000001E-2</v>
      </c>
      <c r="MO4">
        <v>5.5500000000000001E-2</v>
      </c>
      <c r="MP4">
        <v>1.9699999999999999E-2</v>
      </c>
      <c r="MQ4">
        <v>3.1399999999999997E-2</v>
      </c>
      <c r="MR4">
        <v>4.6100000000000002E-2</v>
      </c>
      <c r="MS4" t="s">
        <v>415</v>
      </c>
      <c r="MT4" t="s">
        <v>415</v>
      </c>
      <c r="MU4" t="s">
        <v>415</v>
      </c>
      <c r="MV4">
        <v>3.95E-2</v>
      </c>
      <c r="MW4" t="s">
        <v>415</v>
      </c>
      <c r="MX4">
        <v>3.1399999999999997E-2</v>
      </c>
      <c r="MY4">
        <v>3.2599999999999997E-2</v>
      </c>
      <c r="MZ4">
        <v>3.3500000000000002E-2</v>
      </c>
      <c r="NA4">
        <v>0.1429</v>
      </c>
      <c r="NB4">
        <v>0.1517</v>
      </c>
      <c r="NC4">
        <v>3.78E-2</v>
      </c>
      <c r="ND4">
        <v>0.53190000000000004</v>
      </c>
      <c r="NE4">
        <v>9.4500000000000001E-2</v>
      </c>
      <c r="NF4">
        <v>0.12130000000000001</v>
      </c>
      <c r="NG4">
        <v>0.71550000000000002</v>
      </c>
      <c r="NH4">
        <v>3.3700000000000001E-2</v>
      </c>
      <c r="NI4" t="s">
        <v>415</v>
      </c>
      <c r="NJ4">
        <v>0.46710000000000002</v>
      </c>
      <c r="NK4">
        <v>0.214</v>
      </c>
      <c r="NL4">
        <v>6.3799999999999996E-2</v>
      </c>
      <c r="NM4">
        <v>0.1188</v>
      </c>
      <c r="NN4">
        <v>0.34279999999999999</v>
      </c>
      <c r="NO4">
        <v>6.6299999999999998E-2</v>
      </c>
      <c r="NP4">
        <v>7.5200000000000003E-2</v>
      </c>
      <c r="NQ4">
        <v>0.14610000000000001</v>
      </c>
      <c r="NR4">
        <v>0.20549999999999999</v>
      </c>
      <c r="NS4">
        <v>2.41E-2</v>
      </c>
      <c r="NT4">
        <v>2.5899999999999999E-2</v>
      </c>
      <c r="NU4">
        <v>2.9899999999999999E-2</v>
      </c>
      <c r="NV4">
        <v>0.1089</v>
      </c>
      <c r="NW4">
        <v>3.9899999999999998E-2</v>
      </c>
      <c r="NX4">
        <v>1.9699999999999999E-2</v>
      </c>
      <c r="NY4">
        <v>2.6599999999999999E-2</v>
      </c>
      <c r="NZ4">
        <v>9.5600000000000004E-2</v>
      </c>
      <c r="OA4">
        <v>8.5599999999999996E-2</v>
      </c>
      <c r="OB4">
        <v>3.7699999999999997E-2</v>
      </c>
      <c r="OC4">
        <v>0.02</v>
      </c>
      <c r="OD4">
        <v>3.8199999999999998E-2</v>
      </c>
      <c r="OE4" t="s">
        <v>415</v>
      </c>
      <c r="OF4">
        <v>3.5299999999999998E-2</v>
      </c>
      <c r="OG4">
        <v>4.1799999999999997E-2</v>
      </c>
      <c r="OH4" t="s">
        <v>415</v>
      </c>
      <c r="OI4">
        <v>4.1799999999999997E-2</v>
      </c>
      <c r="OJ4">
        <v>7.9600000000000004E-2</v>
      </c>
      <c r="OK4">
        <v>3.5299999999999998E-2</v>
      </c>
      <c r="OL4">
        <v>9.5399999999999999E-2</v>
      </c>
      <c r="OM4">
        <v>6.7900000000000002E-2</v>
      </c>
      <c r="ON4" t="s">
        <v>415</v>
      </c>
      <c r="OO4">
        <v>3.6799999999999999E-2</v>
      </c>
      <c r="OP4" t="s">
        <v>415</v>
      </c>
      <c r="OQ4">
        <v>2.0799999999999999E-2</v>
      </c>
      <c r="OR4" t="s">
        <v>415</v>
      </c>
      <c r="OS4">
        <v>3.2500000000000001E-2</v>
      </c>
      <c r="OT4" t="s">
        <v>415</v>
      </c>
      <c r="OU4" t="s">
        <v>415</v>
      </c>
      <c r="OV4" t="s">
        <v>415</v>
      </c>
      <c r="OW4" t="s">
        <v>415</v>
      </c>
      <c r="OX4" t="s">
        <v>415</v>
      </c>
    </row>
    <row r="5" spans="1:414" x14ac:dyDescent="0.25">
      <c r="A5">
        <v>41</v>
      </c>
      <c r="B5" t="s">
        <v>414</v>
      </c>
      <c r="C5">
        <v>9.1399999999999995E-2</v>
      </c>
      <c r="D5">
        <v>0.23219999999999999</v>
      </c>
      <c r="E5">
        <v>0.31979999999999997</v>
      </c>
      <c r="F5">
        <v>1.6556</v>
      </c>
      <c r="G5">
        <v>0.40949999999999998</v>
      </c>
      <c r="H5">
        <v>0.19439999999999999</v>
      </c>
      <c r="I5">
        <v>0.13589999999999999</v>
      </c>
      <c r="J5">
        <v>0.1842</v>
      </c>
      <c r="K5">
        <v>9.2499999999999999E-2</v>
      </c>
      <c r="L5">
        <v>0.1109</v>
      </c>
      <c r="M5">
        <v>8.6499999999999994E-2</v>
      </c>
      <c r="N5">
        <v>9.64E-2</v>
      </c>
      <c r="O5">
        <v>7.1800000000000003E-2</v>
      </c>
      <c r="P5">
        <v>0.33250000000000002</v>
      </c>
      <c r="Q5">
        <v>3.399</v>
      </c>
      <c r="R5">
        <v>30.775099999999998</v>
      </c>
      <c r="S5">
        <v>0.25800000000000001</v>
      </c>
      <c r="T5">
        <v>3.1154000000000002</v>
      </c>
      <c r="U5">
        <v>0.31130000000000002</v>
      </c>
      <c r="V5">
        <v>1.3119000000000001</v>
      </c>
      <c r="W5">
        <v>0.84560000000000002</v>
      </c>
      <c r="X5">
        <v>0.623</v>
      </c>
      <c r="Y5">
        <v>6.0209000000000001</v>
      </c>
      <c r="Z5">
        <v>5.2699999999999997E-2</v>
      </c>
      <c r="AA5">
        <v>3.9899999999999998E-2</v>
      </c>
      <c r="AB5">
        <v>0.15090000000000001</v>
      </c>
      <c r="AC5">
        <v>4.48E-2</v>
      </c>
      <c r="AD5">
        <v>1.9E-2</v>
      </c>
      <c r="AE5" t="s">
        <v>415</v>
      </c>
      <c r="AF5">
        <v>0.2283</v>
      </c>
      <c r="AG5">
        <v>0.16889999999999999</v>
      </c>
      <c r="AH5">
        <v>0.32469999999999999</v>
      </c>
      <c r="AI5">
        <v>0.47870000000000001</v>
      </c>
      <c r="AJ5">
        <v>0.28499999999999998</v>
      </c>
      <c r="AK5">
        <v>0.45190000000000002</v>
      </c>
      <c r="AL5">
        <v>1.7776000000000001</v>
      </c>
      <c r="AM5">
        <v>0.15229999999999999</v>
      </c>
      <c r="AN5">
        <v>3.6999999999999998E-2</v>
      </c>
      <c r="AO5">
        <v>0.10489999999999999</v>
      </c>
      <c r="AP5">
        <v>0.26529999999999998</v>
      </c>
      <c r="AQ5">
        <v>6.08E-2</v>
      </c>
      <c r="AR5">
        <v>6.7100000000000007E-2</v>
      </c>
      <c r="AS5" t="s">
        <v>415</v>
      </c>
      <c r="AT5">
        <v>0.2407</v>
      </c>
      <c r="AU5">
        <v>0.38040000000000002</v>
      </c>
      <c r="AV5">
        <v>0.11360000000000001</v>
      </c>
      <c r="AW5">
        <v>3.2800000000000003E-2</v>
      </c>
      <c r="AX5">
        <v>1.5100000000000001E-2</v>
      </c>
      <c r="AY5">
        <v>5.1700000000000003E-2</v>
      </c>
      <c r="AZ5">
        <v>1.2319</v>
      </c>
      <c r="BA5">
        <v>0.27750000000000002</v>
      </c>
      <c r="BB5">
        <v>3.7999999999999999E-2</v>
      </c>
      <c r="BC5">
        <v>0.19670000000000001</v>
      </c>
      <c r="BD5">
        <v>0.81499999999999995</v>
      </c>
      <c r="BE5">
        <v>0.23169999999999999</v>
      </c>
      <c r="BF5">
        <v>0.28620000000000001</v>
      </c>
      <c r="BG5">
        <v>0.1691</v>
      </c>
      <c r="BH5">
        <v>0.23599999999999999</v>
      </c>
      <c r="BI5">
        <v>0.58350000000000002</v>
      </c>
      <c r="BJ5">
        <v>3.7400000000000003E-2</v>
      </c>
      <c r="BK5">
        <v>0.41589999999999999</v>
      </c>
      <c r="BL5">
        <v>1.11E-2</v>
      </c>
      <c r="BM5">
        <v>4.41E-2</v>
      </c>
      <c r="BN5">
        <v>8.2100000000000006E-2</v>
      </c>
      <c r="BO5">
        <v>0.29949999999999999</v>
      </c>
      <c r="BP5">
        <v>2.8249</v>
      </c>
      <c r="BQ5">
        <v>0.34739999999999999</v>
      </c>
      <c r="BR5">
        <v>0.1512</v>
      </c>
      <c r="BS5">
        <v>0.5464</v>
      </c>
      <c r="BT5">
        <v>0.1081</v>
      </c>
      <c r="BU5">
        <v>7.8799999999999995E-2</v>
      </c>
      <c r="BV5">
        <v>0.38929999999999998</v>
      </c>
      <c r="BW5">
        <v>2.7764000000000002</v>
      </c>
      <c r="BX5">
        <v>0.64029999999999998</v>
      </c>
      <c r="BY5">
        <v>5.8099999999999999E-2</v>
      </c>
      <c r="BZ5">
        <v>0.34370000000000001</v>
      </c>
      <c r="CA5">
        <v>0.14199999999999999</v>
      </c>
      <c r="CB5">
        <v>0.25519999999999998</v>
      </c>
      <c r="CC5">
        <v>0.66859999999999997</v>
      </c>
      <c r="CD5">
        <v>1.6731</v>
      </c>
      <c r="CE5">
        <v>0.21310000000000001</v>
      </c>
      <c r="CF5">
        <v>0.29380000000000001</v>
      </c>
      <c r="CG5">
        <v>4.1562000000000001</v>
      </c>
      <c r="CH5">
        <v>0.66239999999999999</v>
      </c>
      <c r="CI5">
        <v>1.7393000000000001</v>
      </c>
      <c r="CJ5">
        <v>3.1854</v>
      </c>
      <c r="CK5">
        <v>0.42230000000000001</v>
      </c>
      <c r="CL5">
        <v>1.6769000000000001</v>
      </c>
      <c r="CM5">
        <v>0.62829999999999997</v>
      </c>
      <c r="CN5">
        <v>9.1028000000000002</v>
      </c>
      <c r="CO5">
        <v>33.819299999999998</v>
      </c>
      <c r="CP5">
        <v>38.837000000000003</v>
      </c>
      <c r="CQ5">
        <v>8.9574999999999996</v>
      </c>
      <c r="CR5">
        <v>164.50020000000001</v>
      </c>
      <c r="CS5">
        <v>14.0908</v>
      </c>
      <c r="CT5">
        <v>8.6739999999999995</v>
      </c>
      <c r="CU5">
        <v>3.4039000000000001</v>
      </c>
      <c r="CV5">
        <v>2.7071000000000001</v>
      </c>
      <c r="CW5">
        <v>1.0524</v>
      </c>
      <c r="CX5">
        <v>1.9843</v>
      </c>
      <c r="CY5">
        <v>66.515000000000001</v>
      </c>
      <c r="CZ5">
        <v>15.896599999999999</v>
      </c>
      <c r="DA5">
        <v>3.4441000000000002</v>
      </c>
      <c r="DB5">
        <v>2.0630999999999999</v>
      </c>
      <c r="DC5">
        <v>6.9839000000000002</v>
      </c>
      <c r="DD5">
        <v>4.4397000000000002</v>
      </c>
      <c r="DE5">
        <v>19.325199999999999</v>
      </c>
      <c r="DF5">
        <v>22.528300000000002</v>
      </c>
      <c r="DG5">
        <v>6.1003999999999996</v>
      </c>
      <c r="DH5">
        <v>2.9975999999999998</v>
      </c>
      <c r="DI5">
        <v>2.3519999999999999</v>
      </c>
      <c r="DJ5">
        <v>1.516</v>
      </c>
      <c r="DK5">
        <v>1.4843</v>
      </c>
      <c r="DL5">
        <v>0.62480000000000002</v>
      </c>
      <c r="DM5">
        <v>0.55769999999999997</v>
      </c>
      <c r="DN5">
        <v>21.275700000000001</v>
      </c>
      <c r="DO5">
        <v>1.6759999999999999</v>
      </c>
      <c r="DP5">
        <v>2.2166999999999999</v>
      </c>
      <c r="DQ5" t="s">
        <v>415</v>
      </c>
      <c r="DR5">
        <v>1.1524000000000001</v>
      </c>
      <c r="DS5">
        <v>2.3820000000000001</v>
      </c>
      <c r="DT5">
        <v>1.0038</v>
      </c>
      <c r="DU5">
        <v>41.394300000000001</v>
      </c>
      <c r="DV5">
        <v>17.965800000000002</v>
      </c>
      <c r="DW5">
        <v>0.60319999999999996</v>
      </c>
      <c r="DX5">
        <v>2.8180000000000001</v>
      </c>
      <c r="DY5">
        <v>12.9758</v>
      </c>
      <c r="DZ5">
        <v>49.819699999999997</v>
      </c>
      <c r="EA5">
        <v>0.69440000000000002</v>
      </c>
      <c r="EB5">
        <v>8.2430000000000003</v>
      </c>
      <c r="EC5">
        <v>2.1556999999999999</v>
      </c>
      <c r="ED5">
        <v>13.9503</v>
      </c>
      <c r="EE5">
        <v>3.4882</v>
      </c>
      <c r="EF5">
        <v>3.1800999999999999</v>
      </c>
      <c r="EG5">
        <v>3.1894</v>
      </c>
      <c r="EH5">
        <v>5.9812000000000003</v>
      </c>
      <c r="EI5">
        <v>1.3757999999999999</v>
      </c>
      <c r="EJ5">
        <v>0.27450000000000002</v>
      </c>
      <c r="EK5">
        <v>0.3785</v>
      </c>
      <c r="EL5">
        <v>0.26740000000000003</v>
      </c>
      <c r="EM5">
        <v>1.95</v>
      </c>
      <c r="EN5">
        <v>2.7111000000000001</v>
      </c>
      <c r="EO5">
        <v>0.432</v>
      </c>
      <c r="EP5">
        <v>2.8915000000000002</v>
      </c>
      <c r="EQ5">
        <v>0.61299999999999999</v>
      </c>
      <c r="ER5">
        <v>0.6623</v>
      </c>
      <c r="ES5">
        <v>1.5098</v>
      </c>
      <c r="ET5">
        <v>1.1641999999999999</v>
      </c>
      <c r="EU5">
        <v>0.53700000000000003</v>
      </c>
      <c r="EV5">
        <v>1.2183999999999999</v>
      </c>
      <c r="EW5">
        <v>1.4923999999999999</v>
      </c>
      <c r="EX5">
        <v>1.9006000000000001</v>
      </c>
      <c r="EY5">
        <v>2.4354</v>
      </c>
      <c r="EZ5">
        <v>0.39910000000000001</v>
      </c>
      <c r="FA5">
        <v>16.928799999999999</v>
      </c>
      <c r="FB5">
        <v>1.9298</v>
      </c>
      <c r="FC5">
        <v>13.9627</v>
      </c>
      <c r="FD5">
        <v>5.3049999999999997</v>
      </c>
      <c r="FE5">
        <v>8.5404</v>
      </c>
      <c r="FF5">
        <v>14.999599999999999</v>
      </c>
      <c r="FG5">
        <v>4.8502999999999998</v>
      </c>
      <c r="FH5">
        <v>5.4097999999999997</v>
      </c>
      <c r="FI5">
        <v>10.688000000000001</v>
      </c>
      <c r="FJ5">
        <v>2.7090000000000001</v>
      </c>
      <c r="FK5">
        <v>0.19750000000000001</v>
      </c>
      <c r="FL5">
        <v>7.9481000000000002</v>
      </c>
      <c r="FM5">
        <v>3.4398</v>
      </c>
      <c r="FN5">
        <v>15.145300000000001</v>
      </c>
      <c r="FO5">
        <v>1.413</v>
      </c>
      <c r="FP5">
        <v>10.819699999999999</v>
      </c>
      <c r="FQ5">
        <v>8.1372999999999998</v>
      </c>
      <c r="FR5">
        <v>3.6901999999999999</v>
      </c>
      <c r="FS5">
        <v>12.9177</v>
      </c>
      <c r="FT5">
        <v>2.1922000000000001</v>
      </c>
      <c r="FU5">
        <v>6.3108000000000004</v>
      </c>
      <c r="FV5">
        <v>2.3052999999999999</v>
      </c>
      <c r="FW5">
        <v>10.709</v>
      </c>
      <c r="FX5">
        <v>0.24529999999999999</v>
      </c>
      <c r="FY5">
        <v>4.8852000000000002</v>
      </c>
      <c r="FZ5">
        <v>5.4085999999999999</v>
      </c>
      <c r="GA5">
        <v>29.523399999999999</v>
      </c>
      <c r="GB5">
        <v>1.5209999999999999</v>
      </c>
      <c r="GC5">
        <v>2.4897999999999998</v>
      </c>
      <c r="GD5">
        <v>10.215199999999999</v>
      </c>
      <c r="GE5">
        <v>0.83899999999999997</v>
      </c>
      <c r="GF5" t="s">
        <v>415</v>
      </c>
      <c r="GG5">
        <v>6.2300000000000001E-2</v>
      </c>
      <c r="GH5">
        <v>2.3300000000000001E-2</v>
      </c>
      <c r="GI5">
        <v>4.4900000000000002E-2</v>
      </c>
      <c r="GJ5">
        <v>6.6299999999999998E-2</v>
      </c>
      <c r="GK5">
        <v>2.1000000000000001E-2</v>
      </c>
      <c r="GL5">
        <v>4.4299999999999999E-2</v>
      </c>
      <c r="GM5">
        <v>3.78E-2</v>
      </c>
      <c r="GN5">
        <v>4.6199999999999998E-2</v>
      </c>
      <c r="GO5">
        <v>1.4200000000000001E-2</v>
      </c>
      <c r="GP5">
        <v>0.1787</v>
      </c>
      <c r="GQ5">
        <v>0.11</v>
      </c>
      <c r="GR5">
        <v>5.2900000000000003E-2</v>
      </c>
      <c r="GS5">
        <v>8.7599999999999997E-2</v>
      </c>
      <c r="GT5">
        <v>4.87E-2</v>
      </c>
      <c r="GU5">
        <v>2.8199999999999999E-2</v>
      </c>
      <c r="GV5">
        <v>2.53E-2</v>
      </c>
      <c r="GW5" t="s">
        <v>415</v>
      </c>
      <c r="GX5">
        <v>5.33E-2</v>
      </c>
      <c r="GY5">
        <v>8.9099999999999999E-2</v>
      </c>
      <c r="GZ5">
        <v>3.7600000000000001E-2</v>
      </c>
      <c r="HA5">
        <v>4.9299999999999997E-2</v>
      </c>
      <c r="HB5">
        <v>0.28510000000000002</v>
      </c>
      <c r="HC5">
        <v>3.6799999999999999E-2</v>
      </c>
      <c r="HD5">
        <v>0.20280000000000001</v>
      </c>
      <c r="HE5">
        <v>0.30270000000000002</v>
      </c>
      <c r="HF5">
        <v>0.12790000000000001</v>
      </c>
      <c r="HG5">
        <v>0.2283</v>
      </c>
      <c r="HH5">
        <v>3.5799999999999998E-2</v>
      </c>
      <c r="HI5">
        <v>7.51E-2</v>
      </c>
      <c r="HJ5">
        <v>0.1202</v>
      </c>
      <c r="HK5">
        <v>8.7800000000000003E-2</v>
      </c>
      <c r="HL5">
        <v>2.9100000000000001E-2</v>
      </c>
      <c r="HM5" t="s">
        <v>415</v>
      </c>
      <c r="HN5">
        <v>3.6200000000000003E-2</v>
      </c>
      <c r="HO5">
        <v>3.4700000000000002E-2</v>
      </c>
      <c r="HP5">
        <v>1.6199999999999999E-2</v>
      </c>
      <c r="HQ5">
        <v>2.06E-2</v>
      </c>
      <c r="HR5">
        <v>2.5899999999999999E-2</v>
      </c>
      <c r="HS5">
        <v>0.1129</v>
      </c>
      <c r="HT5">
        <v>3.1099999999999999E-2</v>
      </c>
      <c r="HU5">
        <v>4.4999999999999998E-2</v>
      </c>
      <c r="HV5">
        <v>5.4800000000000001E-2</v>
      </c>
      <c r="HW5">
        <v>4.4999999999999998E-2</v>
      </c>
      <c r="HX5">
        <v>3.2000000000000001E-2</v>
      </c>
      <c r="HY5">
        <v>2.0799999999999999E-2</v>
      </c>
      <c r="HZ5" t="s">
        <v>415</v>
      </c>
      <c r="IA5">
        <v>0.37519999999999998</v>
      </c>
      <c r="IB5">
        <v>0.1691</v>
      </c>
      <c r="IC5">
        <v>0.125</v>
      </c>
      <c r="ID5">
        <v>1.7024999999999999</v>
      </c>
      <c r="IE5">
        <v>0.1426</v>
      </c>
      <c r="IF5">
        <v>0.18099999999999999</v>
      </c>
      <c r="IG5">
        <v>1.0891</v>
      </c>
      <c r="IH5">
        <v>5.6599999999999998E-2</v>
      </c>
      <c r="II5">
        <v>0.1474</v>
      </c>
      <c r="IJ5" t="s">
        <v>415</v>
      </c>
      <c r="IK5">
        <v>0.72289999999999999</v>
      </c>
      <c r="IL5">
        <v>0.68379999999999996</v>
      </c>
      <c r="IM5">
        <v>0.98980000000000001</v>
      </c>
      <c r="IN5">
        <v>0.18790000000000001</v>
      </c>
      <c r="IO5">
        <v>3.3599999999999998E-2</v>
      </c>
      <c r="IP5">
        <v>2.6800000000000001E-2</v>
      </c>
      <c r="IQ5">
        <v>0.1085</v>
      </c>
      <c r="IR5">
        <v>0.20799999999999999</v>
      </c>
      <c r="IS5">
        <v>0.20530000000000001</v>
      </c>
      <c r="IT5">
        <v>0.11600000000000001</v>
      </c>
      <c r="IU5">
        <v>3.2199999999999999E-2</v>
      </c>
      <c r="IV5">
        <v>1.9900000000000001E-2</v>
      </c>
      <c r="IW5">
        <v>3.2599999999999997E-2</v>
      </c>
      <c r="IX5">
        <v>4.5600000000000002E-2</v>
      </c>
      <c r="IY5">
        <v>3.1600000000000003E-2</v>
      </c>
      <c r="IZ5">
        <v>0.1537</v>
      </c>
      <c r="JA5">
        <v>7.9899999999999999E-2</v>
      </c>
      <c r="JB5">
        <v>0.38840000000000002</v>
      </c>
      <c r="JC5">
        <v>4.2700000000000002E-2</v>
      </c>
      <c r="JD5">
        <v>0.2994</v>
      </c>
      <c r="JE5">
        <v>2.3800000000000002E-2</v>
      </c>
      <c r="JF5">
        <v>5.3699999999999998E-2</v>
      </c>
      <c r="JG5">
        <v>3.1600000000000003E-2</v>
      </c>
      <c r="JH5">
        <v>4.3700000000000003E-2</v>
      </c>
      <c r="JI5">
        <v>0.16200000000000001</v>
      </c>
      <c r="JJ5">
        <v>0.25019999999999998</v>
      </c>
      <c r="JK5">
        <v>1.298</v>
      </c>
      <c r="JL5">
        <v>1.1618999999999999</v>
      </c>
      <c r="JM5">
        <v>1.6621999999999999</v>
      </c>
      <c r="JN5">
        <v>6.2700000000000006E-2</v>
      </c>
      <c r="JO5">
        <v>0.29920000000000002</v>
      </c>
      <c r="JP5">
        <v>6.9599999999999995E-2</v>
      </c>
      <c r="JQ5">
        <v>3.6166999999999998</v>
      </c>
      <c r="JR5">
        <v>0.41660000000000003</v>
      </c>
      <c r="JS5">
        <v>0.33339999999999997</v>
      </c>
      <c r="JT5">
        <v>8.5092999999999996</v>
      </c>
      <c r="JU5">
        <v>0.24329999999999999</v>
      </c>
      <c r="JV5">
        <v>1.78E-2</v>
      </c>
      <c r="JW5">
        <v>0.27679999999999999</v>
      </c>
      <c r="JX5">
        <v>0.1158</v>
      </c>
      <c r="JY5">
        <v>1.9103000000000001</v>
      </c>
      <c r="JZ5">
        <v>0.65849999999999997</v>
      </c>
      <c r="KA5">
        <v>2.9798</v>
      </c>
      <c r="KB5">
        <v>1.5152000000000001</v>
      </c>
      <c r="KC5">
        <v>2.3599999999999999E-2</v>
      </c>
      <c r="KD5">
        <v>5.6000000000000001E-2</v>
      </c>
      <c r="KE5">
        <v>9.8699999999999996E-2</v>
      </c>
      <c r="KF5">
        <v>6.2300000000000001E-2</v>
      </c>
      <c r="KG5">
        <v>0.43880000000000002</v>
      </c>
      <c r="KH5">
        <v>0.13400000000000001</v>
      </c>
      <c r="KI5">
        <v>0.2228</v>
      </c>
      <c r="KJ5">
        <v>0.75970000000000004</v>
      </c>
      <c r="KK5">
        <v>5.1799999999999999E-2</v>
      </c>
      <c r="KL5">
        <v>2.0199999999999999E-2</v>
      </c>
      <c r="KM5">
        <v>7.0699999999999999E-2</v>
      </c>
      <c r="KN5">
        <v>2.47E-2</v>
      </c>
      <c r="KO5">
        <v>9.3700000000000006E-2</v>
      </c>
      <c r="KP5">
        <v>3.0099999999999998E-2</v>
      </c>
      <c r="KQ5">
        <v>5.5E-2</v>
      </c>
      <c r="KR5">
        <v>0.1867</v>
      </c>
      <c r="KS5">
        <v>5.7099999999999998E-2</v>
      </c>
      <c r="KT5">
        <v>0.35310000000000002</v>
      </c>
      <c r="KU5">
        <v>8.5900000000000004E-2</v>
      </c>
      <c r="KV5">
        <v>2.9100000000000001E-2</v>
      </c>
      <c r="KW5">
        <v>6.1499999999999999E-2</v>
      </c>
      <c r="KX5">
        <v>0.34660000000000002</v>
      </c>
      <c r="KY5">
        <v>2.53E-2</v>
      </c>
      <c r="KZ5">
        <v>6.7500000000000004E-2</v>
      </c>
      <c r="LA5">
        <v>0.29430000000000001</v>
      </c>
      <c r="LB5">
        <v>0.5423</v>
      </c>
      <c r="LC5">
        <v>0.50439999999999996</v>
      </c>
      <c r="LD5">
        <v>0.13109999999999999</v>
      </c>
      <c r="LE5">
        <v>0.35539999999999999</v>
      </c>
      <c r="LF5">
        <v>1.0069999999999999</v>
      </c>
      <c r="LG5">
        <v>1.4184000000000001</v>
      </c>
      <c r="LH5">
        <v>4.7465000000000002</v>
      </c>
      <c r="LI5">
        <v>6.6100000000000006E-2</v>
      </c>
      <c r="LJ5">
        <v>1.6122000000000001</v>
      </c>
      <c r="LK5">
        <v>0.15160000000000001</v>
      </c>
      <c r="LL5">
        <v>0.39760000000000001</v>
      </c>
      <c r="LM5">
        <v>0.27589999999999998</v>
      </c>
      <c r="LN5">
        <v>0.61919999999999997</v>
      </c>
      <c r="LO5">
        <v>17.5885</v>
      </c>
      <c r="LP5">
        <v>0.74880000000000002</v>
      </c>
      <c r="LQ5">
        <v>0.33760000000000001</v>
      </c>
      <c r="LR5">
        <v>0.59079999999999999</v>
      </c>
      <c r="LS5">
        <v>9.9900000000000003E-2</v>
      </c>
      <c r="LT5">
        <v>0.1236</v>
      </c>
      <c r="LU5">
        <v>9.6000000000000002E-2</v>
      </c>
      <c r="LV5">
        <v>0.13400000000000001</v>
      </c>
      <c r="LW5">
        <v>7.3403</v>
      </c>
      <c r="LX5">
        <v>3.4859</v>
      </c>
      <c r="LY5">
        <v>3.6200000000000003E-2</v>
      </c>
      <c r="LZ5">
        <v>5.5800000000000002E-2</v>
      </c>
      <c r="MA5">
        <v>0.13320000000000001</v>
      </c>
      <c r="MB5">
        <v>0.29039999999999999</v>
      </c>
      <c r="MC5">
        <v>3.32E-2</v>
      </c>
      <c r="MD5">
        <v>2.0638999999999998</v>
      </c>
      <c r="ME5">
        <v>3.2006999999999999</v>
      </c>
      <c r="MF5">
        <v>9.8699999999999996E-2</v>
      </c>
      <c r="MG5">
        <v>6.9800000000000001E-2</v>
      </c>
      <c r="MH5">
        <v>7.7399999999999997E-2</v>
      </c>
      <c r="MI5">
        <v>2.23E-2</v>
      </c>
      <c r="MJ5">
        <v>4.5400000000000003E-2</v>
      </c>
      <c r="MK5">
        <v>0.77749999999999997</v>
      </c>
      <c r="ML5">
        <v>1.9900000000000001E-2</v>
      </c>
      <c r="MM5">
        <v>6.4000000000000001E-2</v>
      </c>
      <c r="MN5">
        <v>2.5499999999999998E-2</v>
      </c>
      <c r="MO5">
        <v>5.1999999999999998E-2</v>
      </c>
      <c r="MP5">
        <v>1.8200000000000001E-2</v>
      </c>
      <c r="MQ5">
        <v>0.2492</v>
      </c>
      <c r="MR5">
        <v>0.48159999999999997</v>
      </c>
      <c r="MS5">
        <v>5.4399999999999997E-2</v>
      </c>
      <c r="MT5">
        <v>0.26379999999999998</v>
      </c>
      <c r="MU5">
        <v>0.19189999999999999</v>
      </c>
      <c r="MV5">
        <v>5.5399999999999998E-2</v>
      </c>
      <c r="MW5">
        <v>0.115</v>
      </c>
      <c r="MX5">
        <v>2.47E-2</v>
      </c>
      <c r="MY5">
        <v>3.6400000000000002E-2</v>
      </c>
      <c r="MZ5">
        <v>5.3100000000000001E-2</v>
      </c>
      <c r="NA5">
        <v>0.1867</v>
      </c>
      <c r="NB5">
        <v>0.2049</v>
      </c>
      <c r="NC5">
        <v>0.14779999999999999</v>
      </c>
      <c r="ND5">
        <v>0.69589999999999996</v>
      </c>
      <c r="NE5">
        <v>0.1212</v>
      </c>
      <c r="NF5">
        <v>0.18140000000000001</v>
      </c>
      <c r="NG5">
        <v>1.1718999999999999</v>
      </c>
      <c r="NH5">
        <v>6.5199999999999994E-2</v>
      </c>
      <c r="NI5">
        <v>9.8199999999999996E-2</v>
      </c>
      <c r="NJ5">
        <v>0.71260000000000001</v>
      </c>
      <c r="NK5">
        <v>0.313</v>
      </c>
      <c r="NL5">
        <v>8.4900000000000003E-2</v>
      </c>
      <c r="NM5">
        <v>0.14530000000000001</v>
      </c>
      <c r="NN5">
        <v>0.53180000000000005</v>
      </c>
      <c r="NO5">
        <v>0.1246</v>
      </c>
      <c r="NP5">
        <v>0.1545</v>
      </c>
      <c r="NQ5">
        <v>0.27239999999999998</v>
      </c>
      <c r="NR5">
        <v>0.34010000000000001</v>
      </c>
      <c r="NS5">
        <v>3.0099999999999998E-2</v>
      </c>
      <c r="NT5">
        <v>4.6600000000000003E-2</v>
      </c>
      <c r="NU5">
        <v>4.7399999999999998E-2</v>
      </c>
      <c r="NV5">
        <v>0.1971</v>
      </c>
      <c r="NW5">
        <v>6.3100000000000003E-2</v>
      </c>
      <c r="NX5">
        <v>2.8299999999999999E-2</v>
      </c>
      <c r="NY5">
        <v>3.7600000000000001E-2</v>
      </c>
      <c r="NZ5">
        <v>0.18790000000000001</v>
      </c>
      <c r="OA5">
        <v>0.1116</v>
      </c>
      <c r="OB5">
        <v>4.7699999999999999E-2</v>
      </c>
      <c r="OC5">
        <v>3.0800000000000001E-2</v>
      </c>
      <c r="OD5">
        <v>6.1499999999999999E-2</v>
      </c>
      <c r="OE5">
        <v>2.5499999999999998E-2</v>
      </c>
      <c r="OF5">
        <v>6.4199999999999993E-2</v>
      </c>
      <c r="OG5">
        <v>0.14760000000000001</v>
      </c>
      <c r="OH5" t="s">
        <v>415</v>
      </c>
      <c r="OI5">
        <v>0.13250000000000001</v>
      </c>
      <c r="OJ5">
        <v>7.0699999999999999E-2</v>
      </c>
      <c r="OK5">
        <v>4.9099999999999998E-2</v>
      </c>
      <c r="OL5">
        <v>0.13170000000000001</v>
      </c>
      <c r="OM5">
        <v>8.6499999999999994E-2</v>
      </c>
      <c r="ON5">
        <v>3.0099999999999998E-2</v>
      </c>
      <c r="OO5">
        <v>4.5600000000000002E-2</v>
      </c>
      <c r="OP5">
        <v>4.1000000000000002E-2</v>
      </c>
      <c r="OQ5">
        <v>3.1099999999999999E-2</v>
      </c>
      <c r="OR5">
        <v>0.32229999999999998</v>
      </c>
      <c r="OS5">
        <v>7.9000000000000001E-2</v>
      </c>
      <c r="OT5">
        <v>0.1143</v>
      </c>
      <c r="OU5">
        <v>0.185</v>
      </c>
      <c r="OV5">
        <v>2.5899999999999999E-2</v>
      </c>
      <c r="OW5">
        <v>3.6799999999999999E-2</v>
      </c>
      <c r="OX5">
        <v>0.12230000000000001</v>
      </c>
    </row>
    <row r="6" spans="1:414" x14ac:dyDescent="0.25">
      <c r="A6">
        <v>44</v>
      </c>
      <c r="B6" t="s">
        <v>414</v>
      </c>
      <c r="C6" t="s">
        <v>415</v>
      </c>
      <c r="D6">
        <v>0.15890000000000001</v>
      </c>
      <c r="E6">
        <v>0.21440000000000001</v>
      </c>
      <c r="F6">
        <v>1.1837</v>
      </c>
      <c r="G6">
        <v>0.40810000000000002</v>
      </c>
      <c r="H6">
        <v>0.23530000000000001</v>
      </c>
      <c r="I6">
        <v>0.1143</v>
      </c>
      <c r="J6">
        <v>0.1346</v>
      </c>
      <c r="K6">
        <v>7.7899999999999997E-2</v>
      </c>
      <c r="L6">
        <v>9.5399999999999999E-2</v>
      </c>
      <c r="M6">
        <v>8.1000000000000003E-2</v>
      </c>
      <c r="N6">
        <v>8.43E-2</v>
      </c>
      <c r="O6">
        <v>7.0900000000000005E-2</v>
      </c>
      <c r="P6">
        <v>0.30590000000000001</v>
      </c>
      <c r="Q6">
        <v>2.9361000000000002</v>
      </c>
      <c r="R6">
        <v>28.6629</v>
      </c>
      <c r="S6">
        <v>0.2024</v>
      </c>
      <c r="T6">
        <v>3.0981999999999998</v>
      </c>
      <c r="U6">
        <v>0.29649999999999999</v>
      </c>
      <c r="V6">
        <v>1.2077</v>
      </c>
      <c r="W6">
        <v>0.84150000000000003</v>
      </c>
      <c r="X6">
        <v>0.58709999999999996</v>
      </c>
      <c r="Y6">
        <v>5.7904999999999998</v>
      </c>
      <c r="Z6">
        <v>5.9400000000000001E-2</v>
      </c>
      <c r="AA6">
        <v>4.5999999999999999E-2</v>
      </c>
      <c r="AB6">
        <v>0.13550000000000001</v>
      </c>
      <c r="AC6">
        <v>5.6099999999999997E-2</v>
      </c>
      <c r="AD6">
        <v>1.61E-2</v>
      </c>
      <c r="AE6" t="s">
        <v>415</v>
      </c>
      <c r="AF6">
        <v>0.13589999999999999</v>
      </c>
      <c r="AG6">
        <v>0.12330000000000001</v>
      </c>
      <c r="AH6">
        <v>0.27650000000000002</v>
      </c>
      <c r="AI6">
        <v>0.4531</v>
      </c>
      <c r="AJ6">
        <v>0.33050000000000002</v>
      </c>
      <c r="AK6">
        <v>0.47570000000000001</v>
      </c>
      <c r="AL6">
        <v>1.6556</v>
      </c>
      <c r="AM6">
        <v>0.1363</v>
      </c>
      <c r="AN6">
        <v>4.4600000000000001E-2</v>
      </c>
      <c r="AO6">
        <v>6.9199999999999998E-2</v>
      </c>
      <c r="AP6">
        <v>0.16550000000000001</v>
      </c>
      <c r="AQ6">
        <v>5.6000000000000001E-2</v>
      </c>
      <c r="AR6">
        <v>6.7000000000000004E-2</v>
      </c>
      <c r="AS6">
        <v>3.4000000000000002E-2</v>
      </c>
      <c r="AT6">
        <v>0.20910000000000001</v>
      </c>
      <c r="AU6">
        <v>0.32319999999999999</v>
      </c>
      <c r="AV6">
        <v>0.10970000000000001</v>
      </c>
      <c r="AW6">
        <v>2.8899999999999999E-2</v>
      </c>
      <c r="AX6">
        <v>1.29E-2</v>
      </c>
      <c r="AY6">
        <v>5.57E-2</v>
      </c>
      <c r="AZ6">
        <v>1.1355999999999999</v>
      </c>
      <c r="BA6">
        <v>0.2399</v>
      </c>
      <c r="BB6">
        <v>3.3300000000000003E-2</v>
      </c>
      <c r="BC6">
        <v>0.182</v>
      </c>
      <c r="BD6">
        <v>0.73309999999999997</v>
      </c>
      <c r="BE6">
        <v>0.2054</v>
      </c>
      <c r="BF6">
        <v>0.32069999999999999</v>
      </c>
      <c r="BG6">
        <v>0.126</v>
      </c>
      <c r="BH6">
        <v>0.15670000000000001</v>
      </c>
      <c r="BI6">
        <v>0.38450000000000001</v>
      </c>
      <c r="BJ6">
        <v>3.6299999999999999E-2</v>
      </c>
      <c r="BK6">
        <v>0.39729999999999999</v>
      </c>
      <c r="BL6">
        <v>9.4999999999999998E-3</v>
      </c>
      <c r="BM6">
        <v>5.1499999999999997E-2</v>
      </c>
      <c r="BN6">
        <v>0.1164</v>
      </c>
      <c r="BO6">
        <v>0.36899999999999999</v>
      </c>
      <c r="BP6">
        <v>3.1421999999999999</v>
      </c>
      <c r="BQ6">
        <v>0.36680000000000001</v>
      </c>
      <c r="BR6">
        <v>0.16600000000000001</v>
      </c>
      <c r="BS6">
        <v>0.64070000000000005</v>
      </c>
      <c r="BT6">
        <v>0.25069999999999998</v>
      </c>
      <c r="BU6">
        <v>0.16830000000000001</v>
      </c>
      <c r="BV6">
        <v>0.39069999999999999</v>
      </c>
      <c r="BW6">
        <v>3.0623</v>
      </c>
      <c r="BX6">
        <v>0.70650000000000002</v>
      </c>
      <c r="BY6">
        <v>5.1299999999999998E-2</v>
      </c>
      <c r="BZ6">
        <v>0.435</v>
      </c>
      <c r="CA6">
        <v>0.1867</v>
      </c>
      <c r="CB6">
        <v>0.26179999999999998</v>
      </c>
      <c r="CC6">
        <v>0.73450000000000004</v>
      </c>
      <c r="CD6">
        <v>1.8230999999999999</v>
      </c>
      <c r="CE6">
        <v>0.20419999999999999</v>
      </c>
      <c r="CF6">
        <v>0.32350000000000001</v>
      </c>
      <c r="CG6">
        <v>2.6815000000000002</v>
      </c>
      <c r="CH6">
        <v>0.5363</v>
      </c>
      <c r="CI6">
        <v>1.7589999999999999</v>
      </c>
      <c r="CJ6">
        <v>3.6254</v>
      </c>
      <c r="CK6">
        <v>0.37709999999999999</v>
      </c>
      <c r="CL6">
        <v>1.9822</v>
      </c>
      <c r="CM6">
        <v>0.6865</v>
      </c>
      <c r="CN6">
        <v>13.553000000000001</v>
      </c>
      <c r="CO6">
        <v>45.014400000000002</v>
      </c>
      <c r="CP6">
        <v>57.9998</v>
      </c>
      <c r="CQ6">
        <v>12.1015</v>
      </c>
      <c r="CR6">
        <v>195.01329999999999</v>
      </c>
      <c r="CS6">
        <v>16.523</v>
      </c>
      <c r="CT6">
        <v>8.5763999999999996</v>
      </c>
      <c r="CU6">
        <v>4.2655000000000003</v>
      </c>
      <c r="CV6">
        <v>3.7212000000000001</v>
      </c>
      <c r="CW6">
        <v>1.7375</v>
      </c>
      <c r="CX6">
        <v>2.6164999999999998</v>
      </c>
      <c r="CY6">
        <v>82.567899999999995</v>
      </c>
      <c r="CZ6">
        <v>19.292300000000001</v>
      </c>
      <c r="DA6">
        <v>3.843</v>
      </c>
      <c r="DB6">
        <v>3.0528</v>
      </c>
      <c r="DC6">
        <v>7.6191000000000004</v>
      </c>
      <c r="DD6">
        <v>4.8677999999999999</v>
      </c>
      <c r="DE6">
        <v>22.792400000000001</v>
      </c>
      <c r="DF6">
        <v>26.386099999999999</v>
      </c>
      <c r="DG6">
        <v>6.6909999999999998</v>
      </c>
      <c r="DH6">
        <v>3.1071</v>
      </c>
      <c r="DI6">
        <v>3.3936999999999999</v>
      </c>
      <c r="DJ6">
        <v>2.6286</v>
      </c>
      <c r="DK6">
        <v>1.38</v>
      </c>
      <c r="DL6">
        <v>0.70640000000000003</v>
      </c>
      <c r="DM6">
        <v>0.72850000000000004</v>
      </c>
      <c r="DN6">
        <v>23.228300000000001</v>
      </c>
      <c r="DO6">
        <v>2.1046</v>
      </c>
      <c r="DP6">
        <v>2.1459999999999999</v>
      </c>
      <c r="DQ6">
        <v>0.2437</v>
      </c>
      <c r="DR6">
        <v>1.5011000000000001</v>
      </c>
      <c r="DS6">
        <v>2.5663</v>
      </c>
      <c r="DT6">
        <v>1.2313000000000001</v>
      </c>
      <c r="DU6">
        <v>48.320799999999998</v>
      </c>
      <c r="DV6">
        <v>25.6037</v>
      </c>
      <c r="DW6">
        <v>0.63260000000000005</v>
      </c>
      <c r="DX6">
        <v>3.6596000000000002</v>
      </c>
      <c r="DY6">
        <v>17.941099999999999</v>
      </c>
      <c r="DZ6">
        <v>46.441400000000002</v>
      </c>
      <c r="EA6">
        <v>0.86140000000000005</v>
      </c>
      <c r="EB6">
        <v>8.8713999999999995</v>
      </c>
      <c r="EC6">
        <v>2.9691999999999998</v>
      </c>
      <c r="ED6">
        <v>19.11</v>
      </c>
      <c r="EE6">
        <v>5.7549000000000001</v>
      </c>
      <c r="EF6">
        <v>4.6456999999999997</v>
      </c>
      <c r="EG6">
        <v>5.1736000000000004</v>
      </c>
      <c r="EH6">
        <v>6.4215999999999998</v>
      </c>
      <c r="EI6">
        <v>1.3718999999999999</v>
      </c>
      <c r="EJ6">
        <v>0.2014</v>
      </c>
      <c r="EK6">
        <v>0.5151</v>
      </c>
      <c r="EL6">
        <v>0.32869999999999999</v>
      </c>
      <c r="EM6">
        <v>2.9188999999999998</v>
      </c>
      <c r="EN6">
        <v>4.1257000000000001</v>
      </c>
      <c r="EO6">
        <v>0.49669999999999997</v>
      </c>
      <c r="EP6">
        <v>3.6583000000000001</v>
      </c>
      <c r="EQ6">
        <v>0.6966</v>
      </c>
      <c r="ER6">
        <v>0.74080000000000001</v>
      </c>
      <c r="ES6">
        <v>1.7955000000000001</v>
      </c>
      <c r="ET6">
        <v>1.4962</v>
      </c>
      <c r="EU6">
        <v>0.94589999999999996</v>
      </c>
      <c r="EV6">
        <v>1.3849</v>
      </c>
      <c r="EW6">
        <v>1.7312000000000001</v>
      </c>
      <c r="EX6">
        <v>2.1044999999999998</v>
      </c>
      <c r="EY6">
        <v>3.3064</v>
      </c>
      <c r="EZ6">
        <v>0.62790000000000001</v>
      </c>
      <c r="FA6">
        <v>23.493200000000002</v>
      </c>
      <c r="FB6">
        <v>2.9487999999999999</v>
      </c>
      <c r="FC6">
        <v>19.323399999999999</v>
      </c>
      <c r="FD6">
        <v>8.9255999999999993</v>
      </c>
      <c r="FE6">
        <v>9.9034999999999993</v>
      </c>
      <c r="FF6">
        <v>17.011099999999999</v>
      </c>
      <c r="FG6">
        <v>5.3864000000000001</v>
      </c>
      <c r="FH6">
        <v>6.2694000000000001</v>
      </c>
      <c r="FI6">
        <v>14.04</v>
      </c>
      <c r="FJ6">
        <v>4.476</v>
      </c>
      <c r="FK6">
        <v>0.21840000000000001</v>
      </c>
      <c r="FL6">
        <v>11.44</v>
      </c>
      <c r="FM6">
        <v>5.1683000000000003</v>
      </c>
      <c r="FN6">
        <v>17.089400000000001</v>
      </c>
      <c r="FO6">
        <v>1.9976</v>
      </c>
      <c r="FP6">
        <v>11.5824</v>
      </c>
      <c r="FQ6">
        <v>9.8015000000000008</v>
      </c>
      <c r="FR6">
        <v>5.1509</v>
      </c>
      <c r="FS6">
        <v>17.2483</v>
      </c>
      <c r="FT6">
        <v>3.4771999999999998</v>
      </c>
      <c r="FU6">
        <v>8.3591999999999995</v>
      </c>
      <c r="FV6">
        <v>3.6358000000000001</v>
      </c>
      <c r="FW6">
        <v>11.2623</v>
      </c>
      <c r="FX6">
        <v>0.29920000000000002</v>
      </c>
      <c r="FY6">
        <v>5.4744000000000002</v>
      </c>
      <c r="FZ6">
        <v>5.7321999999999997</v>
      </c>
      <c r="GA6">
        <v>39.899700000000003</v>
      </c>
      <c r="GB6">
        <v>2.2469000000000001</v>
      </c>
      <c r="GC6">
        <v>2.6613000000000002</v>
      </c>
      <c r="GD6">
        <v>12.279</v>
      </c>
      <c r="GE6">
        <v>0.90680000000000005</v>
      </c>
      <c r="GF6" t="s">
        <v>415</v>
      </c>
      <c r="GG6">
        <v>0.42370000000000002</v>
      </c>
      <c r="GH6">
        <v>1.66E-2</v>
      </c>
      <c r="GI6">
        <v>4.7699999999999999E-2</v>
      </c>
      <c r="GJ6">
        <v>6.3200000000000006E-2</v>
      </c>
      <c r="GK6">
        <v>2.0799999999999999E-2</v>
      </c>
      <c r="GL6">
        <v>4.7300000000000002E-2</v>
      </c>
      <c r="GM6">
        <v>4.3499999999999997E-2</v>
      </c>
      <c r="GN6">
        <v>3.4200000000000001E-2</v>
      </c>
      <c r="GO6" t="s">
        <v>415</v>
      </c>
      <c r="GP6" t="s">
        <v>415</v>
      </c>
      <c r="GQ6" t="s">
        <v>415</v>
      </c>
      <c r="GR6">
        <v>2.5000000000000001E-2</v>
      </c>
      <c r="GS6" t="s">
        <v>415</v>
      </c>
      <c r="GT6" t="s">
        <v>415</v>
      </c>
      <c r="GU6" t="s">
        <v>415</v>
      </c>
      <c r="GV6">
        <v>2.7799999999999998E-2</v>
      </c>
      <c r="GW6">
        <v>1.72E-2</v>
      </c>
      <c r="GX6">
        <v>2.23E-2</v>
      </c>
      <c r="GY6" t="s">
        <v>415</v>
      </c>
      <c r="GZ6">
        <v>3.1699999999999999E-2</v>
      </c>
      <c r="HA6">
        <v>5.8799999999999998E-2</v>
      </c>
      <c r="HB6">
        <v>0.29959999999999998</v>
      </c>
      <c r="HC6">
        <v>4.6199999999999998E-2</v>
      </c>
      <c r="HD6">
        <v>0.23749999999999999</v>
      </c>
      <c r="HE6">
        <v>0.35520000000000002</v>
      </c>
      <c r="HF6">
        <v>0.1409</v>
      </c>
      <c r="HG6">
        <v>0.25629999999999997</v>
      </c>
      <c r="HH6">
        <v>4.3700000000000003E-2</v>
      </c>
      <c r="HI6">
        <v>7.1999999999999995E-2</v>
      </c>
      <c r="HJ6">
        <v>0.152</v>
      </c>
      <c r="HK6">
        <v>0.1153</v>
      </c>
      <c r="HL6">
        <v>3.5299999999999998E-2</v>
      </c>
      <c r="HM6" t="s">
        <v>415</v>
      </c>
      <c r="HN6">
        <v>3.3099999999999997E-2</v>
      </c>
      <c r="HO6">
        <v>3.3799999999999997E-2</v>
      </c>
      <c r="HP6">
        <v>2.4E-2</v>
      </c>
      <c r="HQ6" t="s">
        <v>415</v>
      </c>
      <c r="HR6">
        <v>3.2500000000000001E-2</v>
      </c>
      <c r="HS6">
        <v>0.1429</v>
      </c>
      <c r="HT6">
        <v>4.8800000000000003E-2</v>
      </c>
      <c r="HU6">
        <v>6.7400000000000002E-2</v>
      </c>
      <c r="HV6">
        <v>5.5E-2</v>
      </c>
      <c r="HW6">
        <v>5.6800000000000003E-2</v>
      </c>
      <c r="HX6">
        <v>3.6499999999999998E-2</v>
      </c>
      <c r="HY6" t="s">
        <v>415</v>
      </c>
      <c r="HZ6">
        <v>1.84E-2</v>
      </c>
      <c r="IA6">
        <v>0.4098</v>
      </c>
      <c r="IB6">
        <v>0.2359</v>
      </c>
      <c r="IC6">
        <v>0.1303</v>
      </c>
      <c r="ID6">
        <v>1.8549</v>
      </c>
      <c r="IE6">
        <v>0.1953</v>
      </c>
      <c r="IF6">
        <v>0.20860000000000001</v>
      </c>
      <c r="IG6">
        <v>1.2741</v>
      </c>
      <c r="IH6">
        <v>7.4200000000000002E-2</v>
      </c>
      <c r="II6">
        <v>0.188</v>
      </c>
      <c r="IJ6">
        <v>2.3099999999999999E-2</v>
      </c>
      <c r="IK6">
        <v>0.621</v>
      </c>
      <c r="IL6">
        <v>0.81430000000000002</v>
      </c>
      <c r="IM6">
        <v>1.216</v>
      </c>
      <c r="IN6">
        <v>0.13539999999999999</v>
      </c>
      <c r="IO6">
        <v>3.2599999999999997E-2</v>
      </c>
      <c r="IP6">
        <v>1.9099999999999999E-2</v>
      </c>
      <c r="IQ6">
        <v>0.1111</v>
      </c>
      <c r="IR6">
        <v>0.26</v>
      </c>
      <c r="IS6">
        <v>0.23710000000000001</v>
      </c>
      <c r="IT6">
        <v>0.12280000000000001</v>
      </c>
      <c r="IU6">
        <v>4.3999999999999997E-2</v>
      </c>
      <c r="IV6">
        <v>3.7600000000000001E-2</v>
      </c>
      <c r="IW6">
        <v>3.2000000000000001E-2</v>
      </c>
      <c r="IX6">
        <v>3.1600000000000003E-2</v>
      </c>
      <c r="IY6">
        <v>3.9300000000000002E-2</v>
      </c>
      <c r="IZ6">
        <v>0.17030000000000001</v>
      </c>
      <c r="JA6">
        <v>0.1007</v>
      </c>
      <c r="JB6">
        <v>0.42149999999999999</v>
      </c>
      <c r="JC6">
        <v>5.6800000000000003E-2</v>
      </c>
      <c r="JD6">
        <v>0.31059999999999999</v>
      </c>
      <c r="JE6" t="s">
        <v>415</v>
      </c>
      <c r="JF6">
        <v>6.3799999999999996E-2</v>
      </c>
      <c r="JG6">
        <v>3.09E-2</v>
      </c>
      <c r="JH6">
        <v>4.6399999999999997E-2</v>
      </c>
      <c r="JI6">
        <v>0.17299999999999999</v>
      </c>
      <c r="JJ6">
        <v>0.3009</v>
      </c>
      <c r="JK6">
        <v>1.3728</v>
      </c>
      <c r="JL6">
        <v>1.1979</v>
      </c>
      <c r="JM6">
        <v>1.7266999999999999</v>
      </c>
      <c r="JN6">
        <v>6.9400000000000003E-2</v>
      </c>
      <c r="JO6">
        <v>0.37819999999999998</v>
      </c>
      <c r="JP6">
        <v>0.1056</v>
      </c>
      <c r="JQ6">
        <v>2.4478</v>
      </c>
      <c r="JR6">
        <v>0.50390000000000001</v>
      </c>
      <c r="JS6">
        <v>0.35809999999999997</v>
      </c>
      <c r="JT6">
        <v>7.1935000000000002</v>
      </c>
      <c r="JU6">
        <v>0.14779999999999999</v>
      </c>
      <c r="JV6" t="s">
        <v>415</v>
      </c>
      <c r="JW6">
        <v>0.32869999999999999</v>
      </c>
      <c r="JX6">
        <v>0.15179999999999999</v>
      </c>
      <c r="JY6">
        <v>0.33489999999999998</v>
      </c>
      <c r="JZ6">
        <v>0.77680000000000005</v>
      </c>
      <c r="KA6">
        <v>1.7264999999999999</v>
      </c>
      <c r="KB6">
        <v>0.44340000000000002</v>
      </c>
      <c r="KC6">
        <v>2.7400000000000001E-2</v>
      </c>
      <c r="KD6">
        <v>7.3800000000000004E-2</v>
      </c>
      <c r="KE6">
        <v>0.1235</v>
      </c>
      <c r="KF6">
        <v>6.4100000000000004E-2</v>
      </c>
      <c r="KG6">
        <v>5.9200000000000003E-2</v>
      </c>
      <c r="KH6">
        <v>9.9900000000000003E-2</v>
      </c>
      <c r="KI6">
        <v>0.22090000000000001</v>
      </c>
      <c r="KJ6">
        <v>0.1295</v>
      </c>
      <c r="KK6">
        <v>6.6500000000000004E-2</v>
      </c>
      <c r="KL6" t="s">
        <v>415</v>
      </c>
      <c r="KM6">
        <v>2.4299999999999999E-2</v>
      </c>
      <c r="KN6">
        <v>2.9600000000000001E-2</v>
      </c>
      <c r="KO6">
        <v>7.3999999999999996E-2</v>
      </c>
      <c r="KP6">
        <v>3.0499999999999999E-2</v>
      </c>
      <c r="KQ6">
        <v>4.0399999999999998E-2</v>
      </c>
      <c r="KR6">
        <v>0.1149</v>
      </c>
      <c r="KS6">
        <v>4.3499999999999997E-2</v>
      </c>
      <c r="KT6">
        <v>0.2437</v>
      </c>
      <c r="KU6">
        <v>3.56E-2</v>
      </c>
      <c r="KV6" t="s">
        <v>415</v>
      </c>
      <c r="KW6" t="s">
        <v>415</v>
      </c>
      <c r="KX6">
        <v>0.32140000000000002</v>
      </c>
      <c r="KY6">
        <v>2.4500000000000001E-2</v>
      </c>
      <c r="KZ6">
        <v>6.8900000000000003E-2</v>
      </c>
      <c r="LA6">
        <v>0.32850000000000001</v>
      </c>
      <c r="LB6">
        <v>0.54279999999999995</v>
      </c>
      <c r="LC6">
        <v>0.48180000000000001</v>
      </c>
      <c r="LD6">
        <v>0.10979999999999999</v>
      </c>
      <c r="LE6">
        <v>0.4531</v>
      </c>
      <c r="LF6">
        <v>1.2657</v>
      </c>
      <c r="LG6">
        <v>0.77700000000000002</v>
      </c>
      <c r="LH6">
        <v>3.1663000000000001</v>
      </c>
      <c r="LI6">
        <v>5.04E-2</v>
      </c>
      <c r="LJ6">
        <v>2.0550000000000002</v>
      </c>
      <c r="LK6">
        <v>0.18559999999999999</v>
      </c>
      <c r="LL6">
        <v>0.46079999999999999</v>
      </c>
      <c r="LM6">
        <v>0.378</v>
      </c>
      <c r="LN6">
        <v>0.19070000000000001</v>
      </c>
      <c r="LO6">
        <v>3.6232000000000002</v>
      </c>
      <c r="LP6">
        <v>0.26950000000000002</v>
      </c>
      <c r="LQ6">
        <v>0.46639999999999998</v>
      </c>
      <c r="LR6">
        <v>0.70430000000000004</v>
      </c>
      <c r="LS6">
        <v>0.1173</v>
      </c>
      <c r="LT6">
        <v>0.1527</v>
      </c>
      <c r="LU6">
        <v>0.1469</v>
      </c>
      <c r="LV6">
        <v>4.2000000000000003E-2</v>
      </c>
      <c r="LW6">
        <v>0.54349999999999998</v>
      </c>
      <c r="LX6">
        <v>0.23710000000000001</v>
      </c>
      <c r="LY6">
        <v>3.3300000000000003E-2</v>
      </c>
      <c r="LZ6">
        <v>7.0699999999999999E-2</v>
      </c>
      <c r="MA6">
        <v>0.17849999999999999</v>
      </c>
      <c r="MB6">
        <v>0.3528</v>
      </c>
      <c r="MC6">
        <v>3.3099999999999997E-2</v>
      </c>
      <c r="MD6">
        <v>8.48E-2</v>
      </c>
      <c r="ME6">
        <v>6.5600000000000006E-2</v>
      </c>
      <c r="MF6">
        <v>3.56E-2</v>
      </c>
      <c r="MG6">
        <v>8.3500000000000005E-2</v>
      </c>
      <c r="MH6">
        <v>9.6500000000000002E-2</v>
      </c>
      <c r="MI6" t="s">
        <v>415</v>
      </c>
      <c r="MJ6" t="s">
        <v>415</v>
      </c>
      <c r="MK6" t="s">
        <v>415</v>
      </c>
      <c r="ML6">
        <v>2.5000000000000001E-2</v>
      </c>
      <c r="MM6">
        <v>7.4899999999999994E-2</v>
      </c>
      <c r="MN6">
        <v>1.9400000000000001E-2</v>
      </c>
      <c r="MO6">
        <v>8.2000000000000003E-2</v>
      </c>
      <c r="MP6">
        <v>2.6100000000000002E-2</v>
      </c>
      <c r="MQ6">
        <v>5.9900000000000002E-2</v>
      </c>
      <c r="MR6">
        <v>6.3799999999999996E-2</v>
      </c>
      <c r="MS6" t="s">
        <v>415</v>
      </c>
      <c r="MT6">
        <v>2.9600000000000001E-2</v>
      </c>
      <c r="MU6">
        <v>2.2200000000000001E-2</v>
      </c>
      <c r="MV6">
        <v>4.2599999999999999E-2</v>
      </c>
      <c r="MW6" t="s">
        <v>415</v>
      </c>
      <c r="MX6">
        <v>3.2500000000000001E-2</v>
      </c>
      <c r="MY6">
        <v>4.4600000000000001E-2</v>
      </c>
      <c r="MZ6">
        <v>4.7899999999999998E-2</v>
      </c>
      <c r="NA6">
        <v>0.24679999999999999</v>
      </c>
      <c r="NB6">
        <v>0.2492</v>
      </c>
      <c r="NC6">
        <v>5.2400000000000002E-2</v>
      </c>
      <c r="ND6">
        <v>0.85740000000000005</v>
      </c>
      <c r="NE6">
        <v>0.15310000000000001</v>
      </c>
      <c r="NF6">
        <v>0.23089999999999999</v>
      </c>
      <c r="NG6">
        <v>1.4071</v>
      </c>
      <c r="NH6">
        <v>5.4600000000000003E-2</v>
      </c>
      <c r="NI6" t="s">
        <v>415</v>
      </c>
      <c r="NJ6">
        <v>0.99199999999999999</v>
      </c>
      <c r="NK6">
        <v>0.38879999999999998</v>
      </c>
      <c r="NL6">
        <v>0.1111</v>
      </c>
      <c r="NM6">
        <v>0.17230000000000001</v>
      </c>
      <c r="NN6">
        <v>0.61309999999999998</v>
      </c>
      <c r="NO6">
        <v>0.10780000000000001</v>
      </c>
      <c r="NP6">
        <v>0.16039999999999999</v>
      </c>
      <c r="NQ6">
        <v>0.32229999999999998</v>
      </c>
      <c r="NR6">
        <v>0.42220000000000002</v>
      </c>
      <c r="NS6">
        <v>2.8500000000000001E-2</v>
      </c>
      <c r="NT6">
        <v>4.5499999999999999E-2</v>
      </c>
      <c r="NU6">
        <v>5.57E-2</v>
      </c>
      <c r="NV6">
        <v>0.21870000000000001</v>
      </c>
      <c r="NW6">
        <v>6.54E-2</v>
      </c>
      <c r="NX6">
        <v>3.4700000000000002E-2</v>
      </c>
      <c r="NY6">
        <v>7.0300000000000001E-2</v>
      </c>
      <c r="NZ6">
        <v>0.2059</v>
      </c>
      <c r="OA6">
        <v>0.12790000000000001</v>
      </c>
      <c r="OB6">
        <v>5.0799999999999998E-2</v>
      </c>
      <c r="OC6">
        <v>3.1E-2</v>
      </c>
      <c r="OD6">
        <v>6.8699999999999997E-2</v>
      </c>
      <c r="OE6">
        <v>4.3299999999999998E-2</v>
      </c>
      <c r="OF6">
        <v>5.96E-2</v>
      </c>
      <c r="OG6">
        <v>6.54E-2</v>
      </c>
      <c r="OH6">
        <v>1.9800000000000002E-2</v>
      </c>
      <c r="OI6">
        <v>5.79E-2</v>
      </c>
      <c r="OJ6">
        <v>8.2000000000000003E-2</v>
      </c>
      <c r="OK6">
        <v>5.21E-2</v>
      </c>
      <c r="OL6">
        <v>0.188</v>
      </c>
      <c r="OM6">
        <v>0.1208</v>
      </c>
      <c r="ON6">
        <v>2.5399999999999999E-2</v>
      </c>
      <c r="OO6">
        <v>6.1400000000000003E-2</v>
      </c>
      <c r="OP6">
        <v>2.5399999999999999E-2</v>
      </c>
      <c r="OQ6">
        <v>3.0700000000000002E-2</v>
      </c>
      <c r="OR6">
        <v>3.8699999999999998E-2</v>
      </c>
      <c r="OS6">
        <v>3.3099999999999997E-2</v>
      </c>
      <c r="OT6" t="s">
        <v>415</v>
      </c>
      <c r="OU6">
        <v>2.8500000000000001E-2</v>
      </c>
      <c r="OV6">
        <v>2.23E-2</v>
      </c>
      <c r="OW6">
        <v>2.29E-2</v>
      </c>
      <c r="OX6">
        <v>1.49E-2</v>
      </c>
    </row>
    <row r="7" spans="1:414" x14ac:dyDescent="0.25">
      <c r="A7">
        <v>45</v>
      </c>
      <c r="B7" t="s">
        <v>414</v>
      </c>
      <c r="C7">
        <v>8.9700000000000002E-2</v>
      </c>
      <c r="D7">
        <v>0.22670000000000001</v>
      </c>
      <c r="E7">
        <v>0.2397</v>
      </c>
      <c r="F7">
        <v>1.3617999999999999</v>
      </c>
      <c r="G7">
        <v>0.5877</v>
      </c>
      <c r="H7">
        <v>0.32019999999999998</v>
      </c>
      <c r="I7">
        <v>0.1618</v>
      </c>
      <c r="J7">
        <v>0.183</v>
      </c>
      <c r="K7">
        <v>9.9299999999999999E-2</v>
      </c>
      <c r="L7">
        <v>9.3899999999999997E-2</v>
      </c>
      <c r="M7">
        <v>6.9599999999999995E-2</v>
      </c>
      <c r="N7">
        <v>6.2899999999999998E-2</v>
      </c>
      <c r="O7">
        <v>8.5099999999999995E-2</v>
      </c>
      <c r="P7">
        <v>0.32969999999999999</v>
      </c>
      <c r="Q7">
        <v>2.9298000000000002</v>
      </c>
      <c r="R7">
        <v>24.772200000000002</v>
      </c>
      <c r="S7">
        <v>0.19209999999999999</v>
      </c>
      <c r="T7">
        <v>2.6516999999999999</v>
      </c>
      <c r="U7">
        <v>0.24410000000000001</v>
      </c>
      <c r="V7">
        <v>1.0868</v>
      </c>
      <c r="W7">
        <v>0.75980000000000003</v>
      </c>
      <c r="X7">
        <v>0.55579999999999996</v>
      </c>
      <c r="Y7">
        <v>5.5335000000000001</v>
      </c>
      <c r="Z7">
        <v>5.67E-2</v>
      </c>
      <c r="AA7">
        <v>4.8500000000000001E-2</v>
      </c>
      <c r="AB7">
        <v>0.13469999999999999</v>
      </c>
      <c r="AC7">
        <v>4.4400000000000002E-2</v>
      </c>
      <c r="AD7">
        <v>1.5299999999999999E-2</v>
      </c>
      <c r="AE7">
        <v>7.7700000000000005E-2</v>
      </c>
      <c r="AF7">
        <v>0.183</v>
      </c>
      <c r="AG7">
        <v>0.1298</v>
      </c>
      <c r="AH7">
        <v>0.30530000000000002</v>
      </c>
      <c r="AI7">
        <v>0.48259999999999997</v>
      </c>
      <c r="AJ7">
        <v>0.31630000000000003</v>
      </c>
      <c r="AK7">
        <v>0.48480000000000001</v>
      </c>
      <c r="AL7">
        <v>1.6546000000000001</v>
      </c>
      <c r="AM7">
        <v>0.13539999999999999</v>
      </c>
      <c r="AN7">
        <v>4.1500000000000002E-2</v>
      </c>
      <c r="AO7">
        <v>5.7299999999999997E-2</v>
      </c>
      <c r="AP7">
        <v>0.17230000000000001</v>
      </c>
      <c r="AQ7">
        <v>5.3400000000000003E-2</v>
      </c>
      <c r="AR7">
        <v>7.9799999999999996E-2</v>
      </c>
      <c r="AS7">
        <v>3.5200000000000002E-2</v>
      </c>
      <c r="AT7">
        <v>0.189</v>
      </c>
      <c r="AU7">
        <v>0.3579</v>
      </c>
      <c r="AV7">
        <v>0.1075</v>
      </c>
      <c r="AW7">
        <v>3.09E-2</v>
      </c>
      <c r="AX7">
        <v>1.46E-2</v>
      </c>
      <c r="AY7">
        <v>6.0100000000000001E-2</v>
      </c>
      <c r="AZ7">
        <v>1.0801000000000001</v>
      </c>
      <c r="BA7">
        <v>0.15939999999999999</v>
      </c>
      <c r="BB7">
        <v>2.76E-2</v>
      </c>
      <c r="BC7">
        <v>0.19869999999999999</v>
      </c>
      <c r="BD7">
        <v>0.62580000000000002</v>
      </c>
      <c r="BE7">
        <v>0.22020000000000001</v>
      </c>
      <c r="BF7">
        <v>0.29859999999999998</v>
      </c>
      <c r="BG7">
        <v>9.7299999999999998E-2</v>
      </c>
      <c r="BH7">
        <v>0.1055</v>
      </c>
      <c r="BI7">
        <v>0.37519999999999998</v>
      </c>
      <c r="BJ7">
        <v>4.6300000000000001E-2</v>
      </c>
      <c r="BK7">
        <v>0.43099999999999999</v>
      </c>
      <c r="BL7">
        <v>7.4000000000000003E-3</v>
      </c>
      <c r="BM7">
        <v>7.1999999999999995E-2</v>
      </c>
      <c r="BN7">
        <v>0.1396</v>
      </c>
      <c r="BO7">
        <v>0.27200000000000002</v>
      </c>
      <c r="BP7">
        <v>2.19</v>
      </c>
      <c r="BQ7">
        <v>0.2777</v>
      </c>
      <c r="BR7">
        <v>0.1031</v>
      </c>
      <c r="BS7">
        <v>0.5181</v>
      </c>
      <c r="BT7">
        <v>0.16950000000000001</v>
      </c>
      <c r="BU7">
        <v>0.12640000000000001</v>
      </c>
      <c r="BV7">
        <v>0.40510000000000002</v>
      </c>
      <c r="BW7">
        <v>2.9361000000000002</v>
      </c>
      <c r="BX7">
        <v>0.64510000000000001</v>
      </c>
      <c r="BY7" t="s">
        <v>415</v>
      </c>
      <c r="BZ7">
        <v>0.38040000000000002</v>
      </c>
      <c r="CA7">
        <v>0.1678</v>
      </c>
      <c r="CB7">
        <v>0.22939999999999999</v>
      </c>
      <c r="CC7">
        <v>0.71450000000000002</v>
      </c>
      <c r="CD7">
        <v>1.9285000000000001</v>
      </c>
      <c r="CE7">
        <v>0.2185</v>
      </c>
      <c r="CF7">
        <v>0.46510000000000001</v>
      </c>
      <c r="CG7">
        <v>2.6977000000000002</v>
      </c>
      <c r="CH7">
        <v>0.62709999999999999</v>
      </c>
      <c r="CI7">
        <v>1.2044999999999999</v>
      </c>
      <c r="CJ7">
        <v>2.6634000000000002</v>
      </c>
      <c r="CK7">
        <v>0.37990000000000002</v>
      </c>
      <c r="CL7">
        <v>1.69</v>
      </c>
      <c r="CM7">
        <v>0.58489999999999998</v>
      </c>
      <c r="CN7">
        <v>13.107100000000001</v>
      </c>
      <c r="CO7">
        <v>46.554299999999998</v>
      </c>
      <c r="CP7">
        <v>50.245699999999999</v>
      </c>
      <c r="CQ7">
        <v>9.3163</v>
      </c>
      <c r="CR7">
        <v>186.9588</v>
      </c>
      <c r="CS7">
        <v>13.7576</v>
      </c>
      <c r="CT7">
        <v>9.2926000000000002</v>
      </c>
      <c r="CU7">
        <v>3.0116999999999998</v>
      </c>
      <c r="CV7">
        <v>3.7353999999999998</v>
      </c>
      <c r="CW7">
        <v>1.6137999999999999</v>
      </c>
      <c r="CX7">
        <v>2.3675000000000002</v>
      </c>
      <c r="CY7">
        <v>77.2256</v>
      </c>
      <c r="CZ7">
        <v>17.099900000000002</v>
      </c>
      <c r="DA7">
        <v>3.1212</v>
      </c>
      <c r="DB7">
        <v>3.1972999999999998</v>
      </c>
      <c r="DC7">
        <v>7.9340999999999999</v>
      </c>
      <c r="DD7">
        <v>4.3291000000000004</v>
      </c>
      <c r="DE7">
        <v>22.575399999999998</v>
      </c>
      <c r="DF7">
        <v>33.561599999999999</v>
      </c>
      <c r="DG7">
        <v>5.1891999999999996</v>
      </c>
      <c r="DH7">
        <v>3.4403999999999999</v>
      </c>
      <c r="DI7">
        <v>3.1936</v>
      </c>
      <c r="DJ7">
        <v>2.1768999999999998</v>
      </c>
      <c r="DK7">
        <v>1.4952000000000001</v>
      </c>
      <c r="DL7">
        <v>0.58589999999999998</v>
      </c>
      <c r="DM7">
        <v>0.53029999999999999</v>
      </c>
      <c r="DN7">
        <v>20.359500000000001</v>
      </c>
      <c r="DO7">
        <v>1.3977999999999999</v>
      </c>
      <c r="DP7">
        <v>2.4209999999999998</v>
      </c>
      <c r="DQ7">
        <v>0.12230000000000001</v>
      </c>
      <c r="DR7">
        <v>1.0263</v>
      </c>
      <c r="DS7">
        <v>2.4161000000000001</v>
      </c>
      <c r="DT7">
        <v>1.0456000000000001</v>
      </c>
      <c r="DU7">
        <v>40.248699999999999</v>
      </c>
      <c r="DV7">
        <v>18.721599999999999</v>
      </c>
      <c r="DW7">
        <v>0.73060000000000003</v>
      </c>
      <c r="DX7">
        <v>2.5914000000000001</v>
      </c>
      <c r="DY7">
        <v>12.3194</v>
      </c>
      <c r="DZ7">
        <v>61.683799999999998</v>
      </c>
      <c r="EA7">
        <v>0.62350000000000005</v>
      </c>
      <c r="EB7">
        <v>10.221</v>
      </c>
      <c r="EC7">
        <v>2.3691</v>
      </c>
      <c r="ED7">
        <v>15.091100000000001</v>
      </c>
      <c r="EE7">
        <v>3.9611000000000001</v>
      </c>
      <c r="EF7">
        <v>3.1859000000000002</v>
      </c>
      <c r="EG7">
        <v>3.5983999999999998</v>
      </c>
      <c r="EH7">
        <v>8.1036000000000001</v>
      </c>
      <c r="EI7">
        <v>1.8216000000000001</v>
      </c>
      <c r="EJ7">
        <v>0.21179999999999999</v>
      </c>
      <c r="EK7">
        <v>0.31640000000000001</v>
      </c>
      <c r="EL7">
        <v>0.29509999999999997</v>
      </c>
      <c r="EM7">
        <v>1.7276</v>
      </c>
      <c r="EN7">
        <v>2.6341999999999999</v>
      </c>
      <c r="EO7">
        <v>0.35859999999999997</v>
      </c>
      <c r="EP7">
        <v>3.8376999999999999</v>
      </c>
      <c r="EQ7">
        <v>0.74839999999999995</v>
      </c>
      <c r="ER7">
        <v>0.49609999999999999</v>
      </c>
      <c r="ES7">
        <v>1.4282999999999999</v>
      </c>
      <c r="ET7">
        <v>1.2359</v>
      </c>
      <c r="EU7">
        <v>0.39939999999999998</v>
      </c>
      <c r="EV7">
        <v>1.3078000000000001</v>
      </c>
      <c r="EW7">
        <v>1.9305000000000001</v>
      </c>
      <c r="EX7">
        <v>1.6677999999999999</v>
      </c>
      <c r="EY7">
        <v>2.4289000000000001</v>
      </c>
      <c r="EZ7">
        <v>0.4148</v>
      </c>
      <c r="FA7">
        <v>17.605599999999999</v>
      </c>
      <c r="FB7">
        <v>1.9276</v>
      </c>
      <c r="FC7">
        <v>12.513400000000001</v>
      </c>
      <c r="FD7">
        <v>5.1632999999999996</v>
      </c>
      <c r="FE7">
        <v>11.1084</v>
      </c>
      <c r="FF7">
        <v>17.289200000000001</v>
      </c>
      <c r="FG7">
        <v>4.4046000000000003</v>
      </c>
      <c r="FH7">
        <v>4.9006999999999996</v>
      </c>
      <c r="FI7">
        <v>10.1007</v>
      </c>
      <c r="FJ7">
        <v>2.8975</v>
      </c>
      <c r="FK7">
        <v>0.19059999999999999</v>
      </c>
      <c r="FL7">
        <v>7.6460999999999997</v>
      </c>
      <c r="FM7">
        <v>2.9870999999999999</v>
      </c>
      <c r="FN7">
        <v>17.172499999999999</v>
      </c>
      <c r="FO7">
        <v>1.1655</v>
      </c>
      <c r="FP7">
        <v>12.719799999999999</v>
      </c>
      <c r="FQ7">
        <v>8.1206999999999994</v>
      </c>
      <c r="FR7">
        <v>4.0967000000000002</v>
      </c>
      <c r="FS7">
        <v>12.773400000000001</v>
      </c>
      <c r="FT7">
        <v>2.1680000000000001</v>
      </c>
      <c r="FU7">
        <v>6.3887999999999998</v>
      </c>
      <c r="FV7">
        <v>2.1150000000000002</v>
      </c>
      <c r="FW7">
        <v>12.7743</v>
      </c>
      <c r="FX7" t="s">
        <v>415</v>
      </c>
      <c r="FY7">
        <v>7.0137999999999998</v>
      </c>
      <c r="FZ7">
        <v>6.7904999999999998</v>
      </c>
      <c r="GA7">
        <v>42.153500000000001</v>
      </c>
      <c r="GB7">
        <v>2.0068000000000001</v>
      </c>
      <c r="GC7">
        <v>3.0388000000000002</v>
      </c>
      <c r="GD7">
        <v>13.4275</v>
      </c>
      <c r="GE7">
        <v>0.9264</v>
      </c>
      <c r="GF7" t="s">
        <v>415</v>
      </c>
      <c r="GG7">
        <v>0.2989</v>
      </c>
      <c r="GH7">
        <v>3.6400000000000002E-2</v>
      </c>
      <c r="GI7">
        <v>6.0600000000000001E-2</v>
      </c>
      <c r="GJ7">
        <v>0.1013</v>
      </c>
      <c r="GK7">
        <v>2.9600000000000001E-2</v>
      </c>
      <c r="GL7">
        <v>4.9799999999999997E-2</v>
      </c>
      <c r="GM7">
        <v>4.5699999999999998E-2</v>
      </c>
      <c r="GN7">
        <v>5.1999999999999998E-2</v>
      </c>
      <c r="GO7">
        <v>2.1499999999999998E-2</v>
      </c>
      <c r="GP7" t="s">
        <v>415</v>
      </c>
      <c r="GQ7">
        <v>3.3599999999999998E-2</v>
      </c>
      <c r="GR7">
        <v>3.5700000000000003E-2</v>
      </c>
      <c r="GS7" t="s">
        <v>415</v>
      </c>
      <c r="GT7">
        <v>4.36E-2</v>
      </c>
      <c r="GU7">
        <v>2.8000000000000001E-2</v>
      </c>
      <c r="GV7">
        <v>4.1000000000000002E-2</v>
      </c>
      <c r="GW7">
        <v>2.7799999999999998E-2</v>
      </c>
      <c r="GX7" t="s">
        <v>415</v>
      </c>
      <c r="GY7">
        <v>2.2499999999999999E-2</v>
      </c>
      <c r="GZ7">
        <v>3.95E-2</v>
      </c>
      <c r="HA7">
        <v>5.8000000000000003E-2</v>
      </c>
      <c r="HB7">
        <v>0.33629999999999999</v>
      </c>
      <c r="HC7">
        <v>4.1200000000000001E-2</v>
      </c>
      <c r="HD7">
        <v>0.26369999999999999</v>
      </c>
      <c r="HE7">
        <v>0.40310000000000001</v>
      </c>
      <c r="HF7">
        <v>0.16339999999999999</v>
      </c>
      <c r="HG7">
        <v>0.2671</v>
      </c>
      <c r="HH7">
        <v>4.48E-2</v>
      </c>
      <c r="HI7">
        <v>9.3399999999999997E-2</v>
      </c>
      <c r="HJ7">
        <v>0.19040000000000001</v>
      </c>
      <c r="HK7">
        <v>0.10199999999999999</v>
      </c>
      <c r="HL7">
        <v>4.2900000000000001E-2</v>
      </c>
      <c r="HM7">
        <v>1.9199999999999998E-2</v>
      </c>
      <c r="HN7">
        <v>4.3999999999999997E-2</v>
      </c>
      <c r="HO7">
        <v>4.7199999999999999E-2</v>
      </c>
      <c r="HP7" t="s">
        <v>415</v>
      </c>
      <c r="HQ7">
        <v>3.1099999999999999E-2</v>
      </c>
      <c r="HR7">
        <v>3.6200000000000003E-2</v>
      </c>
      <c r="HS7">
        <v>0.1459</v>
      </c>
      <c r="HT7">
        <v>4.8899999999999999E-2</v>
      </c>
      <c r="HU7">
        <v>6.54E-2</v>
      </c>
      <c r="HV7">
        <v>6.4199999999999993E-2</v>
      </c>
      <c r="HW7">
        <v>4.9799999999999997E-2</v>
      </c>
      <c r="HX7">
        <v>4.3499999999999997E-2</v>
      </c>
      <c r="HY7" t="s">
        <v>415</v>
      </c>
      <c r="HZ7" t="s">
        <v>415</v>
      </c>
      <c r="IA7">
        <v>0.44600000000000001</v>
      </c>
      <c r="IB7">
        <v>0.26040000000000002</v>
      </c>
      <c r="IC7">
        <v>0.1305</v>
      </c>
      <c r="ID7">
        <v>1.9312</v>
      </c>
      <c r="IE7">
        <v>0.2034</v>
      </c>
      <c r="IF7">
        <v>0.23519999999999999</v>
      </c>
      <c r="IG7">
        <v>1.2963</v>
      </c>
      <c r="IH7">
        <v>7.4300000000000005E-2</v>
      </c>
      <c r="II7">
        <v>0.19520000000000001</v>
      </c>
      <c r="IJ7" t="s">
        <v>415</v>
      </c>
      <c r="IK7">
        <v>0.66590000000000005</v>
      </c>
      <c r="IL7">
        <v>0.90149999999999997</v>
      </c>
      <c r="IM7">
        <v>1.2941</v>
      </c>
      <c r="IN7">
        <v>0.14249999999999999</v>
      </c>
      <c r="IO7">
        <v>3.3500000000000002E-2</v>
      </c>
      <c r="IP7">
        <v>1.9199999999999998E-2</v>
      </c>
      <c r="IQ7">
        <v>0.1162</v>
      </c>
      <c r="IR7">
        <v>0.27500000000000002</v>
      </c>
      <c r="IS7">
        <v>0.26540000000000002</v>
      </c>
      <c r="IT7">
        <v>0.13270000000000001</v>
      </c>
      <c r="IU7">
        <v>4.5699999999999998E-2</v>
      </c>
      <c r="IV7">
        <v>3.4700000000000002E-2</v>
      </c>
      <c r="IW7">
        <v>3.56E-2</v>
      </c>
      <c r="IX7">
        <v>4.8899999999999999E-2</v>
      </c>
      <c r="IY7">
        <v>3.0099999999999998E-2</v>
      </c>
      <c r="IZ7">
        <v>0.17960000000000001</v>
      </c>
      <c r="JA7">
        <v>0.10249999999999999</v>
      </c>
      <c r="JB7">
        <v>0.4572</v>
      </c>
      <c r="JC7">
        <v>6.6799999999999998E-2</v>
      </c>
      <c r="JD7">
        <v>0.32550000000000001</v>
      </c>
      <c r="JE7" t="s">
        <v>415</v>
      </c>
      <c r="JF7">
        <v>7.5399999999999995E-2</v>
      </c>
      <c r="JG7" t="s">
        <v>415</v>
      </c>
      <c r="JH7">
        <v>5.0299999999999997E-2</v>
      </c>
      <c r="JI7">
        <v>0.18129999999999999</v>
      </c>
      <c r="JJ7">
        <v>0.3075</v>
      </c>
      <c r="JK7">
        <v>1.3966000000000001</v>
      </c>
      <c r="JL7">
        <v>1.2727999999999999</v>
      </c>
      <c r="JM7">
        <v>1.7698</v>
      </c>
      <c r="JN7">
        <v>7.0699999999999999E-2</v>
      </c>
      <c r="JO7">
        <v>0.34129999999999999</v>
      </c>
      <c r="JP7">
        <v>8.3400000000000002E-2</v>
      </c>
      <c r="JQ7">
        <v>2.4318</v>
      </c>
      <c r="JR7">
        <v>0.50370000000000004</v>
      </c>
      <c r="JS7">
        <v>0.36309999999999998</v>
      </c>
      <c r="JT7">
        <v>7.0650000000000004</v>
      </c>
      <c r="JU7">
        <v>0.15590000000000001</v>
      </c>
      <c r="JV7">
        <v>2.63E-2</v>
      </c>
      <c r="JW7">
        <v>0.32479999999999998</v>
      </c>
      <c r="JX7">
        <v>0.15160000000000001</v>
      </c>
      <c r="JY7">
        <v>0.33100000000000002</v>
      </c>
      <c r="JZ7">
        <v>0.77800000000000002</v>
      </c>
      <c r="KA7">
        <v>1.73</v>
      </c>
      <c r="KB7">
        <v>0.44190000000000002</v>
      </c>
      <c r="KC7">
        <v>3.0099999999999998E-2</v>
      </c>
      <c r="KD7">
        <v>7.4300000000000005E-2</v>
      </c>
      <c r="KE7">
        <v>0.13200000000000001</v>
      </c>
      <c r="KF7">
        <v>8.9800000000000005E-2</v>
      </c>
      <c r="KG7">
        <v>5.5300000000000002E-2</v>
      </c>
      <c r="KH7">
        <v>0.1085</v>
      </c>
      <c r="KI7">
        <v>0.25319999999999998</v>
      </c>
      <c r="KJ7">
        <v>0.12770000000000001</v>
      </c>
      <c r="KK7">
        <v>7.2800000000000004E-2</v>
      </c>
      <c r="KL7">
        <v>1.9699999999999999E-2</v>
      </c>
      <c r="KM7">
        <v>3.8300000000000001E-2</v>
      </c>
      <c r="KN7">
        <v>3.3300000000000003E-2</v>
      </c>
      <c r="KO7">
        <v>7.7399999999999997E-2</v>
      </c>
      <c r="KP7">
        <v>2.81E-2</v>
      </c>
      <c r="KQ7">
        <v>3.9300000000000002E-2</v>
      </c>
      <c r="KR7">
        <v>0.1135</v>
      </c>
      <c r="KS7">
        <v>4.2200000000000001E-2</v>
      </c>
      <c r="KT7">
        <v>0.24859999999999999</v>
      </c>
      <c r="KU7">
        <v>3.6900000000000002E-2</v>
      </c>
      <c r="KV7" t="s">
        <v>415</v>
      </c>
      <c r="KW7">
        <v>2.4899999999999999E-2</v>
      </c>
      <c r="KX7">
        <v>0.34439999999999998</v>
      </c>
      <c r="KY7">
        <v>3.3399999999999999E-2</v>
      </c>
      <c r="KZ7">
        <v>7.1599999999999997E-2</v>
      </c>
      <c r="LA7">
        <v>0.33679999999999999</v>
      </c>
      <c r="LB7">
        <v>0.51859999999999995</v>
      </c>
      <c r="LC7">
        <v>0.45100000000000001</v>
      </c>
      <c r="LD7">
        <v>0.1142</v>
      </c>
      <c r="LE7">
        <v>0.42659999999999998</v>
      </c>
      <c r="LF7">
        <v>1.1059000000000001</v>
      </c>
      <c r="LG7">
        <v>0.74509999999999998</v>
      </c>
      <c r="LH7">
        <v>3.0467</v>
      </c>
      <c r="LI7">
        <v>5.3900000000000003E-2</v>
      </c>
      <c r="LJ7">
        <v>1.8576999999999999</v>
      </c>
      <c r="LK7">
        <v>0.19400000000000001</v>
      </c>
      <c r="LL7">
        <v>0.44209999999999999</v>
      </c>
      <c r="LM7">
        <v>0.3387</v>
      </c>
      <c r="LN7">
        <v>0.2014</v>
      </c>
      <c r="LO7">
        <v>3.4538000000000002</v>
      </c>
      <c r="LP7">
        <v>0.26800000000000002</v>
      </c>
      <c r="LQ7">
        <v>0.43070000000000003</v>
      </c>
      <c r="LR7">
        <v>0.68689999999999996</v>
      </c>
      <c r="LS7">
        <v>0.1401</v>
      </c>
      <c r="LT7">
        <v>0.13719999999999999</v>
      </c>
      <c r="LU7">
        <v>0.13009999999999999</v>
      </c>
      <c r="LV7">
        <v>4.65E-2</v>
      </c>
      <c r="LW7">
        <v>0.55520000000000003</v>
      </c>
      <c r="LX7">
        <v>0.25409999999999999</v>
      </c>
      <c r="LY7">
        <v>3.6400000000000002E-2</v>
      </c>
      <c r="LZ7">
        <v>5.5300000000000002E-2</v>
      </c>
      <c r="MA7">
        <v>0.16120000000000001</v>
      </c>
      <c r="MB7">
        <v>0.37890000000000001</v>
      </c>
      <c r="MC7">
        <v>3.9300000000000002E-2</v>
      </c>
      <c r="MD7">
        <v>9.6299999999999997E-2</v>
      </c>
      <c r="ME7">
        <v>7.2800000000000004E-2</v>
      </c>
      <c r="MF7">
        <v>4.2900000000000001E-2</v>
      </c>
      <c r="MG7">
        <v>8.48E-2</v>
      </c>
      <c r="MH7">
        <v>8.9800000000000005E-2</v>
      </c>
      <c r="MI7">
        <v>2.4400000000000002E-2</v>
      </c>
      <c r="MJ7" t="s">
        <v>415</v>
      </c>
      <c r="MK7" t="s">
        <v>415</v>
      </c>
      <c r="ML7">
        <v>3.0800000000000001E-2</v>
      </c>
      <c r="MM7">
        <v>8.7900000000000006E-2</v>
      </c>
      <c r="MN7" t="s">
        <v>415</v>
      </c>
      <c r="MO7">
        <v>7.5899999999999995E-2</v>
      </c>
      <c r="MP7">
        <v>2.5999999999999999E-2</v>
      </c>
      <c r="MQ7">
        <v>5.2699999999999997E-2</v>
      </c>
      <c r="MR7">
        <v>5.9900000000000002E-2</v>
      </c>
      <c r="MS7" t="s">
        <v>415</v>
      </c>
      <c r="MT7">
        <v>2.8000000000000001E-2</v>
      </c>
      <c r="MU7">
        <v>3.2800000000000003E-2</v>
      </c>
      <c r="MV7">
        <v>3.4500000000000003E-2</v>
      </c>
      <c r="MW7" t="s">
        <v>415</v>
      </c>
      <c r="MX7">
        <v>2.86E-2</v>
      </c>
      <c r="MY7">
        <v>4.65E-2</v>
      </c>
      <c r="MZ7">
        <v>4.65E-2</v>
      </c>
      <c r="NA7">
        <v>0.20649999999999999</v>
      </c>
      <c r="NB7">
        <v>0.2271</v>
      </c>
      <c r="NC7">
        <v>6.8699999999999997E-2</v>
      </c>
      <c r="ND7">
        <v>0.73099999999999998</v>
      </c>
      <c r="NE7">
        <v>0.1459</v>
      </c>
      <c r="NF7">
        <v>0.20619999999999999</v>
      </c>
      <c r="NG7">
        <v>1.2014</v>
      </c>
      <c r="NH7">
        <v>5.9900000000000002E-2</v>
      </c>
      <c r="NI7">
        <v>2.0500000000000001E-2</v>
      </c>
      <c r="NJ7">
        <v>0.8105</v>
      </c>
      <c r="NK7">
        <v>0.33800000000000002</v>
      </c>
      <c r="NL7">
        <v>9.5100000000000004E-2</v>
      </c>
      <c r="NM7">
        <v>0.1832</v>
      </c>
      <c r="NN7">
        <v>0.58660000000000001</v>
      </c>
      <c r="NO7">
        <v>0.1241</v>
      </c>
      <c r="NP7">
        <v>0.1547</v>
      </c>
      <c r="NQ7">
        <v>0.28000000000000003</v>
      </c>
      <c r="NR7">
        <v>0.45939999999999998</v>
      </c>
      <c r="NS7">
        <v>2.9700000000000001E-2</v>
      </c>
      <c r="NT7">
        <v>5.2200000000000003E-2</v>
      </c>
      <c r="NU7">
        <v>5.7000000000000002E-2</v>
      </c>
      <c r="NV7">
        <v>0.2311</v>
      </c>
      <c r="NW7">
        <v>7.7799999999999994E-2</v>
      </c>
      <c r="NX7">
        <v>3.09E-2</v>
      </c>
      <c r="NY7">
        <v>5.2499999999999998E-2</v>
      </c>
      <c r="NZ7">
        <v>0.21510000000000001</v>
      </c>
      <c r="OA7">
        <v>0.13320000000000001</v>
      </c>
      <c r="OB7">
        <v>4.9599999999999998E-2</v>
      </c>
      <c r="OC7">
        <v>2.9899999999999999E-2</v>
      </c>
      <c r="OD7">
        <v>7.1400000000000005E-2</v>
      </c>
      <c r="OE7">
        <v>3.3700000000000001E-2</v>
      </c>
      <c r="OF7">
        <v>4.7600000000000003E-2</v>
      </c>
      <c r="OG7">
        <v>6.1699999999999998E-2</v>
      </c>
      <c r="OH7" t="s">
        <v>415</v>
      </c>
      <c r="OI7">
        <v>5.21E-2</v>
      </c>
      <c r="OJ7">
        <v>8.2600000000000007E-2</v>
      </c>
      <c r="OK7">
        <v>4.41E-2</v>
      </c>
      <c r="OL7">
        <v>0.1479</v>
      </c>
      <c r="OM7">
        <v>0.106</v>
      </c>
      <c r="ON7">
        <v>2.7300000000000001E-2</v>
      </c>
      <c r="OO7">
        <v>5.5100000000000003E-2</v>
      </c>
      <c r="OP7">
        <v>3.4500000000000003E-2</v>
      </c>
      <c r="OQ7">
        <v>3.2500000000000001E-2</v>
      </c>
      <c r="OR7">
        <v>3.73E-2</v>
      </c>
      <c r="OS7">
        <v>4.2099999999999999E-2</v>
      </c>
      <c r="OT7" t="s">
        <v>415</v>
      </c>
      <c r="OU7">
        <v>3.0300000000000001E-2</v>
      </c>
      <c r="OV7">
        <v>2.7099999999999999E-2</v>
      </c>
      <c r="OW7">
        <v>3.4599999999999999E-2</v>
      </c>
      <c r="OX7" t="s">
        <v>415</v>
      </c>
    </row>
  </sheetData>
  <sortState xmlns:xlrd2="http://schemas.microsoft.com/office/spreadsheetml/2017/richdata2" ref="A2:OX7">
    <sortCondition ref="B2:B7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D4E56-02F3-480B-8C54-49B5D374E79B}">
  <dimension ref="A1:S419"/>
  <sheetViews>
    <sheetView tabSelected="1" topLeftCell="A10" workbookViewId="0">
      <selection activeCell="A31" sqref="A31"/>
    </sheetView>
  </sheetViews>
  <sheetFormatPr baseColWidth="10" defaultRowHeight="15" x14ac:dyDescent="0.25"/>
  <cols>
    <col min="12" max="12" width="13.7109375" customWidth="1"/>
    <col min="14" max="14" width="12" bestFit="1" customWidth="1"/>
    <col min="16" max="16" width="12" bestFit="1" customWidth="1"/>
  </cols>
  <sheetData>
    <row r="1" spans="1:19" x14ac:dyDescent="0.25">
      <c r="A1" s="3" t="s">
        <v>0</v>
      </c>
      <c r="B1" s="3">
        <v>46</v>
      </c>
      <c r="C1" s="3">
        <v>42</v>
      </c>
      <c r="D1" s="3">
        <v>43</v>
      </c>
      <c r="E1" s="1"/>
      <c r="F1" s="3"/>
      <c r="G1" s="1">
        <v>41</v>
      </c>
      <c r="H1" s="3">
        <v>44</v>
      </c>
      <c r="I1" s="3">
        <v>45</v>
      </c>
      <c r="J1" s="1"/>
      <c r="K1" s="3"/>
    </row>
    <row r="2" spans="1:19" x14ac:dyDescent="0.25">
      <c r="A2" s="4" t="s">
        <v>1</v>
      </c>
      <c r="B2" s="4" t="s">
        <v>416</v>
      </c>
      <c r="C2" s="4" t="s">
        <v>416</v>
      </c>
      <c r="D2" s="4" t="s">
        <v>416</v>
      </c>
      <c r="E2" s="5" t="s">
        <v>417</v>
      </c>
      <c r="F2" s="4" t="s">
        <v>418</v>
      </c>
      <c r="G2" s="5" t="s">
        <v>414</v>
      </c>
      <c r="H2" s="4" t="s">
        <v>414</v>
      </c>
      <c r="I2" s="4" t="s">
        <v>414</v>
      </c>
      <c r="J2" s="5" t="s">
        <v>419</v>
      </c>
      <c r="K2" s="4" t="s">
        <v>420</v>
      </c>
      <c r="L2" s="4" t="s">
        <v>421</v>
      </c>
      <c r="M2" s="6" t="s">
        <v>422</v>
      </c>
      <c r="N2" s="4" t="s">
        <v>423</v>
      </c>
      <c r="O2" s="4" t="s">
        <v>424</v>
      </c>
      <c r="P2" s="10" t="s">
        <v>425</v>
      </c>
      <c r="Q2" s="4" t="s">
        <v>424</v>
      </c>
      <c r="R2" s="7"/>
    </row>
    <row r="3" spans="1:19" x14ac:dyDescent="0.25">
      <c r="A3" t="s">
        <v>250</v>
      </c>
      <c r="B3">
        <v>6.5799999999999997E-2</v>
      </c>
      <c r="C3">
        <v>6.7599999999999993E-2</v>
      </c>
      <c r="D3">
        <v>6.2700000000000006E-2</v>
      </c>
      <c r="E3" s="2">
        <f t="shared" ref="E3:E66" si="0">AVERAGE(B3:D3)</f>
        <v>6.536666666666667E-2</v>
      </c>
      <c r="F3">
        <f t="shared" ref="F3:F66" si="1">STDEV(B3:D3)</f>
        <v>2.4785748593361676E-3</v>
      </c>
      <c r="G3" s="2">
        <v>0.1085</v>
      </c>
      <c r="H3">
        <v>0.1111</v>
      </c>
      <c r="I3">
        <v>0.1162</v>
      </c>
      <c r="J3" s="2">
        <f t="shared" ref="J3:J66" si="2">AVERAGE(G3:I3)</f>
        <v>0.11193333333333333</v>
      </c>
      <c r="K3">
        <f t="shared" ref="K3:K66" si="3">STDEV(G3:I3)</f>
        <v>3.9170567181665015E-3</v>
      </c>
      <c r="L3">
        <f t="shared" ref="L3:L66" si="4">J3/E3</f>
        <v>1.7123916369199386</v>
      </c>
      <c r="M3">
        <f t="shared" ref="M3:M66" si="5">LOG(L3,2)</f>
        <v>0.77601269474488099</v>
      </c>
      <c r="N3">
        <f t="shared" ref="N3:N66" si="6">TTEST(B3:D3,G3:I3,1,2)</f>
        <v>3.2019410576701801E-5</v>
      </c>
      <c r="O3" s="9">
        <v>3.2979979999999998E-4</v>
      </c>
      <c r="P3">
        <f>TTEST(B3:D3,G3:I3,2,2)</f>
        <v>6.4038821153403601E-5</v>
      </c>
      <c r="Q3" s="9">
        <v>1.15859E-2</v>
      </c>
      <c r="S3" s="8"/>
    </row>
    <row r="4" spans="1:19" x14ac:dyDescent="0.25">
      <c r="A4" t="s">
        <v>270</v>
      </c>
      <c r="B4">
        <v>0.83830000000000005</v>
      </c>
      <c r="C4">
        <v>0.86629999999999996</v>
      </c>
      <c r="D4">
        <v>0.84</v>
      </c>
      <c r="E4" s="2">
        <f t="shared" si="0"/>
        <v>0.84819999999999995</v>
      </c>
      <c r="F4">
        <f t="shared" si="1"/>
        <v>1.5698089055678054E-2</v>
      </c>
      <c r="G4" s="2">
        <v>1.298</v>
      </c>
      <c r="H4">
        <v>1.3728</v>
      </c>
      <c r="I4">
        <v>1.3966000000000001</v>
      </c>
      <c r="J4" s="2">
        <f t="shared" si="2"/>
        <v>1.3558000000000001</v>
      </c>
      <c r="K4">
        <f t="shared" si="3"/>
        <v>5.1451336231433296E-2</v>
      </c>
      <c r="L4">
        <f t="shared" si="4"/>
        <v>1.5984437632633814</v>
      </c>
      <c r="M4">
        <f t="shared" si="5"/>
        <v>0.67666798785429372</v>
      </c>
      <c r="N4">
        <f t="shared" si="6"/>
        <v>4.1013667077591416E-5</v>
      </c>
      <c r="O4">
        <v>4.121377E-4</v>
      </c>
      <c r="P4">
        <f t="shared" ref="P4:P67" si="7">TTEST(B4:D4,G4:I4,2,2)</f>
        <v>8.2027334155182832E-5</v>
      </c>
      <c r="Q4">
        <v>1.15859E-2</v>
      </c>
    </row>
    <row r="5" spans="1:19" x14ac:dyDescent="0.25">
      <c r="A5" t="s">
        <v>272</v>
      </c>
      <c r="B5">
        <v>0.95940000000000003</v>
      </c>
      <c r="C5">
        <v>1.0048999999999999</v>
      </c>
      <c r="D5">
        <v>0.87680000000000002</v>
      </c>
      <c r="E5" s="2">
        <f t="shared" si="0"/>
        <v>0.94703333333333328</v>
      </c>
      <c r="F5">
        <f t="shared" si="1"/>
        <v>6.4939228000749485E-2</v>
      </c>
      <c r="G5" s="2">
        <v>1.6621999999999999</v>
      </c>
      <c r="H5">
        <v>1.7266999999999999</v>
      </c>
      <c r="I5">
        <v>1.7698</v>
      </c>
      <c r="J5" s="2">
        <f t="shared" si="2"/>
        <v>1.7195666666666665</v>
      </c>
      <c r="K5">
        <f t="shared" si="3"/>
        <v>5.4153516352434032E-2</v>
      </c>
      <c r="L5">
        <f t="shared" si="4"/>
        <v>1.815740382246313</v>
      </c>
      <c r="M5">
        <f t="shared" si="5"/>
        <v>0.8605579382998908</v>
      </c>
      <c r="N5">
        <f t="shared" si="6"/>
        <v>4.6592075726484684E-5</v>
      </c>
      <c r="O5">
        <v>4.5704630000000001E-4</v>
      </c>
      <c r="P5">
        <f t="shared" si="7"/>
        <v>9.3184151452969368E-5</v>
      </c>
      <c r="Q5">
        <v>1.15859E-2</v>
      </c>
    </row>
    <row r="6" spans="1:19" x14ac:dyDescent="0.25">
      <c r="A6" t="s">
        <v>271</v>
      </c>
      <c r="B6">
        <v>0.72450000000000003</v>
      </c>
      <c r="C6">
        <v>0.7298</v>
      </c>
      <c r="D6">
        <v>0.70579999999999998</v>
      </c>
      <c r="E6" s="2">
        <f t="shared" si="0"/>
        <v>0.7200333333333333</v>
      </c>
      <c r="F6">
        <f t="shared" si="1"/>
        <v>1.2608066201179852E-2</v>
      </c>
      <c r="G6" s="2">
        <v>1.1618999999999999</v>
      </c>
      <c r="H6">
        <v>1.1979</v>
      </c>
      <c r="I6">
        <v>1.2727999999999999</v>
      </c>
      <c r="J6" s="2">
        <f t="shared" si="2"/>
        <v>1.2108666666666668</v>
      </c>
      <c r="K6">
        <f t="shared" si="3"/>
        <v>5.6575642579941882E-2</v>
      </c>
      <c r="L6">
        <f t="shared" si="4"/>
        <v>1.6816814036387207</v>
      </c>
      <c r="M6">
        <f t="shared" si="5"/>
        <v>0.74990441134388108</v>
      </c>
      <c r="N6">
        <f t="shared" si="6"/>
        <v>6.2866641739298939E-5</v>
      </c>
      <c r="O6">
        <v>6.0234969999999998E-4</v>
      </c>
      <c r="P6">
        <f t="shared" si="7"/>
        <v>1.2573328347859788E-4</v>
      </c>
      <c r="Q6">
        <v>1.17246E-2</v>
      </c>
    </row>
    <row r="7" spans="1:19" x14ac:dyDescent="0.25">
      <c r="A7" t="s">
        <v>311</v>
      </c>
      <c r="B7">
        <v>5.04E-2</v>
      </c>
      <c r="C7">
        <v>4.6800000000000001E-2</v>
      </c>
      <c r="D7">
        <v>4.9399999999999999E-2</v>
      </c>
      <c r="E7" s="2">
        <f t="shared" si="0"/>
        <v>4.8866666666666669E-2</v>
      </c>
      <c r="F7">
        <f t="shared" si="1"/>
        <v>1.8583146486355132E-3</v>
      </c>
      <c r="G7" s="2">
        <v>6.7500000000000004E-2</v>
      </c>
      <c r="H7">
        <v>6.8900000000000003E-2</v>
      </c>
      <c r="I7">
        <v>7.1599999999999997E-2</v>
      </c>
      <c r="J7" s="2">
        <f t="shared" si="2"/>
        <v>6.9333333333333344E-2</v>
      </c>
      <c r="K7">
        <f t="shared" si="3"/>
        <v>2.0840665376454077E-3</v>
      </c>
      <c r="L7">
        <f t="shared" si="4"/>
        <v>1.4188267394270124</v>
      </c>
      <c r="M7">
        <f t="shared" si="5"/>
        <v>0.50469842489464278</v>
      </c>
      <c r="N7">
        <f t="shared" si="6"/>
        <v>1.108549535606674E-4</v>
      </c>
      <c r="O7">
        <v>1.038006E-3</v>
      </c>
      <c r="P7">
        <f t="shared" si="7"/>
        <v>2.2170990712133481E-4</v>
      </c>
      <c r="Q7">
        <v>1.653957E-2</v>
      </c>
    </row>
    <row r="8" spans="1:19" x14ac:dyDescent="0.25">
      <c r="A8" t="s">
        <v>278</v>
      </c>
      <c r="B8">
        <v>0.20280000000000001</v>
      </c>
      <c r="C8">
        <v>0.2006</v>
      </c>
      <c r="D8">
        <v>0.17330000000000001</v>
      </c>
      <c r="E8" s="2">
        <f t="shared" si="0"/>
        <v>0.19223333333333334</v>
      </c>
      <c r="F8">
        <f t="shared" si="1"/>
        <v>1.6433603784116655E-2</v>
      </c>
      <c r="G8" s="2">
        <v>0.33339999999999997</v>
      </c>
      <c r="H8">
        <v>0.35809999999999997</v>
      </c>
      <c r="I8">
        <v>0.36309999999999998</v>
      </c>
      <c r="J8" s="2">
        <f t="shared" si="2"/>
        <v>0.35153333333333331</v>
      </c>
      <c r="K8">
        <f t="shared" si="3"/>
        <v>1.5901677060402571E-2</v>
      </c>
      <c r="L8">
        <f t="shared" si="4"/>
        <v>1.8286804230969307</v>
      </c>
      <c r="M8">
        <f t="shared" si="5"/>
        <v>0.87080297432271225</v>
      </c>
      <c r="N8">
        <f t="shared" si="6"/>
        <v>1.3529037421398829E-4</v>
      </c>
      <c r="O8">
        <v>1.238655E-3</v>
      </c>
      <c r="P8">
        <f t="shared" si="7"/>
        <v>2.7058074842797658E-4</v>
      </c>
      <c r="Q8">
        <v>1.6821119999999998E-2</v>
      </c>
    </row>
    <row r="9" spans="1:19" x14ac:dyDescent="0.25">
      <c r="A9" t="s">
        <v>313</v>
      </c>
      <c r="B9">
        <v>0.36840000000000001</v>
      </c>
      <c r="C9">
        <v>0.38979999999999998</v>
      </c>
      <c r="D9">
        <v>0.34429999999999999</v>
      </c>
      <c r="E9" s="2">
        <f t="shared" si="0"/>
        <v>0.36749999999999999</v>
      </c>
      <c r="F9">
        <f t="shared" si="1"/>
        <v>2.2763347732703984E-2</v>
      </c>
      <c r="G9" s="2">
        <v>0.5423</v>
      </c>
      <c r="H9">
        <v>0.54279999999999995</v>
      </c>
      <c r="I9">
        <v>0.51859999999999995</v>
      </c>
      <c r="J9" s="2">
        <f t="shared" si="2"/>
        <v>0.53456666666666663</v>
      </c>
      <c r="K9">
        <f t="shared" si="3"/>
        <v>1.382979874522163E-2</v>
      </c>
      <c r="L9">
        <f t="shared" si="4"/>
        <v>1.4546031746031745</v>
      </c>
      <c r="M9">
        <f t="shared" si="5"/>
        <v>0.54062563003003383</v>
      </c>
      <c r="N9">
        <f t="shared" si="6"/>
        <v>2.0370518167314695E-4</v>
      </c>
      <c r="O9">
        <v>1.824488E-3</v>
      </c>
      <c r="P9">
        <f t="shared" si="7"/>
        <v>4.0741036334629389E-4</v>
      </c>
      <c r="Q9">
        <v>2.170913E-2</v>
      </c>
    </row>
    <row r="10" spans="1:19" x14ac:dyDescent="0.25">
      <c r="A10" t="s">
        <v>244</v>
      </c>
      <c r="B10">
        <v>0.36820000000000003</v>
      </c>
      <c r="C10">
        <v>0.33260000000000001</v>
      </c>
      <c r="D10">
        <v>0.35349999999999998</v>
      </c>
      <c r="E10" s="2">
        <f t="shared" si="0"/>
        <v>0.35143333333333332</v>
      </c>
      <c r="F10">
        <f t="shared" si="1"/>
        <v>1.7889754982484629E-2</v>
      </c>
      <c r="G10" s="2">
        <v>0.72289999999999999</v>
      </c>
      <c r="H10">
        <v>0.621</v>
      </c>
      <c r="I10">
        <v>0.66590000000000005</v>
      </c>
      <c r="J10" s="2">
        <f t="shared" si="2"/>
        <v>0.66993333333333338</v>
      </c>
      <c r="K10">
        <f t="shared" si="3"/>
        <v>5.1069593040608152E-2</v>
      </c>
      <c r="L10">
        <f t="shared" si="4"/>
        <v>1.9062885326757093</v>
      </c>
      <c r="M10">
        <f t="shared" si="5"/>
        <v>0.93076649970757463</v>
      </c>
      <c r="N10">
        <f t="shared" si="6"/>
        <v>2.6077748126761144E-4</v>
      </c>
      <c r="O10">
        <v>2.2859600000000001E-3</v>
      </c>
      <c r="P10">
        <f t="shared" si="7"/>
        <v>5.2155496253522289E-4</v>
      </c>
      <c r="Q10">
        <v>2.4317499999999999E-2</v>
      </c>
    </row>
    <row r="11" spans="1:19" x14ac:dyDescent="0.25">
      <c r="A11" t="s">
        <v>237</v>
      </c>
      <c r="B11">
        <v>1.1644000000000001</v>
      </c>
      <c r="C11">
        <v>1.22</v>
      </c>
      <c r="D11">
        <v>1.2253000000000001</v>
      </c>
      <c r="E11" s="2">
        <f t="shared" si="0"/>
        <v>1.2032333333333334</v>
      </c>
      <c r="F11">
        <f t="shared" si="1"/>
        <v>3.3734897855682476E-2</v>
      </c>
      <c r="G11" s="2">
        <v>1.7024999999999999</v>
      </c>
      <c r="H11">
        <v>1.8549</v>
      </c>
      <c r="I11">
        <v>1.9312</v>
      </c>
      <c r="J11" s="2">
        <f t="shared" si="2"/>
        <v>1.8295333333333332</v>
      </c>
      <c r="K11">
        <f t="shared" si="3"/>
        <v>0.11644107236423644</v>
      </c>
      <c r="L11">
        <f t="shared" si="4"/>
        <v>1.5205141701526441</v>
      </c>
      <c r="M11">
        <f t="shared" si="5"/>
        <v>0.60455926136291638</v>
      </c>
      <c r="N11">
        <f t="shared" si="6"/>
        <v>4.3137962465308611E-4</v>
      </c>
      <c r="O11">
        <v>3.702678E-3</v>
      </c>
      <c r="P11">
        <f t="shared" si="7"/>
        <v>8.6275924930617222E-4</v>
      </c>
      <c r="Q11">
        <v>2.8799459999999999E-2</v>
      </c>
    </row>
    <row r="12" spans="1:19" x14ac:dyDescent="0.25">
      <c r="A12" t="s">
        <v>377</v>
      </c>
      <c r="B12">
        <v>0.36149999999999999</v>
      </c>
      <c r="C12">
        <v>0.3644</v>
      </c>
      <c r="D12">
        <v>0.34279999999999999</v>
      </c>
      <c r="E12" s="2">
        <f t="shared" si="0"/>
        <v>0.35623333333333335</v>
      </c>
      <c r="F12">
        <f t="shared" si="1"/>
        <v>1.1723622875772378E-2</v>
      </c>
      <c r="G12" s="2">
        <v>0.53180000000000005</v>
      </c>
      <c r="H12">
        <v>0.61309999999999998</v>
      </c>
      <c r="I12">
        <v>0.58660000000000001</v>
      </c>
      <c r="J12" s="2">
        <f t="shared" si="2"/>
        <v>0.57716666666666672</v>
      </c>
      <c r="K12">
        <f t="shared" si="3"/>
        <v>4.1462794567338687E-2</v>
      </c>
      <c r="L12">
        <f t="shared" si="4"/>
        <v>1.6201927575559092</v>
      </c>
      <c r="M12">
        <f t="shared" si="5"/>
        <v>0.69616546362031095</v>
      </c>
      <c r="N12">
        <f t="shared" si="6"/>
        <v>4.4404644018309524E-4</v>
      </c>
      <c r="O12">
        <v>3.733611E-3</v>
      </c>
      <c r="P12">
        <f t="shared" si="7"/>
        <v>8.8809288036619048E-4</v>
      </c>
      <c r="Q12">
        <v>2.8799459999999999E-2</v>
      </c>
    </row>
    <row r="13" spans="1:19" x14ac:dyDescent="0.25">
      <c r="A13" t="s">
        <v>186</v>
      </c>
      <c r="B13">
        <v>1.1496</v>
      </c>
      <c r="C13">
        <v>1.1725000000000001</v>
      </c>
      <c r="D13">
        <v>1.1237999999999999</v>
      </c>
      <c r="E13" s="2">
        <f t="shared" si="0"/>
        <v>1.1486333333333334</v>
      </c>
      <c r="F13">
        <f t="shared" si="1"/>
        <v>2.4364386578228023E-2</v>
      </c>
      <c r="G13" s="2">
        <v>0.83899999999999997</v>
      </c>
      <c r="H13">
        <v>0.90680000000000005</v>
      </c>
      <c r="I13">
        <v>0.9264</v>
      </c>
      <c r="J13" s="2">
        <f t="shared" si="2"/>
        <v>0.89073333333333338</v>
      </c>
      <c r="K13">
        <f t="shared" si="3"/>
        <v>4.5861676085085852E-2</v>
      </c>
      <c r="L13">
        <f t="shared" si="4"/>
        <v>0.77547230041498594</v>
      </c>
      <c r="M13">
        <f t="shared" si="5"/>
        <v>-0.36685284524126499</v>
      </c>
      <c r="N13">
        <f t="shared" si="6"/>
        <v>5.0194402330458378E-4</v>
      </c>
      <c r="O13">
        <v>4.1360190000000003E-3</v>
      </c>
      <c r="P13">
        <f t="shared" si="7"/>
        <v>1.0038880466091676E-3</v>
      </c>
      <c r="Q13">
        <v>2.8799459999999999E-2</v>
      </c>
    </row>
    <row r="14" spans="1:19" x14ac:dyDescent="0.25">
      <c r="A14" t="s">
        <v>389</v>
      </c>
      <c r="B14">
        <v>0.1202</v>
      </c>
      <c r="C14">
        <v>9.3600000000000003E-2</v>
      </c>
      <c r="D14">
        <v>9.5600000000000004E-2</v>
      </c>
      <c r="E14" s="2">
        <f t="shared" si="0"/>
        <v>0.10313333333333334</v>
      </c>
      <c r="F14">
        <f t="shared" si="1"/>
        <v>1.4813957382594787E-2</v>
      </c>
      <c r="G14" s="2">
        <v>0.18790000000000001</v>
      </c>
      <c r="H14">
        <v>0.2059</v>
      </c>
      <c r="I14">
        <v>0.21510000000000001</v>
      </c>
      <c r="J14" s="2">
        <f t="shared" si="2"/>
        <v>0.20296666666666666</v>
      </c>
      <c r="K14">
        <f t="shared" si="3"/>
        <v>1.3835220754774146E-2</v>
      </c>
      <c r="L14">
        <f t="shared" si="4"/>
        <v>1.9680025856496441</v>
      </c>
      <c r="M14">
        <f t="shared" si="5"/>
        <v>0.97673211615554134</v>
      </c>
      <c r="N14">
        <f t="shared" si="6"/>
        <v>5.1808941121138038E-4</v>
      </c>
      <c r="O14">
        <v>4.1853460000000004E-3</v>
      </c>
      <c r="P14">
        <f t="shared" si="7"/>
        <v>1.0361788224227608E-3</v>
      </c>
      <c r="Q14">
        <v>2.8799459999999999E-2</v>
      </c>
    </row>
    <row r="15" spans="1:19" x14ac:dyDescent="0.25">
      <c r="A15" t="s">
        <v>285</v>
      </c>
      <c r="B15">
        <v>0.40450000000000003</v>
      </c>
      <c r="C15">
        <v>0.38879999999999998</v>
      </c>
      <c r="D15">
        <v>0.3372</v>
      </c>
      <c r="E15" s="2">
        <f t="shared" si="0"/>
        <v>0.37683333333333335</v>
      </c>
      <c r="F15">
        <f t="shared" si="1"/>
        <v>3.5209705101482087E-2</v>
      </c>
      <c r="G15" s="2">
        <v>0.65849999999999997</v>
      </c>
      <c r="H15">
        <v>0.77680000000000005</v>
      </c>
      <c r="I15">
        <v>0.77800000000000002</v>
      </c>
      <c r="J15" s="2">
        <f t="shared" si="2"/>
        <v>0.73776666666666679</v>
      </c>
      <c r="K15">
        <f t="shared" si="3"/>
        <v>6.8649569068810173E-2</v>
      </c>
      <c r="L15">
        <f t="shared" si="4"/>
        <v>1.9578062804068999</v>
      </c>
      <c r="M15">
        <f t="shared" si="5"/>
        <v>0.96923802126303793</v>
      </c>
      <c r="N15">
        <f t="shared" si="6"/>
        <v>6.3053346022831148E-4</v>
      </c>
      <c r="O15">
        <v>4.9957609999999996E-3</v>
      </c>
      <c r="P15">
        <f t="shared" si="7"/>
        <v>1.261066920456623E-3</v>
      </c>
      <c r="Q15">
        <v>2.8799459999999999E-2</v>
      </c>
    </row>
    <row r="16" spans="1:19" x14ac:dyDescent="0.25">
      <c r="A16" t="s">
        <v>279</v>
      </c>
      <c r="B16">
        <v>3.8433999999999999</v>
      </c>
      <c r="C16">
        <v>3.8725999999999998</v>
      </c>
      <c r="D16">
        <v>3.4790000000000001</v>
      </c>
      <c r="E16" s="2">
        <f t="shared" si="0"/>
        <v>3.7316666666666669</v>
      </c>
      <c r="F16">
        <f t="shared" si="1"/>
        <v>0.21930228756976813</v>
      </c>
      <c r="G16" s="2">
        <v>8.5092999999999996</v>
      </c>
      <c r="H16">
        <v>7.1935000000000002</v>
      </c>
      <c r="I16">
        <v>7.0650000000000004</v>
      </c>
      <c r="J16" s="2">
        <f t="shared" si="2"/>
        <v>7.589266666666667</v>
      </c>
      <c r="K16">
        <f t="shared" si="3"/>
        <v>0.7993585324079131</v>
      </c>
      <c r="L16">
        <f t="shared" si="4"/>
        <v>2.0337472085752566</v>
      </c>
      <c r="M16">
        <f t="shared" si="5"/>
        <v>1.024140365724528</v>
      </c>
      <c r="N16">
        <f t="shared" si="6"/>
        <v>6.4315179780755397E-4</v>
      </c>
      <c r="O16">
        <v>4.9995969999999997E-3</v>
      </c>
      <c r="P16">
        <f t="shared" si="7"/>
        <v>1.2863035956151079E-3</v>
      </c>
      <c r="Q16">
        <v>2.8799459999999999E-2</v>
      </c>
    </row>
    <row r="17" spans="1:17" x14ac:dyDescent="0.25">
      <c r="A17" t="s">
        <v>314</v>
      </c>
      <c r="B17">
        <v>0.32129999999999997</v>
      </c>
      <c r="C17">
        <v>0.34499999999999997</v>
      </c>
      <c r="D17">
        <v>0.30249999999999999</v>
      </c>
      <c r="E17" s="2">
        <f t="shared" si="0"/>
        <v>0.32293333333333329</v>
      </c>
      <c r="F17">
        <f t="shared" si="1"/>
        <v>2.1297026396502706E-2</v>
      </c>
      <c r="G17" s="2">
        <v>0.50439999999999996</v>
      </c>
      <c r="H17">
        <v>0.48180000000000001</v>
      </c>
      <c r="I17">
        <v>0.45100000000000001</v>
      </c>
      <c r="J17" s="2">
        <f t="shared" si="2"/>
        <v>0.4790666666666667</v>
      </c>
      <c r="K17">
        <f t="shared" si="3"/>
        <v>2.6804725951468558E-2</v>
      </c>
      <c r="L17">
        <f t="shared" si="4"/>
        <v>1.4834847233691166</v>
      </c>
      <c r="M17">
        <f t="shared" si="5"/>
        <v>0.56899007030783566</v>
      </c>
      <c r="N17">
        <f t="shared" si="6"/>
        <v>6.9464114225810587E-4</v>
      </c>
      <c r="O17">
        <v>5.2998539999999997E-3</v>
      </c>
      <c r="P17">
        <f t="shared" si="7"/>
        <v>1.3892822845162117E-3</v>
      </c>
      <c r="Q17">
        <v>2.8799459999999999E-2</v>
      </c>
    </row>
    <row r="18" spans="1:17" x14ac:dyDescent="0.25">
      <c r="A18" t="s">
        <v>323</v>
      </c>
      <c r="B18">
        <v>0.2732</v>
      </c>
      <c r="C18">
        <v>0.2601</v>
      </c>
      <c r="D18">
        <v>0.22919999999999999</v>
      </c>
      <c r="E18" s="2">
        <f t="shared" si="0"/>
        <v>0.25416666666666665</v>
      </c>
      <c r="F18">
        <f t="shared" si="1"/>
        <v>2.2592107766504072E-2</v>
      </c>
      <c r="G18" s="2">
        <v>0.39760000000000001</v>
      </c>
      <c r="H18">
        <v>0.46079999999999999</v>
      </c>
      <c r="I18">
        <v>0.44209999999999999</v>
      </c>
      <c r="J18" s="2">
        <f t="shared" si="2"/>
        <v>0.4335</v>
      </c>
      <c r="K18">
        <f t="shared" si="3"/>
        <v>3.2465828189035921E-2</v>
      </c>
      <c r="L18">
        <f t="shared" si="4"/>
        <v>1.7055737704918033</v>
      </c>
      <c r="M18">
        <f t="shared" si="5"/>
        <v>0.77025715660538019</v>
      </c>
      <c r="N18">
        <f t="shared" si="6"/>
        <v>7.1023466901084555E-4</v>
      </c>
      <c r="O18">
        <v>5.3203060000000003E-3</v>
      </c>
      <c r="P18">
        <f t="shared" si="7"/>
        <v>1.4204693380216911E-3</v>
      </c>
      <c r="Q18">
        <v>2.8799459999999999E-2</v>
      </c>
    </row>
    <row r="19" spans="1:17" x14ac:dyDescent="0.25">
      <c r="A19" t="s">
        <v>393</v>
      </c>
      <c r="B19">
        <v>4.2099999999999999E-2</v>
      </c>
      <c r="C19">
        <v>3.4299999999999997E-2</v>
      </c>
      <c r="D19">
        <v>3.8199999999999998E-2</v>
      </c>
      <c r="E19" s="2">
        <f t="shared" si="0"/>
        <v>3.8199999999999998E-2</v>
      </c>
      <c r="F19">
        <f t="shared" si="1"/>
        <v>3.9000000000000007E-3</v>
      </c>
      <c r="G19" s="2">
        <v>6.1499999999999999E-2</v>
      </c>
      <c r="H19">
        <v>6.8699999999999997E-2</v>
      </c>
      <c r="I19">
        <v>7.1400000000000005E-2</v>
      </c>
      <c r="J19" s="2">
        <f t="shared" si="2"/>
        <v>6.7199999999999996E-2</v>
      </c>
      <c r="K19">
        <f t="shared" si="3"/>
        <v>5.1176166327695964E-3</v>
      </c>
      <c r="L19">
        <f t="shared" si="4"/>
        <v>1.7591623036649215</v>
      </c>
      <c r="M19">
        <f t="shared" si="5"/>
        <v>0.81488859474301167</v>
      </c>
      <c r="N19">
        <f t="shared" si="6"/>
        <v>7.2645951737542662E-4</v>
      </c>
      <c r="O19">
        <v>5.3407630000000001E-3</v>
      </c>
      <c r="P19">
        <f t="shared" si="7"/>
        <v>1.4529190347508532E-3</v>
      </c>
      <c r="Q19">
        <v>2.8799459999999999E-2</v>
      </c>
    </row>
    <row r="20" spans="1:17" x14ac:dyDescent="0.25">
      <c r="A20" t="s">
        <v>329</v>
      </c>
      <c r="B20">
        <v>0.39240000000000003</v>
      </c>
      <c r="C20">
        <v>0.35339999999999999</v>
      </c>
      <c r="D20">
        <v>0.34410000000000002</v>
      </c>
      <c r="E20" s="2">
        <f t="shared" si="0"/>
        <v>0.36330000000000001</v>
      </c>
      <c r="F20">
        <f t="shared" si="1"/>
        <v>2.5626743843102668E-2</v>
      </c>
      <c r="G20" s="2">
        <v>0.59079999999999999</v>
      </c>
      <c r="H20">
        <v>0.70430000000000004</v>
      </c>
      <c r="I20">
        <v>0.68689999999999996</v>
      </c>
      <c r="J20" s="2">
        <f t="shared" si="2"/>
        <v>0.66066666666666674</v>
      </c>
      <c r="K20">
        <f t="shared" si="3"/>
        <v>6.1128580331407459E-2</v>
      </c>
      <c r="L20">
        <f t="shared" si="4"/>
        <v>1.8185154601339575</v>
      </c>
      <c r="M20">
        <f t="shared" si="5"/>
        <v>0.8627611909372096</v>
      </c>
      <c r="N20">
        <f t="shared" si="6"/>
        <v>7.393100259880216E-4</v>
      </c>
      <c r="O20">
        <v>5.3407630000000001E-3</v>
      </c>
      <c r="P20">
        <f t="shared" si="7"/>
        <v>1.4786200519760432E-3</v>
      </c>
      <c r="Q20">
        <v>2.8799459999999999E-2</v>
      </c>
    </row>
    <row r="21" spans="1:17" x14ac:dyDescent="0.25">
      <c r="A21" t="s">
        <v>294</v>
      </c>
      <c r="B21">
        <v>0.13569999999999999</v>
      </c>
      <c r="C21">
        <v>0.13650000000000001</v>
      </c>
      <c r="D21">
        <v>0.1103</v>
      </c>
      <c r="E21" s="2">
        <f t="shared" si="0"/>
        <v>0.1275</v>
      </c>
      <c r="F21">
        <f t="shared" si="1"/>
        <v>1.4901006677402706E-2</v>
      </c>
      <c r="G21" s="2">
        <v>0.2228</v>
      </c>
      <c r="H21">
        <v>0.22090000000000001</v>
      </c>
      <c r="I21">
        <v>0.25319999999999998</v>
      </c>
      <c r="J21" s="2">
        <f t="shared" si="2"/>
        <v>0.23229999999999998</v>
      </c>
      <c r="K21">
        <f t="shared" si="3"/>
        <v>1.8124844826921952E-2</v>
      </c>
      <c r="L21">
        <f t="shared" si="4"/>
        <v>1.8219607843137253</v>
      </c>
      <c r="M21">
        <f t="shared" si="5"/>
        <v>0.86549190706258716</v>
      </c>
      <c r="N21">
        <f t="shared" si="6"/>
        <v>7.5185510583960092E-4</v>
      </c>
      <c r="O21">
        <v>5.3407630000000001E-3</v>
      </c>
      <c r="P21">
        <f t="shared" si="7"/>
        <v>1.5037102116792018E-3</v>
      </c>
      <c r="Q21">
        <v>2.8799459999999999E-2</v>
      </c>
    </row>
    <row r="22" spans="1:17" x14ac:dyDescent="0.25">
      <c r="A22" t="s">
        <v>384</v>
      </c>
      <c r="B22">
        <v>3.0800000000000001E-2</v>
      </c>
      <c r="C22">
        <v>2.87E-2</v>
      </c>
      <c r="D22">
        <v>2.9899999999999999E-2</v>
      </c>
      <c r="E22" s="2">
        <f t="shared" si="0"/>
        <v>2.9799999999999997E-2</v>
      </c>
      <c r="F22">
        <f t="shared" si="1"/>
        <v>1.0535653752852744E-3</v>
      </c>
      <c r="G22" s="2">
        <v>4.7399999999999998E-2</v>
      </c>
      <c r="H22">
        <v>5.57E-2</v>
      </c>
      <c r="I22">
        <v>5.7000000000000002E-2</v>
      </c>
      <c r="J22" s="2">
        <f t="shared" si="2"/>
        <v>5.3366666666666666E-2</v>
      </c>
      <c r="K22">
        <f t="shared" si="3"/>
        <v>5.2080066564217592E-3</v>
      </c>
      <c r="L22">
        <f t="shared" si="4"/>
        <v>1.7908277404921702</v>
      </c>
      <c r="M22">
        <f t="shared" si="5"/>
        <v>0.84062657133293939</v>
      </c>
      <c r="N22">
        <f t="shared" si="6"/>
        <v>7.7210332319607581E-4</v>
      </c>
      <c r="O22">
        <v>5.3916349999999997E-3</v>
      </c>
      <c r="P22">
        <f t="shared" si="7"/>
        <v>1.5442066463921516E-3</v>
      </c>
      <c r="Q22">
        <v>2.8799459999999999E-2</v>
      </c>
    </row>
    <row r="23" spans="1:17" x14ac:dyDescent="0.25">
      <c r="A23" t="s">
        <v>379</v>
      </c>
      <c r="B23">
        <v>0.1011</v>
      </c>
      <c r="C23">
        <v>0.1017</v>
      </c>
      <c r="D23">
        <v>7.5200000000000003E-2</v>
      </c>
      <c r="E23" s="2">
        <f t="shared" si="0"/>
        <v>9.2666666666666661E-2</v>
      </c>
      <c r="F23">
        <f t="shared" si="1"/>
        <v>1.512955165671929E-2</v>
      </c>
      <c r="G23" s="2">
        <v>0.1545</v>
      </c>
      <c r="H23">
        <v>0.16039999999999999</v>
      </c>
      <c r="I23">
        <v>0.1547</v>
      </c>
      <c r="J23" s="2">
        <f t="shared" si="2"/>
        <v>0.15653333333333333</v>
      </c>
      <c r="K23">
        <f t="shared" si="3"/>
        <v>3.350124375800588E-3</v>
      </c>
      <c r="L23">
        <f t="shared" si="4"/>
        <v>1.6892086330935252</v>
      </c>
      <c r="M23">
        <f t="shared" si="5"/>
        <v>0.75634752549918238</v>
      </c>
      <c r="N23">
        <f t="shared" si="6"/>
        <v>1.0183114500435149E-3</v>
      </c>
      <c r="O23">
        <v>6.992402E-3</v>
      </c>
      <c r="P23">
        <f t="shared" si="7"/>
        <v>2.0366229000870297E-3</v>
      </c>
      <c r="Q23">
        <v>3.5224699999999998E-2</v>
      </c>
    </row>
    <row r="24" spans="1:17" x14ac:dyDescent="0.25">
      <c r="A24" t="s">
        <v>391</v>
      </c>
      <c r="B24">
        <v>3.2099999999999997E-2</v>
      </c>
      <c r="C24">
        <v>3.1300000000000001E-2</v>
      </c>
      <c r="D24">
        <v>3.7699999999999997E-2</v>
      </c>
      <c r="E24" s="2">
        <f t="shared" si="0"/>
        <v>3.3700000000000001E-2</v>
      </c>
      <c r="F24">
        <f t="shared" si="1"/>
        <v>3.4871191548325377E-3</v>
      </c>
      <c r="G24" s="2">
        <v>4.7699999999999999E-2</v>
      </c>
      <c r="H24">
        <v>5.0799999999999998E-2</v>
      </c>
      <c r="I24">
        <v>4.9599999999999998E-2</v>
      </c>
      <c r="J24" s="2">
        <f t="shared" si="2"/>
        <v>4.936666666666667E-2</v>
      </c>
      <c r="K24">
        <f t="shared" si="3"/>
        <v>1.56311654502578E-3</v>
      </c>
      <c r="L24">
        <f t="shared" si="4"/>
        <v>1.4648862512363996</v>
      </c>
      <c r="M24">
        <f t="shared" si="5"/>
        <v>0.55078864338583311</v>
      </c>
      <c r="N24">
        <f t="shared" si="6"/>
        <v>1.0387979065131865E-3</v>
      </c>
      <c r="O24">
        <v>7.0161440000000002E-3</v>
      </c>
      <c r="P24">
        <f t="shared" si="7"/>
        <v>2.077595813026373E-3</v>
      </c>
      <c r="Q24">
        <v>3.5224699999999998E-2</v>
      </c>
    </row>
    <row r="25" spans="1:17" x14ac:dyDescent="0.25">
      <c r="A25" t="s">
        <v>301</v>
      </c>
      <c r="B25">
        <v>0.02</v>
      </c>
      <c r="C25" t="s">
        <v>415</v>
      </c>
      <c r="D25">
        <v>2.06E-2</v>
      </c>
      <c r="E25" s="2">
        <f t="shared" si="0"/>
        <v>2.0299999999999999E-2</v>
      </c>
      <c r="F25">
        <f t="shared" si="1"/>
        <v>4.2426406871192844E-4</v>
      </c>
      <c r="G25" s="2">
        <v>3.0099999999999998E-2</v>
      </c>
      <c r="H25">
        <v>3.0499999999999999E-2</v>
      </c>
      <c r="I25">
        <v>2.81E-2</v>
      </c>
      <c r="J25" s="2">
        <f t="shared" si="2"/>
        <v>2.9566666666666668E-2</v>
      </c>
      <c r="K25">
        <f t="shared" si="3"/>
        <v>1.2858201014657267E-3</v>
      </c>
      <c r="L25">
        <f t="shared" si="4"/>
        <v>1.4564860426929394</v>
      </c>
      <c r="M25">
        <f t="shared" si="5"/>
        <v>0.54249187639473162</v>
      </c>
      <c r="N25">
        <f t="shared" si="6"/>
        <v>1.2690344675739236E-3</v>
      </c>
      <c r="O25">
        <v>8.4329360000000003E-3</v>
      </c>
      <c r="P25">
        <f t="shared" si="7"/>
        <v>2.5380689351478473E-3</v>
      </c>
      <c r="Q25">
        <v>4.1160860000000001E-2</v>
      </c>
    </row>
    <row r="26" spans="1:17" x14ac:dyDescent="0.25">
      <c r="A26" t="s">
        <v>312</v>
      </c>
      <c r="B26">
        <v>0.2319</v>
      </c>
      <c r="C26">
        <v>0.2273</v>
      </c>
      <c r="D26">
        <v>0.20979999999999999</v>
      </c>
      <c r="E26" s="2">
        <f t="shared" si="0"/>
        <v>0.223</v>
      </c>
      <c r="F26">
        <f t="shared" si="1"/>
        <v>1.1660617479361894E-2</v>
      </c>
      <c r="G26" s="2">
        <v>0.29430000000000001</v>
      </c>
      <c r="H26">
        <v>0.32850000000000001</v>
      </c>
      <c r="I26">
        <v>0.33679999999999999</v>
      </c>
      <c r="J26" s="2">
        <f t="shared" si="2"/>
        <v>0.31986666666666669</v>
      </c>
      <c r="K26">
        <f t="shared" si="3"/>
        <v>2.252694682670808E-2</v>
      </c>
      <c r="L26">
        <f t="shared" si="4"/>
        <v>1.4343796711509718</v>
      </c>
      <c r="M26">
        <f t="shared" si="5"/>
        <v>0.52042694676461154</v>
      </c>
      <c r="N26">
        <f t="shared" si="6"/>
        <v>1.3543952293297375E-3</v>
      </c>
      <c r="O26">
        <v>8.8573130000000003E-3</v>
      </c>
      <c r="P26">
        <f t="shared" si="7"/>
        <v>2.708790458659475E-3</v>
      </c>
      <c r="Q26">
        <v>4.2099110000000002E-2</v>
      </c>
    </row>
    <row r="27" spans="1:17" x14ac:dyDescent="0.25">
      <c r="A27" t="s">
        <v>331</v>
      </c>
      <c r="B27">
        <v>8.2299999999999998E-2</v>
      </c>
      <c r="C27">
        <v>8.2400000000000001E-2</v>
      </c>
      <c r="D27">
        <v>7.17E-2</v>
      </c>
      <c r="E27" s="2">
        <f t="shared" si="0"/>
        <v>7.8799999999999995E-2</v>
      </c>
      <c r="F27">
        <f t="shared" si="1"/>
        <v>6.1489836558572828E-3</v>
      </c>
      <c r="G27" s="2">
        <v>0.1236</v>
      </c>
      <c r="H27">
        <v>0.1527</v>
      </c>
      <c r="I27">
        <v>0.13719999999999999</v>
      </c>
      <c r="J27" s="2">
        <f t="shared" si="2"/>
        <v>0.13783333333333334</v>
      </c>
      <c r="K27">
        <f t="shared" si="3"/>
        <v>1.4560334245247716E-2</v>
      </c>
      <c r="L27">
        <f t="shared" si="4"/>
        <v>1.7491539763113368</v>
      </c>
      <c r="M27">
        <f t="shared" si="5"/>
        <v>0.80665729388110474</v>
      </c>
      <c r="N27">
        <f t="shared" si="6"/>
        <v>1.4706934840122744E-3</v>
      </c>
      <c r="O27">
        <v>9.3584659999999993E-3</v>
      </c>
      <c r="P27">
        <f t="shared" si="7"/>
        <v>2.9413869680245488E-3</v>
      </c>
      <c r="Q27">
        <v>4.2362940000000002E-2</v>
      </c>
    </row>
    <row r="28" spans="1:17" x14ac:dyDescent="0.25">
      <c r="A28" t="s">
        <v>385</v>
      </c>
      <c r="B28">
        <v>0.13789999999999999</v>
      </c>
      <c r="C28">
        <v>0.1358</v>
      </c>
      <c r="D28">
        <v>0.1089</v>
      </c>
      <c r="E28" s="2">
        <f t="shared" si="0"/>
        <v>0.12753333333333333</v>
      </c>
      <c r="F28">
        <f t="shared" si="1"/>
        <v>1.6171064693870127E-2</v>
      </c>
      <c r="G28" s="2">
        <v>0.1971</v>
      </c>
      <c r="H28">
        <v>0.21870000000000001</v>
      </c>
      <c r="I28">
        <v>0.2311</v>
      </c>
      <c r="J28" s="2">
        <f t="shared" si="2"/>
        <v>0.21563333333333334</v>
      </c>
      <c r="K28">
        <f t="shared" si="3"/>
        <v>1.7206200432789726E-2</v>
      </c>
      <c r="L28">
        <f t="shared" si="4"/>
        <v>1.6907997909043389</v>
      </c>
      <c r="M28">
        <f t="shared" si="5"/>
        <v>0.75770583906799338</v>
      </c>
      <c r="N28">
        <f t="shared" si="6"/>
        <v>1.4764566625912723E-3</v>
      </c>
      <c r="O28">
        <v>9.3584659999999993E-3</v>
      </c>
      <c r="P28">
        <f t="shared" si="7"/>
        <v>2.9529133251825447E-3</v>
      </c>
      <c r="Q28">
        <v>4.2362940000000002E-2</v>
      </c>
    </row>
    <row r="29" spans="1:17" x14ac:dyDescent="0.25">
      <c r="A29" t="s">
        <v>380</v>
      </c>
      <c r="B29">
        <v>0.16839999999999999</v>
      </c>
      <c r="C29">
        <v>0.18690000000000001</v>
      </c>
      <c r="D29">
        <v>0.14610000000000001</v>
      </c>
      <c r="E29" s="2">
        <f t="shared" si="0"/>
        <v>0.16713333333333336</v>
      </c>
      <c r="F29">
        <f t="shared" si="1"/>
        <v>2.042947217461414E-2</v>
      </c>
      <c r="G29" s="2">
        <v>0.27239999999999998</v>
      </c>
      <c r="H29">
        <v>0.32229999999999998</v>
      </c>
      <c r="I29">
        <v>0.28000000000000003</v>
      </c>
      <c r="J29" s="2">
        <f t="shared" si="2"/>
        <v>0.2915666666666667</v>
      </c>
      <c r="K29">
        <f t="shared" si="3"/>
        <v>2.6885745913649721E-2</v>
      </c>
      <c r="L29">
        <f t="shared" si="4"/>
        <v>1.7445153570003988</v>
      </c>
      <c r="M29">
        <f t="shared" si="5"/>
        <v>0.80282629765885716</v>
      </c>
      <c r="N29">
        <f t="shared" si="6"/>
        <v>1.5458703844909603E-3</v>
      </c>
      <c r="O29">
        <v>9.6499759999999993E-3</v>
      </c>
      <c r="P29">
        <f t="shared" si="7"/>
        <v>3.0917407689819206E-3</v>
      </c>
      <c r="Q29">
        <v>4.2711829999999999E-2</v>
      </c>
    </row>
    <row r="30" spans="1:17" x14ac:dyDescent="0.25">
      <c r="A30" t="s">
        <v>269</v>
      </c>
      <c r="B30">
        <v>0.17419999999999999</v>
      </c>
      <c r="C30">
        <v>0.1777</v>
      </c>
      <c r="D30">
        <v>0.17849999999999999</v>
      </c>
      <c r="E30" s="2">
        <f t="shared" si="0"/>
        <v>0.17679999999999998</v>
      </c>
      <c r="F30">
        <f t="shared" si="1"/>
        <v>2.2869193252058541E-3</v>
      </c>
      <c r="G30" s="2">
        <v>0.25019999999999998</v>
      </c>
      <c r="H30">
        <v>0.3009</v>
      </c>
      <c r="I30">
        <v>0.3075</v>
      </c>
      <c r="J30" s="2">
        <f t="shared" si="2"/>
        <v>0.28619999999999995</v>
      </c>
      <c r="K30">
        <f t="shared" si="3"/>
        <v>3.1351076536540193E-2</v>
      </c>
      <c r="L30">
        <f t="shared" si="4"/>
        <v>1.6187782805429862</v>
      </c>
      <c r="M30">
        <f t="shared" si="5"/>
        <v>0.69490539733523593</v>
      </c>
      <c r="N30">
        <f t="shared" si="6"/>
        <v>1.9084126376422714E-3</v>
      </c>
      <c r="O30">
        <v>1.173532E-2</v>
      </c>
      <c r="P30">
        <f t="shared" si="7"/>
        <v>3.8168252752845428E-3</v>
      </c>
      <c r="Q30">
        <v>4.6675300000000003E-2</v>
      </c>
    </row>
    <row r="31" spans="1:17" x14ac:dyDescent="0.25">
      <c r="A31" t="s">
        <v>25</v>
      </c>
      <c r="B31">
        <v>4.4900000000000002E-2</v>
      </c>
      <c r="C31">
        <v>4.0800000000000003E-2</v>
      </c>
      <c r="D31">
        <v>4.1000000000000002E-2</v>
      </c>
      <c r="E31" s="2">
        <f t="shared" si="0"/>
        <v>4.2233333333333338E-2</v>
      </c>
      <c r="F31">
        <f t="shared" si="1"/>
        <v>2.3115651263447747E-3</v>
      </c>
      <c r="G31" s="2">
        <v>5.2699999999999997E-2</v>
      </c>
      <c r="H31">
        <v>5.9400000000000001E-2</v>
      </c>
      <c r="I31">
        <v>5.67E-2</v>
      </c>
      <c r="J31" s="2">
        <f t="shared" si="2"/>
        <v>5.6266666666666666E-2</v>
      </c>
      <c r="K31">
        <f t="shared" si="3"/>
        <v>3.3709543653590666E-3</v>
      </c>
      <c r="L31">
        <f t="shared" si="4"/>
        <v>1.3322809786898182</v>
      </c>
      <c r="M31">
        <f t="shared" si="5"/>
        <v>0.41389837956637543</v>
      </c>
      <c r="N31">
        <f t="shared" si="6"/>
        <v>2.0057489330950751E-3</v>
      </c>
      <c r="O31">
        <v>1.215248E-2</v>
      </c>
      <c r="P31">
        <f t="shared" si="7"/>
        <v>4.0114978661901501E-3</v>
      </c>
      <c r="Q31">
        <v>4.6675300000000003E-2</v>
      </c>
    </row>
    <row r="32" spans="1:17" x14ac:dyDescent="0.25">
      <c r="A32" t="s">
        <v>251</v>
      </c>
      <c r="B32">
        <v>0.1232</v>
      </c>
      <c r="C32">
        <v>0.13150000000000001</v>
      </c>
      <c r="D32">
        <v>0.1086</v>
      </c>
      <c r="E32" s="2">
        <f t="shared" si="0"/>
        <v>0.12110000000000003</v>
      </c>
      <c r="F32">
        <f t="shared" si="1"/>
        <v>1.1593532679903915E-2</v>
      </c>
      <c r="G32" s="2">
        <v>0.20799999999999999</v>
      </c>
      <c r="H32">
        <v>0.26</v>
      </c>
      <c r="I32">
        <v>0.27500000000000002</v>
      </c>
      <c r="J32" s="2">
        <f t="shared" si="2"/>
        <v>0.24766666666666667</v>
      </c>
      <c r="K32">
        <f t="shared" si="3"/>
        <v>3.5161532010612666E-2</v>
      </c>
      <c r="L32">
        <f t="shared" si="4"/>
        <v>2.0451417561244147</v>
      </c>
      <c r="M32">
        <f t="shared" si="5"/>
        <v>1.0322008450104736</v>
      </c>
      <c r="N32">
        <f t="shared" si="6"/>
        <v>2.0376748849374369E-3</v>
      </c>
      <c r="O32">
        <v>1.215576E-2</v>
      </c>
      <c r="P32">
        <f t="shared" si="7"/>
        <v>4.0753497698748737E-3</v>
      </c>
      <c r="Q32">
        <v>4.6675300000000003E-2</v>
      </c>
    </row>
    <row r="33" spans="1:17" x14ac:dyDescent="0.25">
      <c r="A33" t="s">
        <v>339</v>
      </c>
      <c r="B33">
        <v>0.18820000000000001</v>
      </c>
      <c r="C33">
        <v>0.18790000000000001</v>
      </c>
      <c r="D33">
        <v>0.16830000000000001</v>
      </c>
      <c r="E33" s="2">
        <f t="shared" si="0"/>
        <v>0.18146666666666667</v>
      </c>
      <c r="F33">
        <f t="shared" si="1"/>
        <v>1.1403654385035236E-2</v>
      </c>
      <c r="G33" s="2">
        <v>0.29039999999999999</v>
      </c>
      <c r="H33">
        <v>0.3528</v>
      </c>
      <c r="I33">
        <v>0.37890000000000001</v>
      </c>
      <c r="J33" s="2">
        <f t="shared" si="2"/>
        <v>0.3407</v>
      </c>
      <c r="K33">
        <f t="shared" si="3"/>
        <v>4.5473838632778735E-2</v>
      </c>
      <c r="L33">
        <f t="shared" si="4"/>
        <v>1.8774797942689199</v>
      </c>
      <c r="M33">
        <f t="shared" si="5"/>
        <v>0.90879738131350796</v>
      </c>
      <c r="N33">
        <f t="shared" si="6"/>
        <v>2.0864839759697738E-3</v>
      </c>
      <c r="O33">
        <v>1.215576E-2</v>
      </c>
      <c r="P33">
        <f t="shared" si="7"/>
        <v>4.1729679519395477E-3</v>
      </c>
      <c r="Q33">
        <v>4.6675300000000003E-2</v>
      </c>
    </row>
    <row r="34" spans="1:17" x14ac:dyDescent="0.25">
      <c r="A34" t="s">
        <v>322</v>
      </c>
      <c r="B34">
        <v>9.5000000000000001E-2</v>
      </c>
      <c r="C34">
        <v>0.1032</v>
      </c>
      <c r="D34">
        <v>8.3699999999999997E-2</v>
      </c>
      <c r="E34" s="2">
        <f t="shared" si="0"/>
        <v>9.3966666666666657E-2</v>
      </c>
      <c r="F34">
        <f t="shared" si="1"/>
        <v>9.7909822455836057E-3</v>
      </c>
      <c r="G34" s="2">
        <v>0.15160000000000001</v>
      </c>
      <c r="H34">
        <v>0.18559999999999999</v>
      </c>
      <c r="I34">
        <v>0.19400000000000001</v>
      </c>
      <c r="J34" s="2">
        <f t="shared" si="2"/>
        <v>0.17706666666666668</v>
      </c>
      <c r="K34">
        <f t="shared" si="3"/>
        <v>2.2451132116963066E-2</v>
      </c>
      <c r="L34">
        <f t="shared" si="4"/>
        <v>1.8843561546647751</v>
      </c>
      <c r="M34">
        <f t="shared" si="5"/>
        <v>0.91407166877650337</v>
      </c>
      <c r="N34">
        <f t="shared" si="6"/>
        <v>2.0948036457435785E-3</v>
      </c>
      <c r="O34">
        <v>1.215576E-2</v>
      </c>
      <c r="P34">
        <f t="shared" si="7"/>
        <v>4.189607291487157E-3</v>
      </c>
      <c r="Q34">
        <v>4.6675300000000003E-2</v>
      </c>
    </row>
    <row r="35" spans="1:17" x14ac:dyDescent="0.25">
      <c r="A35" t="s">
        <v>378</v>
      </c>
      <c r="B35">
        <v>7.2700000000000001E-2</v>
      </c>
      <c r="C35">
        <v>8.4199999999999997E-2</v>
      </c>
      <c r="D35">
        <v>6.6299999999999998E-2</v>
      </c>
      <c r="E35" s="2">
        <f t="shared" si="0"/>
        <v>7.4399999999999994E-2</v>
      </c>
      <c r="F35">
        <f t="shared" si="1"/>
        <v>9.0702811422799894E-3</v>
      </c>
      <c r="G35" s="2">
        <v>0.1246</v>
      </c>
      <c r="H35">
        <v>0.10780000000000001</v>
      </c>
      <c r="I35">
        <v>0.1241</v>
      </c>
      <c r="J35" s="2">
        <f t="shared" si="2"/>
        <v>0.11883333333333333</v>
      </c>
      <c r="K35">
        <f t="shared" si="3"/>
        <v>9.5584168842613934E-3</v>
      </c>
      <c r="L35">
        <f t="shared" si="4"/>
        <v>1.5972222222222223</v>
      </c>
      <c r="M35">
        <f t="shared" si="5"/>
        <v>0.67556504950206298</v>
      </c>
      <c r="N35">
        <f t="shared" si="6"/>
        <v>2.1422259741970874E-3</v>
      </c>
      <c r="O35">
        <v>1.219219E-2</v>
      </c>
      <c r="P35">
        <f t="shared" si="7"/>
        <v>4.2844519483941747E-3</v>
      </c>
      <c r="Q35">
        <v>4.6675300000000003E-2</v>
      </c>
    </row>
    <row r="36" spans="1:17" x14ac:dyDescent="0.25">
      <c r="A36" t="s">
        <v>240</v>
      </c>
      <c r="B36">
        <v>0.81310000000000004</v>
      </c>
      <c r="C36">
        <v>0.85719999999999996</v>
      </c>
      <c r="D36">
        <v>0.81669999999999998</v>
      </c>
      <c r="E36" s="2">
        <f t="shared" si="0"/>
        <v>0.82900000000000007</v>
      </c>
      <c r="F36">
        <f t="shared" si="1"/>
        <v>2.4488160404570993E-2</v>
      </c>
      <c r="G36" s="2">
        <v>1.0891</v>
      </c>
      <c r="H36">
        <v>1.2741</v>
      </c>
      <c r="I36">
        <v>1.2963</v>
      </c>
      <c r="J36" s="2">
        <f t="shared" si="2"/>
        <v>1.2198333333333333</v>
      </c>
      <c r="K36">
        <f t="shared" si="3"/>
        <v>0.11376121190165539</v>
      </c>
      <c r="L36">
        <f t="shared" si="4"/>
        <v>1.4714515480498591</v>
      </c>
      <c r="M36">
        <f t="shared" si="5"/>
        <v>0.55724003800441502</v>
      </c>
      <c r="N36">
        <f t="shared" si="6"/>
        <v>2.1735891125575892E-3</v>
      </c>
      <c r="O36">
        <v>1.219219E-2</v>
      </c>
      <c r="P36">
        <f t="shared" si="7"/>
        <v>4.3471782251151784E-3</v>
      </c>
      <c r="Q36">
        <v>4.6675300000000003E-2</v>
      </c>
    </row>
    <row r="37" spans="1:17" x14ac:dyDescent="0.25">
      <c r="A37" t="s">
        <v>252</v>
      </c>
      <c r="B37">
        <v>0.13589999999999999</v>
      </c>
      <c r="C37">
        <v>0.12889999999999999</v>
      </c>
      <c r="D37">
        <v>0.13730000000000001</v>
      </c>
      <c r="E37" s="2">
        <f t="shared" si="0"/>
        <v>0.13403333333333334</v>
      </c>
      <c r="F37">
        <f t="shared" si="1"/>
        <v>4.5003703551300539E-3</v>
      </c>
      <c r="G37" s="2">
        <v>0.20530000000000001</v>
      </c>
      <c r="H37">
        <v>0.23710000000000001</v>
      </c>
      <c r="I37">
        <v>0.26540000000000002</v>
      </c>
      <c r="J37" s="2">
        <f t="shared" si="2"/>
        <v>0.23593333333333333</v>
      </c>
      <c r="K37">
        <f t="shared" si="3"/>
        <v>3.0066980781803664E-2</v>
      </c>
      <c r="L37">
        <f t="shared" si="4"/>
        <v>1.7602586421288235</v>
      </c>
      <c r="M37">
        <f t="shared" si="5"/>
        <v>0.81578742562486983</v>
      </c>
      <c r="N37">
        <f t="shared" si="6"/>
        <v>2.1898598492996581E-3</v>
      </c>
      <c r="O37">
        <v>1.219219E-2</v>
      </c>
      <c r="P37">
        <f t="shared" si="7"/>
        <v>4.3797196985993162E-3</v>
      </c>
      <c r="Q37">
        <v>4.6675300000000003E-2</v>
      </c>
    </row>
    <row r="38" spans="1:17" x14ac:dyDescent="0.25">
      <c r="A38" t="s">
        <v>387</v>
      </c>
      <c r="B38">
        <v>1.54E-2</v>
      </c>
      <c r="C38">
        <v>1.9300000000000001E-2</v>
      </c>
      <c r="D38">
        <v>1.9699999999999999E-2</v>
      </c>
      <c r="E38" s="2">
        <f t="shared" si="0"/>
        <v>1.8133333333333335E-2</v>
      </c>
      <c r="F38">
        <f t="shared" si="1"/>
        <v>2.3755701070129107E-3</v>
      </c>
      <c r="G38" s="2">
        <v>2.8299999999999999E-2</v>
      </c>
      <c r="H38">
        <v>3.4700000000000002E-2</v>
      </c>
      <c r="I38">
        <v>3.09E-2</v>
      </c>
      <c r="J38" s="2">
        <f t="shared" si="2"/>
        <v>3.1300000000000001E-2</v>
      </c>
      <c r="K38">
        <f t="shared" si="3"/>
        <v>3.2186953878862177E-3</v>
      </c>
      <c r="L38">
        <f t="shared" si="4"/>
        <v>1.7261029411764706</v>
      </c>
      <c r="M38">
        <f t="shared" si="5"/>
        <v>0.78751850640343501</v>
      </c>
      <c r="N38">
        <f t="shared" si="6"/>
        <v>2.3397660613162282E-3</v>
      </c>
      <c r="O38">
        <v>1.2779159999999999E-2</v>
      </c>
      <c r="P38">
        <f t="shared" si="7"/>
        <v>4.6795321226324564E-3</v>
      </c>
      <c r="Q38">
        <v>4.7528670000000002E-2</v>
      </c>
    </row>
    <row r="39" spans="1:17" x14ac:dyDescent="0.25">
      <c r="A39" t="s">
        <v>277</v>
      </c>
      <c r="B39">
        <v>0.29360000000000003</v>
      </c>
      <c r="C39">
        <v>0.30969999999999998</v>
      </c>
      <c r="D39">
        <v>0.25640000000000002</v>
      </c>
      <c r="E39" s="2">
        <f t="shared" si="0"/>
        <v>0.28656666666666664</v>
      </c>
      <c r="F39">
        <f t="shared" si="1"/>
        <v>2.7337215171508097E-2</v>
      </c>
      <c r="G39" s="2">
        <v>0.41660000000000003</v>
      </c>
      <c r="H39">
        <v>0.50390000000000001</v>
      </c>
      <c r="I39">
        <v>0.50370000000000004</v>
      </c>
      <c r="J39" s="2">
        <f t="shared" si="2"/>
        <v>0.4747333333333334</v>
      </c>
      <c r="K39">
        <f t="shared" si="3"/>
        <v>5.034504278807729E-2</v>
      </c>
      <c r="L39">
        <f t="shared" si="4"/>
        <v>1.6566244038618128</v>
      </c>
      <c r="M39">
        <f t="shared" si="5"/>
        <v>0.72824654636818709</v>
      </c>
      <c r="N39">
        <f t="shared" si="6"/>
        <v>2.3573197862457001E-3</v>
      </c>
      <c r="O39">
        <v>1.2779159999999999E-2</v>
      </c>
      <c r="P39">
        <f t="shared" si="7"/>
        <v>4.7146395724914003E-3</v>
      </c>
      <c r="Q39">
        <v>4.7528670000000002E-2</v>
      </c>
    </row>
    <row r="40" spans="1:17" x14ac:dyDescent="0.25">
      <c r="A40" t="s">
        <v>214</v>
      </c>
      <c r="B40">
        <v>0.1865</v>
      </c>
      <c r="C40">
        <v>0.18210000000000001</v>
      </c>
      <c r="D40">
        <v>0.16930000000000001</v>
      </c>
      <c r="E40" s="2">
        <f t="shared" si="0"/>
        <v>0.17930000000000001</v>
      </c>
      <c r="F40">
        <f t="shared" si="1"/>
        <v>8.9353231614754686E-3</v>
      </c>
      <c r="G40" s="2">
        <v>0.2283</v>
      </c>
      <c r="H40">
        <v>0.25629999999999997</v>
      </c>
      <c r="I40">
        <v>0.2671</v>
      </c>
      <c r="J40" s="2">
        <f t="shared" si="2"/>
        <v>0.25056666666666666</v>
      </c>
      <c r="K40">
        <f t="shared" si="3"/>
        <v>2.0025317309179724E-2</v>
      </c>
      <c r="L40">
        <f t="shared" si="4"/>
        <v>1.3974716490053911</v>
      </c>
      <c r="M40">
        <f t="shared" si="5"/>
        <v>0.48281901490802276</v>
      </c>
      <c r="N40">
        <f t="shared" si="6"/>
        <v>2.4496041135153219E-3</v>
      </c>
      <c r="O40">
        <v>1.3106970000000001E-2</v>
      </c>
      <c r="P40">
        <f t="shared" si="7"/>
        <v>4.8992082270306438E-3</v>
      </c>
      <c r="Q40">
        <v>4.8089590000000002E-2</v>
      </c>
    </row>
    <row r="41" spans="1:17" x14ac:dyDescent="0.25">
      <c r="A41" t="s">
        <v>253</v>
      </c>
      <c r="B41">
        <v>7.6100000000000001E-2</v>
      </c>
      <c r="C41">
        <v>8.9499999999999996E-2</v>
      </c>
      <c r="D41">
        <v>9.1700000000000004E-2</v>
      </c>
      <c r="E41" s="2">
        <f t="shared" si="0"/>
        <v>8.5766666666666658E-2</v>
      </c>
      <c r="F41">
        <f t="shared" si="1"/>
        <v>8.4435379630421123E-3</v>
      </c>
      <c r="G41" s="2">
        <v>0.11600000000000001</v>
      </c>
      <c r="H41">
        <v>0.12280000000000001</v>
      </c>
      <c r="I41">
        <v>0.13270000000000001</v>
      </c>
      <c r="J41" s="2">
        <f t="shared" si="2"/>
        <v>0.12383333333333335</v>
      </c>
      <c r="K41">
        <f t="shared" si="3"/>
        <v>8.397817176703324E-3</v>
      </c>
      <c r="L41">
        <f t="shared" si="4"/>
        <v>1.4438398756315589</v>
      </c>
      <c r="M41">
        <f t="shared" si="5"/>
        <v>0.52991075369215901</v>
      </c>
      <c r="N41">
        <f t="shared" si="6"/>
        <v>2.6010467525613519E-3</v>
      </c>
      <c r="O41">
        <v>1.373886E-2</v>
      </c>
      <c r="P41">
        <f t="shared" si="7"/>
        <v>5.2020935051227037E-3</v>
      </c>
      <c r="Q41">
        <v>4.9013910000000001E-2</v>
      </c>
    </row>
    <row r="42" spans="1:17" x14ac:dyDescent="0.25">
      <c r="A42" t="s">
        <v>374</v>
      </c>
      <c r="B42">
        <v>0.21729999999999999</v>
      </c>
      <c r="C42">
        <v>0.2324</v>
      </c>
      <c r="D42">
        <v>0.214</v>
      </c>
      <c r="E42" s="2">
        <f t="shared" si="0"/>
        <v>0.22123333333333331</v>
      </c>
      <c r="F42">
        <f t="shared" si="1"/>
        <v>9.810368664496423E-3</v>
      </c>
      <c r="G42" s="2">
        <v>0.313</v>
      </c>
      <c r="H42">
        <v>0.38879999999999998</v>
      </c>
      <c r="I42">
        <v>0.33800000000000002</v>
      </c>
      <c r="J42" s="2">
        <f t="shared" si="2"/>
        <v>0.34660000000000002</v>
      </c>
      <c r="K42">
        <f t="shared" si="3"/>
        <v>3.862486245930203E-2</v>
      </c>
      <c r="L42">
        <f t="shared" si="4"/>
        <v>1.5666716890161221</v>
      </c>
      <c r="M42">
        <f t="shared" si="5"/>
        <v>0.64770288098850548</v>
      </c>
      <c r="N42">
        <f t="shared" si="6"/>
        <v>2.7554352364709397E-3</v>
      </c>
      <c r="O42">
        <v>1.41949E-2</v>
      </c>
      <c r="P42">
        <f t="shared" si="7"/>
        <v>5.5108704729418794E-3</v>
      </c>
      <c r="Q42">
        <v>4.9013910000000001E-2</v>
      </c>
    </row>
    <row r="43" spans="1:17" x14ac:dyDescent="0.25">
      <c r="A43" t="s">
        <v>246</v>
      </c>
      <c r="B43">
        <v>0.65429999999999999</v>
      </c>
      <c r="C43">
        <v>0.69720000000000004</v>
      </c>
      <c r="D43">
        <v>0.60970000000000002</v>
      </c>
      <c r="E43" s="2">
        <f t="shared" si="0"/>
        <v>0.65373333333333339</v>
      </c>
      <c r="F43">
        <f t="shared" si="1"/>
        <v>4.375275229437954E-2</v>
      </c>
      <c r="G43" s="2">
        <v>0.98980000000000001</v>
      </c>
      <c r="H43">
        <v>1.216</v>
      </c>
      <c r="I43">
        <v>1.2941</v>
      </c>
      <c r="J43" s="2">
        <f t="shared" si="2"/>
        <v>1.1666333333333334</v>
      </c>
      <c r="K43">
        <f t="shared" si="3"/>
        <v>0.15804247319417994</v>
      </c>
      <c r="L43">
        <f t="shared" si="4"/>
        <v>1.7845706710177442</v>
      </c>
      <c r="M43">
        <f t="shared" si="5"/>
        <v>0.83557703487419066</v>
      </c>
      <c r="N43">
        <f t="shared" si="6"/>
        <v>2.8135212491126288E-3</v>
      </c>
      <c r="O43">
        <v>1.41949E-2</v>
      </c>
      <c r="P43">
        <f t="shared" si="7"/>
        <v>5.6270424982252576E-3</v>
      </c>
      <c r="Q43">
        <v>4.9013910000000001E-2</v>
      </c>
    </row>
    <row r="44" spans="1:17" x14ac:dyDescent="0.25">
      <c r="A44" t="s">
        <v>245</v>
      </c>
      <c r="B44">
        <v>0.4597</v>
      </c>
      <c r="C44">
        <v>0.46610000000000001</v>
      </c>
      <c r="D44">
        <v>0.4355</v>
      </c>
      <c r="E44" s="2">
        <f t="shared" si="0"/>
        <v>0.45376666666666665</v>
      </c>
      <c r="F44">
        <f t="shared" si="1"/>
        <v>1.6139805864177348E-2</v>
      </c>
      <c r="G44" s="2">
        <v>0.68379999999999996</v>
      </c>
      <c r="H44">
        <v>0.81430000000000002</v>
      </c>
      <c r="I44">
        <v>0.90149999999999997</v>
      </c>
      <c r="J44" s="2">
        <f t="shared" si="2"/>
        <v>0.79986666666666661</v>
      </c>
      <c r="K44">
        <f t="shared" si="3"/>
        <v>0.10956533819294005</v>
      </c>
      <c r="L44">
        <f t="shared" si="4"/>
        <v>1.7627268052596783</v>
      </c>
      <c r="M44">
        <f t="shared" si="5"/>
        <v>0.8178088970982792</v>
      </c>
      <c r="N44">
        <f t="shared" si="6"/>
        <v>2.8218434503143831E-3</v>
      </c>
      <c r="O44">
        <v>1.41949E-2</v>
      </c>
      <c r="P44">
        <f t="shared" si="7"/>
        <v>5.6436869006287662E-3</v>
      </c>
      <c r="Q44">
        <v>4.9013910000000001E-2</v>
      </c>
    </row>
    <row r="45" spans="1:17" x14ac:dyDescent="0.25">
      <c r="A45" t="s">
        <v>338</v>
      </c>
      <c r="B45">
        <v>8.7900000000000006E-2</v>
      </c>
      <c r="C45">
        <v>7.5999999999999998E-2</v>
      </c>
      <c r="D45">
        <v>6.1499999999999999E-2</v>
      </c>
      <c r="E45" s="2">
        <f t="shared" si="0"/>
        <v>7.513333333333333E-2</v>
      </c>
      <c r="F45">
        <f t="shared" si="1"/>
        <v>1.3221321164442468E-2</v>
      </c>
      <c r="G45" s="2">
        <v>0.13320000000000001</v>
      </c>
      <c r="H45">
        <v>0.17849999999999999</v>
      </c>
      <c r="I45">
        <v>0.16120000000000001</v>
      </c>
      <c r="J45" s="2">
        <f t="shared" si="2"/>
        <v>0.15763333333333332</v>
      </c>
      <c r="K45">
        <f t="shared" si="3"/>
        <v>2.2859644208371589E-2</v>
      </c>
      <c r="L45">
        <f t="shared" si="4"/>
        <v>2.098047914818101</v>
      </c>
      <c r="M45">
        <f t="shared" si="5"/>
        <v>1.0690476262855833</v>
      </c>
      <c r="N45">
        <f t="shared" si="6"/>
        <v>2.8251987193171754E-3</v>
      </c>
      <c r="O45">
        <v>1.41949E-2</v>
      </c>
      <c r="P45">
        <f t="shared" si="7"/>
        <v>5.6503974386343508E-3</v>
      </c>
      <c r="Q45">
        <v>4.9013910000000001E-2</v>
      </c>
    </row>
    <row r="46" spans="1:17" x14ac:dyDescent="0.25">
      <c r="A46" t="s">
        <v>97</v>
      </c>
      <c r="B46">
        <v>10.0792</v>
      </c>
      <c r="C46">
        <v>10.010999999999999</v>
      </c>
      <c r="D46">
        <v>10.092599999999999</v>
      </c>
      <c r="E46" s="2">
        <f t="shared" si="0"/>
        <v>10.060933333333333</v>
      </c>
      <c r="F46">
        <f t="shared" si="1"/>
        <v>4.3759494207924146E-2</v>
      </c>
      <c r="G46" s="2">
        <v>8.6739999999999995</v>
      </c>
      <c r="H46">
        <v>8.5763999999999996</v>
      </c>
      <c r="I46">
        <v>9.2926000000000002</v>
      </c>
      <c r="J46" s="2">
        <f t="shared" si="2"/>
        <v>8.847666666666667</v>
      </c>
      <c r="K46">
        <f t="shared" si="3"/>
        <v>0.38840145897425976</v>
      </c>
      <c r="L46">
        <f t="shared" si="4"/>
        <v>0.87940813973521348</v>
      </c>
      <c r="M46">
        <f t="shared" si="5"/>
        <v>-0.185395208798845</v>
      </c>
      <c r="N46">
        <f t="shared" si="6"/>
        <v>2.891131690956479E-3</v>
      </c>
      <c r="O46">
        <v>1.435116E-2</v>
      </c>
      <c r="P46">
        <f t="shared" si="7"/>
        <v>5.782263381912958E-3</v>
      </c>
      <c r="Q46">
        <v>4.9017819999999997E-2</v>
      </c>
    </row>
    <row r="47" spans="1:17" x14ac:dyDescent="0.25">
      <c r="A47" t="s">
        <v>230</v>
      </c>
      <c r="B47">
        <v>3.2500000000000001E-2</v>
      </c>
      <c r="C47">
        <v>3.2500000000000001E-2</v>
      </c>
      <c r="D47">
        <v>3.2199999999999999E-2</v>
      </c>
      <c r="E47" s="2">
        <f t="shared" si="0"/>
        <v>3.2400000000000005E-2</v>
      </c>
      <c r="F47">
        <f t="shared" si="1"/>
        <v>1.7320508075688868E-4</v>
      </c>
      <c r="G47" s="2">
        <v>4.4999999999999998E-2</v>
      </c>
      <c r="H47">
        <v>5.6800000000000003E-2</v>
      </c>
      <c r="I47">
        <v>4.9799999999999997E-2</v>
      </c>
      <c r="J47" s="2">
        <f t="shared" si="2"/>
        <v>5.053333333333334E-2</v>
      </c>
      <c r="K47">
        <f t="shared" si="3"/>
        <v>5.9340823497263141E-3</v>
      </c>
      <c r="L47">
        <f t="shared" si="4"/>
        <v>1.559670781893004</v>
      </c>
      <c r="M47">
        <f t="shared" si="5"/>
        <v>0.64124153456531074</v>
      </c>
      <c r="N47">
        <f t="shared" si="6"/>
        <v>3.063128806162916E-3</v>
      </c>
      <c r="O47">
        <v>1.502392E-2</v>
      </c>
      <c r="P47">
        <f t="shared" si="7"/>
        <v>6.1262576123258319E-3</v>
      </c>
      <c r="Q47">
        <v>5.0779869999999998E-2</v>
      </c>
    </row>
    <row r="48" spans="1:17" x14ac:dyDescent="0.25">
      <c r="A48" t="s">
        <v>344</v>
      </c>
      <c r="B48">
        <v>3.9199999999999999E-2</v>
      </c>
      <c r="C48">
        <v>5.2900000000000003E-2</v>
      </c>
      <c r="D48">
        <v>3.5900000000000001E-2</v>
      </c>
      <c r="E48" s="2">
        <f t="shared" si="0"/>
        <v>4.2666666666666665E-2</v>
      </c>
      <c r="F48">
        <f t="shared" si="1"/>
        <v>9.0146177585815265E-3</v>
      </c>
      <c r="G48" s="2">
        <v>6.9800000000000001E-2</v>
      </c>
      <c r="H48">
        <v>8.3500000000000005E-2</v>
      </c>
      <c r="I48">
        <v>8.48E-2</v>
      </c>
      <c r="J48" s="2">
        <f t="shared" si="2"/>
        <v>7.9366666666666655E-2</v>
      </c>
      <c r="K48">
        <f t="shared" si="3"/>
        <v>8.3104352072158865E-3</v>
      </c>
      <c r="L48">
        <f t="shared" si="4"/>
        <v>1.8601562499999997</v>
      </c>
      <c r="M48">
        <f t="shared" si="5"/>
        <v>0.89542381038297147</v>
      </c>
      <c r="N48">
        <f t="shared" si="6"/>
        <v>3.2929008636612377E-3</v>
      </c>
      <c r="O48">
        <v>1.596088E-2</v>
      </c>
      <c r="P48">
        <f t="shared" si="7"/>
        <v>6.5858017273224753E-3</v>
      </c>
      <c r="Q48">
        <v>5.3081110000000001E-2</v>
      </c>
    </row>
    <row r="49" spans="1:17" x14ac:dyDescent="0.25">
      <c r="A49" t="s">
        <v>236</v>
      </c>
      <c r="B49">
        <v>8.2699999999999996E-2</v>
      </c>
      <c r="C49">
        <v>9.6600000000000005E-2</v>
      </c>
      <c r="D49">
        <v>6.5799999999999997E-2</v>
      </c>
      <c r="E49" s="2">
        <f t="shared" si="0"/>
        <v>8.1700000000000009E-2</v>
      </c>
      <c r="F49">
        <f t="shared" si="1"/>
        <v>1.5424331427974412E-2</v>
      </c>
      <c r="G49" s="2">
        <v>0.125</v>
      </c>
      <c r="H49">
        <v>0.1303</v>
      </c>
      <c r="I49">
        <v>0.1305</v>
      </c>
      <c r="J49" s="2">
        <f t="shared" si="2"/>
        <v>0.12859999999999999</v>
      </c>
      <c r="K49">
        <f t="shared" si="3"/>
        <v>3.1192947920964456E-3</v>
      </c>
      <c r="L49">
        <f t="shared" si="4"/>
        <v>1.5740514075887391</v>
      </c>
      <c r="M49">
        <f t="shared" si="5"/>
        <v>0.65448265918226367</v>
      </c>
      <c r="N49">
        <f t="shared" si="6"/>
        <v>3.3442522270608933E-3</v>
      </c>
      <c r="O49">
        <v>1.6021299999999999E-2</v>
      </c>
      <c r="P49">
        <f t="shared" si="7"/>
        <v>6.6885044541217867E-3</v>
      </c>
      <c r="Q49">
        <v>5.3081110000000001E-2</v>
      </c>
    </row>
    <row r="50" spans="1:17" x14ac:dyDescent="0.25">
      <c r="A50" t="s">
        <v>317</v>
      </c>
      <c r="B50">
        <v>0.75160000000000005</v>
      </c>
      <c r="C50">
        <v>0.76380000000000003</v>
      </c>
      <c r="D50">
        <v>0.67859999999999998</v>
      </c>
      <c r="E50" s="2">
        <f t="shared" si="0"/>
        <v>0.73133333333333328</v>
      </c>
      <c r="F50">
        <f t="shared" si="1"/>
        <v>4.6073998451766005E-2</v>
      </c>
      <c r="G50" s="2">
        <v>1.0069999999999999</v>
      </c>
      <c r="H50">
        <v>1.2657</v>
      </c>
      <c r="I50">
        <v>1.1059000000000001</v>
      </c>
      <c r="J50" s="2">
        <f t="shared" si="2"/>
        <v>1.1262000000000001</v>
      </c>
      <c r="K50">
        <f t="shared" si="3"/>
        <v>0.13053922782060576</v>
      </c>
      <c r="L50">
        <f t="shared" si="4"/>
        <v>1.5399270738377395</v>
      </c>
      <c r="M50">
        <f t="shared" si="5"/>
        <v>0.6228620309826316</v>
      </c>
      <c r="N50">
        <f t="shared" si="6"/>
        <v>3.906836694693187E-3</v>
      </c>
      <c r="O50">
        <v>1.8460899999999999E-2</v>
      </c>
      <c r="P50">
        <f t="shared" si="7"/>
        <v>7.813673389386374E-3</v>
      </c>
      <c r="Q50">
        <v>6.0031750000000002E-2</v>
      </c>
    </row>
    <row r="51" spans="1:17" x14ac:dyDescent="0.25">
      <c r="A51" t="s">
        <v>392</v>
      </c>
      <c r="B51" t="s">
        <v>415</v>
      </c>
      <c r="C51">
        <v>1.4500000000000001E-2</v>
      </c>
      <c r="D51">
        <v>0.02</v>
      </c>
      <c r="E51" s="2">
        <f t="shared" si="0"/>
        <v>1.7250000000000001E-2</v>
      </c>
      <c r="F51">
        <f t="shared" si="1"/>
        <v>3.889087296526011E-3</v>
      </c>
      <c r="G51" s="2">
        <v>3.0800000000000001E-2</v>
      </c>
      <c r="H51">
        <v>3.1E-2</v>
      </c>
      <c r="I51">
        <v>2.9899999999999999E-2</v>
      </c>
      <c r="J51" s="2">
        <f t="shared" si="2"/>
        <v>3.0566666666666669E-2</v>
      </c>
      <c r="K51">
        <f t="shared" si="3"/>
        <v>5.8594652770823188E-4</v>
      </c>
      <c r="L51">
        <f t="shared" si="4"/>
        <v>1.7719806763285024</v>
      </c>
      <c r="M51">
        <f t="shared" si="5"/>
        <v>0.82536287120836682</v>
      </c>
      <c r="N51">
        <f t="shared" si="6"/>
        <v>3.9431038862799452E-3</v>
      </c>
      <c r="O51">
        <v>1.8460899999999999E-2</v>
      </c>
      <c r="P51">
        <f t="shared" si="7"/>
        <v>7.8862077725598903E-3</v>
      </c>
      <c r="Q51">
        <v>6.0031750000000002E-2</v>
      </c>
    </row>
    <row r="52" spans="1:17" x14ac:dyDescent="0.25">
      <c r="A52" t="s">
        <v>256</v>
      </c>
      <c r="B52">
        <v>1.9099999999999999E-2</v>
      </c>
      <c r="C52">
        <v>2.2800000000000001E-2</v>
      </c>
      <c r="D52" t="s">
        <v>415</v>
      </c>
      <c r="E52" s="2">
        <f t="shared" si="0"/>
        <v>2.095E-2</v>
      </c>
      <c r="F52">
        <f t="shared" si="1"/>
        <v>2.6162950903902272E-3</v>
      </c>
      <c r="G52" s="2">
        <v>3.2599999999999997E-2</v>
      </c>
      <c r="H52">
        <v>3.2000000000000001E-2</v>
      </c>
      <c r="I52">
        <v>3.56E-2</v>
      </c>
      <c r="J52" s="2">
        <f t="shared" si="2"/>
        <v>3.3399999999999992E-2</v>
      </c>
      <c r="K52">
        <f t="shared" si="3"/>
        <v>1.9287301521985912E-3</v>
      </c>
      <c r="L52">
        <f t="shared" si="4"/>
        <v>1.5942720763723146</v>
      </c>
      <c r="M52">
        <f t="shared" si="5"/>
        <v>0.67289785877470021</v>
      </c>
      <c r="N52">
        <f t="shared" si="6"/>
        <v>4.1319559441904763E-3</v>
      </c>
      <c r="O52">
        <v>1.9127709999999999E-2</v>
      </c>
      <c r="P52">
        <f t="shared" si="7"/>
        <v>8.2639118883809527E-3</v>
      </c>
      <c r="Q52">
        <v>6.1093950000000001E-2</v>
      </c>
    </row>
    <row r="53" spans="1:17" x14ac:dyDescent="0.25">
      <c r="A53" t="s">
        <v>345</v>
      </c>
      <c r="B53">
        <v>5.5800000000000002E-2</v>
      </c>
      <c r="C53">
        <v>6.3100000000000003E-2</v>
      </c>
      <c r="D53">
        <v>5.7799999999999997E-2</v>
      </c>
      <c r="E53" s="2">
        <f t="shared" si="0"/>
        <v>5.8900000000000001E-2</v>
      </c>
      <c r="F53">
        <f t="shared" si="1"/>
        <v>3.7722672227720041E-3</v>
      </c>
      <c r="G53" s="2">
        <v>7.7399999999999997E-2</v>
      </c>
      <c r="H53">
        <v>9.6500000000000002E-2</v>
      </c>
      <c r="I53">
        <v>8.9800000000000005E-2</v>
      </c>
      <c r="J53" s="2">
        <f t="shared" si="2"/>
        <v>8.7899999999999992E-2</v>
      </c>
      <c r="K53">
        <f t="shared" si="3"/>
        <v>9.6907172077199764E-3</v>
      </c>
      <c r="L53">
        <f t="shared" si="4"/>
        <v>1.492359932088285</v>
      </c>
      <c r="M53">
        <f t="shared" si="5"/>
        <v>0.57759553131294317</v>
      </c>
      <c r="N53">
        <f t="shared" si="6"/>
        <v>4.2300140924363934E-3</v>
      </c>
      <c r="O53">
        <v>1.9364059999999999E-2</v>
      </c>
      <c r="P53">
        <f t="shared" si="7"/>
        <v>8.4600281848727869E-3</v>
      </c>
      <c r="Q53">
        <v>6.1093950000000001E-2</v>
      </c>
    </row>
    <row r="54" spans="1:17" x14ac:dyDescent="0.25">
      <c r="A54" t="s">
        <v>263</v>
      </c>
      <c r="B54">
        <v>0.26050000000000001</v>
      </c>
      <c r="C54">
        <v>0.24970000000000001</v>
      </c>
      <c r="D54">
        <v>0.21970000000000001</v>
      </c>
      <c r="E54" s="2">
        <f t="shared" si="0"/>
        <v>0.24329999999999999</v>
      </c>
      <c r="F54">
        <f t="shared" si="1"/>
        <v>2.1139536418758102E-2</v>
      </c>
      <c r="G54" s="2">
        <v>0.2994</v>
      </c>
      <c r="H54">
        <v>0.31059999999999999</v>
      </c>
      <c r="I54">
        <v>0.32550000000000001</v>
      </c>
      <c r="J54" s="2">
        <f t="shared" si="2"/>
        <v>0.31183333333333335</v>
      </c>
      <c r="K54">
        <f t="shared" si="3"/>
        <v>1.3093637131574003E-2</v>
      </c>
      <c r="L54">
        <f t="shared" si="4"/>
        <v>1.2816824222496235</v>
      </c>
      <c r="M54">
        <f t="shared" si="5"/>
        <v>0.35803883246856133</v>
      </c>
      <c r="N54">
        <f t="shared" si="6"/>
        <v>4.4080802836345308E-3</v>
      </c>
      <c r="O54">
        <v>1.959149E-2</v>
      </c>
      <c r="P54">
        <f t="shared" si="7"/>
        <v>8.8161605672690616E-3</v>
      </c>
      <c r="Q54">
        <v>6.1093950000000001E-2</v>
      </c>
    </row>
    <row r="55" spans="1:17" x14ac:dyDescent="0.25">
      <c r="A55" t="s">
        <v>370</v>
      </c>
      <c r="B55">
        <v>0.86370000000000002</v>
      </c>
      <c r="C55">
        <v>0.88919999999999999</v>
      </c>
      <c r="D55">
        <v>0.71550000000000002</v>
      </c>
      <c r="E55" s="2">
        <f t="shared" si="0"/>
        <v>0.82279999999999998</v>
      </c>
      <c r="F55">
        <f t="shared" si="1"/>
        <v>9.3795149128299796E-2</v>
      </c>
      <c r="G55" s="2">
        <v>1.1718999999999999</v>
      </c>
      <c r="H55">
        <v>1.4071</v>
      </c>
      <c r="I55">
        <v>1.2014</v>
      </c>
      <c r="J55" s="2">
        <f t="shared" si="2"/>
        <v>1.2601333333333333</v>
      </c>
      <c r="K55">
        <f t="shared" si="3"/>
        <v>0.12812869832060786</v>
      </c>
      <c r="L55">
        <f t="shared" si="4"/>
        <v>1.5315183924809594</v>
      </c>
      <c r="M55">
        <f t="shared" si="5"/>
        <v>0.61496269281459648</v>
      </c>
      <c r="N55">
        <f t="shared" si="6"/>
        <v>4.4189805566339476E-3</v>
      </c>
      <c r="O55">
        <v>1.959149E-2</v>
      </c>
      <c r="P55">
        <f t="shared" si="7"/>
        <v>8.8379611132678951E-3</v>
      </c>
      <c r="Q55">
        <v>6.1093950000000001E-2</v>
      </c>
    </row>
    <row r="56" spans="1:17" x14ac:dyDescent="0.25">
      <c r="A56" t="s">
        <v>293</v>
      </c>
      <c r="B56">
        <v>6.1899999999999997E-2</v>
      </c>
      <c r="C56">
        <v>5.8200000000000002E-2</v>
      </c>
      <c r="D56">
        <v>3.6200000000000003E-2</v>
      </c>
      <c r="E56" s="2">
        <f t="shared" si="0"/>
        <v>5.21E-2</v>
      </c>
      <c r="F56">
        <f t="shared" si="1"/>
        <v>1.3893523671121026E-2</v>
      </c>
      <c r="G56" s="2">
        <v>0.13400000000000001</v>
      </c>
      <c r="H56">
        <v>9.9900000000000003E-2</v>
      </c>
      <c r="I56">
        <v>0.1085</v>
      </c>
      <c r="J56" s="2">
        <f t="shared" si="2"/>
        <v>0.11413333333333332</v>
      </c>
      <c r="K56">
        <f t="shared" si="3"/>
        <v>1.773424183136503E-2</v>
      </c>
      <c r="L56">
        <f t="shared" si="4"/>
        <v>2.1906589891234804</v>
      </c>
      <c r="M56">
        <f t="shared" si="5"/>
        <v>1.1313649234014824</v>
      </c>
      <c r="N56">
        <f t="shared" si="6"/>
        <v>4.422349925499577E-3</v>
      </c>
      <c r="O56">
        <v>1.959149E-2</v>
      </c>
      <c r="P56">
        <f t="shared" si="7"/>
        <v>8.8446998509991541E-3</v>
      </c>
      <c r="Q56">
        <v>6.1093950000000001E-2</v>
      </c>
    </row>
    <row r="57" spans="1:17" x14ac:dyDescent="0.25">
      <c r="A57" t="s">
        <v>386</v>
      </c>
      <c r="B57">
        <v>4.5600000000000002E-2</v>
      </c>
      <c r="C57">
        <v>4.7800000000000002E-2</v>
      </c>
      <c r="D57">
        <v>3.9899999999999998E-2</v>
      </c>
      <c r="E57" s="2">
        <f t="shared" si="0"/>
        <v>4.4433333333333332E-2</v>
      </c>
      <c r="F57">
        <f t="shared" si="1"/>
        <v>4.0771722226726394E-3</v>
      </c>
      <c r="G57" s="2">
        <v>6.3100000000000003E-2</v>
      </c>
      <c r="H57">
        <v>6.54E-2</v>
      </c>
      <c r="I57">
        <v>7.7799999999999994E-2</v>
      </c>
      <c r="J57" s="2">
        <f t="shared" si="2"/>
        <v>6.8766666666666657E-2</v>
      </c>
      <c r="K57">
        <f t="shared" si="3"/>
        <v>7.9071697422866336E-3</v>
      </c>
      <c r="L57">
        <f t="shared" si="4"/>
        <v>1.5476369092273066</v>
      </c>
      <c r="M57">
        <f t="shared" si="5"/>
        <v>0.6300670407975113</v>
      </c>
      <c r="N57">
        <f t="shared" si="6"/>
        <v>4.5270525837038484E-3</v>
      </c>
      <c r="O57">
        <v>1.9841979999999999E-2</v>
      </c>
      <c r="P57">
        <f t="shared" si="7"/>
        <v>9.0541051674076969E-3</v>
      </c>
      <c r="Q57">
        <v>6.1403289999999999E-2</v>
      </c>
    </row>
    <row r="58" spans="1:17" x14ac:dyDescent="0.25">
      <c r="A58" t="s">
        <v>234</v>
      </c>
      <c r="B58">
        <v>0.2782</v>
      </c>
      <c r="C58">
        <v>0.31830000000000003</v>
      </c>
      <c r="D58">
        <v>0.30330000000000001</v>
      </c>
      <c r="E58" s="2">
        <f t="shared" si="0"/>
        <v>0.29993333333333333</v>
      </c>
      <c r="F58">
        <f t="shared" si="1"/>
        <v>2.0260881849843895E-2</v>
      </c>
      <c r="G58" s="2">
        <v>0.37519999999999998</v>
      </c>
      <c r="H58">
        <v>0.4098</v>
      </c>
      <c r="I58">
        <v>0.44600000000000001</v>
      </c>
      <c r="J58" s="2">
        <f t="shared" si="2"/>
        <v>0.41033333333333327</v>
      </c>
      <c r="K58">
        <f t="shared" si="3"/>
        <v>3.5403013054446854E-2</v>
      </c>
      <c r="L58">
        <f t="shared" si="4"/>
        <v>1.3680817959546565</v>
      </c>
      <c r="M58">
        <f t="shared" si="5"/>
        <v>0.45215448979277351</v>
      </c>
      <c r="N58">
        <f t="shared" si="6"/>
        <v>4.696539701821799E-3</v>
      </c>
      <c r="O58">
        <v>2.0368150000000002E-2</v>
      </c>
      <c r="P58">
        <f t="shared" si="7"/>
        <v>9.3930794036435981E-3</v>
      </c>
      <c r="Q58">
        <v>6.2564620000000001E-2</v>
      </c>
    </row>
    <row r="59" spans="1:17" x14ac:dyDescent="0.25">
      <c r="A59" t="s">
        <v>321</v>
      </c>
      <c r="B59">
        <v>1.2434000000000001</v>
      </c>
      <c r="C59">
        <v>1.2446999999999999</v>
      </c>
      <c r="D59">
        <v>1.0621</v>
      </c>
      <c r="E59" s="2">
        <f t="shared" si="0"/>
        <v>1.1834</v>
      </c>
      <c r="F59">
        <f t="shared" si="1"/>
        <v>0.10505089242838442</v>
      </c>
      <c r="G59" s="2">
        <v>1.6122000000000001</v>
      </c>
      <c r="H59">
        <v>2.0550000000000002</v>
      </c>
      <c r="I59">
        <v>1.8576999999999999</v>
      </c>
      <c r="J59" s="2">
        <f t="shared" si="2"/>
        <v>1.8416333333333335</v>
      </c>
      <c r="K59">
        <f t="shared" si="3"/>
        <v>0.22183679436318346</v>
      </c>
      <c r="L59">
        <f t="shared" si="4"/>
        <v>1.5562221846656528</v>
      </c>
      <c r="M59">
        <f t="shared" si="5"/>
        <v>0.63804805121860009</v>
      </c>
      <c r="N59">
        <f t="shared" si="6"/>
        <v>4.8493608868494971E-3</v>
      </c>
      <c r="O59">
        <v>2.0695709999999999E-2</v>
      </c>
      <c r="P59">
        <f t="shared" si="7"/>
        <v>9.6987217736989942E-3</v>
      </c>
      <c r="Q59">
        <v>6.2670859999999995E-2</v>
      </c>
    </row>
    <row r="60" spans="1:17" x14ac:dyDescent="0.25">
      <c r="A60" t="s">
        <v>296</v>
      </c>
      <c r="B60">
        <v>3.5799999999999998E-2</v>
      </c>
      <c r="C60">
        <v>3.2000000000000001E-2</v>
      </c>
      <c r="D60">
        <v>2.3900000000000001E-2</v>
      </c>
      <c r="E60" s="2">
        <f t="shared" si="0"/>
        <v>3.0566666666666669E-2</v>
      </c>
      <c r="F60">
        <f t="shared" si="1"/>
        <v>6.0781027741667187E-3</v>
      </c>
      <c r="G60" s="2">
        <v>5.1799999999999999E-2</v>
      </c>
      <c r="H60">
        <v>6.6500000000000004E-2</v>
      </c>
      <c r="I60">
        <v>7.2800000000000004E-2</v>
      </c>
      <c r="J60" s="2">
        <f t="shared" si="2"/>
        <v>6.3699999999999993E-2</v>
      </c>
      <c r="K60">
        <f t="shared" si="3"/>
        <v>1.0776363022838492E-2</v>
      </c>
      <c r="L60">
        <f t="shared" si="4"/>
        <v>2.0839694656488548</v>
      </c>
      <c r="M60">
        <f t="shared" si="5"/>
        <v>1.0593341393824021</v>
      </c>
      <c r="N60">
        <f t="shared" si="6"/>
        <v>4.8725330343336809E-3</v>
      </c>
      <c r="O60">
        <v>2.0695709999999999E-2</v>
      </c>
      <c r="P60">
        <f t="shared" si="7"/>
        <v>9.7450660686673619E-3</v>
      </c>
      <c r="Q60">
        <v>6.2670859999999995E-2</v>
      </c>
    </row>
    <row r="61" spans="1:17" x14ac:dyDescent="0.25">
      <c r="A61" t="s">
        <v>290</v>
      </c>
      <c r="B61">
        <v>6.83E-2</v>
      </c>
      <c r="C61">
        <v>7.5800000000000006E-2</v>
      </c>
      <c r="D61">
        <v>6.6699999999999995E-2</v>
      </c>
      <c r="E61" s="2">
        <f t="shared" si="0"/>
        <v>7.0266666666666658E-2</v>
      </c>
      <c r="F61">
        <f t="shared" si="1"/>
        <v>4.8583261863869723E-3</v>
      </c>
      <c r="G61" s="2">
        <v>9.8699999999999996E-2</v>
      </c>
      <c r="H61">
        <v>0.1235</v>
      </c>
      <c r="I61">
        <v>0.13200000000000001</v>
      </c>
      <c r="J61" s="2">
        <f t="shared" si="2"/>
        <v>0.11806666666666667</v>
      </c>
      <c r="K61">
        <f t="shared" si="3"/>
        <v>1.7302119330687024E-2</v>
      </c>
      <c r="L61">
        <f t="shared" si="4"/>
        <v>1.6802656546489565</v>
      </c>
      <c r="M61">
        <f t="shared" si="5"/>
        <v>0.74868934511469976</v>
      </c>
      <c r="N61">
        <f t="shared" si="6"/>
        <v>4.9894164807618392E-3</v>
      </c>
      <c r="O61">
        <v>2.097591E-2</v>
      </c>
      <c r="P61">
        <f t="shared" si="7"/>
        <v>9.9788329615236784E-3</v>
      </c>
      <c r="Q61">
        <v>6.2970159999999997E-2</v>
      </c>
    </row>
    <row r="62" spans="1:17" x14ac:dyDescent="0.25">
      <c r="A62" t="s">
        <v>122</v>
      </c>
      <c r="B62">
        <v>3.11</v>
      </c>
      <c r="C62">
        <v>3.0259999999999998</v>
      </c>
      <c r="D62">
        <v>2.7837000000000001</v>
      </c>
      <c r="E62" s="2">
        <f t="shared" si="0"/>
        <v>2.973233333333333</v>
      </c>
      <c r="F62">
        <f t="shared" si="1"/>
        <v>0.16942893298764911</v>
      </c>
      <c r="G62" s="2">
        <v>2.3820000000000001</v>
      </c>
      <c r="H62">
        <v>2.5663</v>
      </c>
      <c r="I62">
        <v>2.4161000000000001</v>
      </c>
      <c r="J62" s="2">
        <f t="shared" si="2"/>
        <v>2.4548000000000001</v>
      </c>
      <c r="K62">
        <f t="shared" si="3"/>
        <v>9.8055545483159645E-2</v>
      </c>
      <c r="L62">
        <f t="shared" si="4"/>
        <v>0.82563314909694285</v>
      </c>
      <c r="M62">
        <f t="shared" si="5"/>
        <v>-0.27642719888674383</v>
      </c>
      <c r="N62">
        <f t="shared" si="6"/>
        <v>5.0646241943100813E-3</v>
      </c>
      <c r="O62">
        <v>2.1077019999999998E-2</v>
      </c>
      <c r="P62">
        <f t="shared" si="7"/>
        <v>1.0129248388620163E-2</v>
      </c>
      <c r="Q62">
        <v>6.2970159999999997E-2</v>
      </c>
    </row>
    <row r="63" spans="1:17" x14ac:dyDescent="0.25">
      <c r="A63" t="s">
        <v>300</v>
      </c>
      <c r="B63">
        <v>4.2500000000000003E-2</v>
      </c>
      <c r="C63">
        <v>5.3699999999999998E-2</v>
      </c>
      <c r="D63">
        <v>5.28E-2</v>
      </c>
      <c r="E63" s="2">
        <f t="shared" si="0"/>
        <v>4.9666666666666671E-2</v>
      </c>
      <c r="F63">
        <f t="shared" si="1"/>
        <v>6.2228075121550487E-3</v>
      </c>
      <c r="G63" s="2">
        <v>9.3700000000000006E-2</v>
      </c>
      <c r="H63">
        <v>7.3999999999999996E-2</v>
      </c>
      <c r="I63">
        <v>7.7399999999999997E-2</v>
      </c>
      <c r="J63" s="2">
        <f t="shared" si="2"/>
        <v>8.1700000000000009E-2</v>
      </c>
      <c r="K63">
        <f t="shared" si="3"/>
        <v>1.0530432089900153E-2</v>
      </c>
      <c r="L63">
        <f t="shared" si="4"/>
        <v>1.6449664429530202</v>
      </c>
      <c r="M63">
        <f t="shared" si="5"/>
        <v>0.71805815351731572</v>
      </c>
      <c r="N63">
        <f t="shared" si="6"/>
        <v>5.2643658500226235E-3</v>
      </c>
      <c r="O63">
        <v>2.1689190000000001E-2</v>
      </c>
      <c r="P63">
        <f t="shared" si="7"/>
        <v>1.0528731700045247E-2</v>
      </c>
      <c r="Q63">
        <v>6.4380610000000005E-2</v>
      </c>
    </row>
    <row r="64" spans="1:17" x14ac:dyDescent="0.25">
      <c r="A64" t="s">
        <v>268</v>
      </c>
      <c r="B64">
        <v>0.1211</v>
      </c>
      <c r="C64">
        <v>0.1386</v>
      </c>
      <c r="D64">
        <v>0.1045</v>
      </c>
      <c r="E64" s="2">
        <f t="shared" si="0"/>
        <v>0.12139999999999999</v>
      </c>
      <c r="F64">
        <f t="shared" si="1"/>
        <v>1.705197935724783E-2</v>
      </c>
      <c r="G64" s="2">
        <v>0.16200000000000001</v>
      </c>
      <c r="H64">
        <v>0.17299999999999999</v>
      </c>
      <c r="I64">
        <v>0.18129999999999999</v>
      </c>
      <c r="J64" s="2">
        <f t="shared" si="2"/>
        <v>0.1721</v>
      </c>
      <c r="K64">
        <f t="shared" si="3"/>
        <v>9.6814255148712398E-3</v>
      </c>
      <c r="L64">
        <f t="shared" si="4"/>
        <v>1.4176276771004943</v>
      </c>
      <c r="M64">
        <f t="shared" si="5"/>
        <v>0.50347867578452155</v>
      </c>
      <c r="N64">
        <f t="shared" si="6"/>
        <v>5.5017933958160627E-3</v>
      </c>
      <c r="O64">
        <v>2.222669E-2</v>
      </c>
      <c r="P64">
        <f t="shared" si="7"/>
        <v>1.1003586791632125E-2</v>
      </c>
      <c r="Q64">
        <v>6.4769969999999996E-2</v>
      </c>
    </row>
    <row r="65" spans="1:17" x14ac:dyDescent="0.25">
      <c r="A65" t="s">
        <v>213</v>
      </c>
      <c r="B65">
        <v>9.8400000000000001E-2</v>
      </c>
      <c r="C65">
        <v>9.9299999999999999E-2</v>
      </c>
      <c r="D65">
        <v>9.2100000000000001E-2</v>
      </c>
      <c r="E65" s="2">
        <f t="shared" si="0"/>
        <v>9.6600000000000005E-2</v>
      </c>
      <c r="F65">
        <f t="shared" si="1"/>
        <v>3.9230090491866052E-3</v>
      </c>
      <c r="G65" s="2">
        <v>0.12790000000000001</v>
      </c>
      <c r="H65">
        <v>0.1409</v>
      </c>
      <c r="I65">
        <v>0.16339999999999999</v>
      </c>
      <c r="J65" s="2">
        <f t="shared" si="2"/>
        <v>0.14406666666666668</v>
      </c>
      <c r="K65">
        <f t="shared" si="3"/>
        <v>1.7960605038064029E-2</v>
      </c>
      <c r="L65">
        <f t="shared" si="4"/>
        <v>1.4913733609385784</v>
      </c>
      <c r="M65">
        <f t="shared" si="5"/>
        <v>0.57664147730257798</v>
      </c>
      <c r="N65">
        <f t="shared" si="6"/>
        <v>5.5285468217002084E-3</v>
      </c>
      <c r="O65">
        <v>2.222669E-2</v>
      </c>
      <c r="P65">
        <f t="shared" si="7"/>
        <v>1.1057093643400417E-2</v>
      </c>
      <c r="Q65">
        <v>6.4769969999999996E-2</v>
      </c>
    </row>
    <row r="66" spans="1:17" x14ac:dyDescent="0.25">
      <c r="A66" t="s">
        <v>381</v>
      </c>
      <c r="B66">
        <v>0.2555</v>
      </c>
      <c r="C66">
        <v>0.24590000000000001</v>
      </c>
      <c r="D66">
        <v>0.20549999999999999</v>
      </c>
      <c r="E66" s="2">
        <f t="shared" si="0"/>
        <v>0.23563333333333336</v>
      </c>
      <c r="F66">
        <f t="shared" si="1"/>
        <v>2.6534003341624382E-2</v>
      </c>
      <c r="G66" s="2">
        <v>0.34010000000000001</v>
      </c>
      <c r="H66">
        <v>0.42220000000000002</v>
      </c>
      <c r="I66">
        <v>0.45939999999999998</v>
      </c>
      <c r="J66" s="2">
        <f t="shared" si="2"/>
        <v>0.40723333333333334</v>
      </c>
      <c r="K66">
        <f t="shared" si="3"/>
        <v>6.1041980090208073E-2</v>
      </c>
      <c r="L66">
        <f t="shared" si="4"/>
        <v>1.7282501060970432</v>
      </c>
      <c r="M66">
        <f t="shared" si="5"/>
        <v>0.78931201421195163</v>
      </c>
      <c r="N66">
        <f t="shared" si="6"/>
        <v>5.5566731514013349E-3</v>
      </c>
      <c r="O66">
        <v>2.222669E-2</v>
      </c>
      <c r="P66">
        <f t="shared" si="7"/>
        <v>1.111334630280267E-2</v>
      </c>
      <c r="Q66">
        <v>6.4769969999999996E-2</v>
      </c>
    </row>
    <row r="67" spans="1:17" x14ac:dyDescent="0.25">
      <c r="A67" t="s">
        <v>259</v>
      </c>
      <c r="B67">
        <v>0.1017</v>
      </c>
      <c r="C67">
        <v>0.13039999999999999</v>
      </c>
      <c r="D67">
        <v>0.1211</v>
      </c>
      <c r="E67" s="2">
        <f t="shared" ref="E67:E130" si="8">AVERAGE(B67:D67)</f>
        <v>0.11773333333333331</v>
      </c>
      <c r="F67">
        <f t="shared" ref="F67:F130" si="9">STDEV(B67:D67)</f>
        <v>1.4643200925116576E-2</v>
      </c>
      <c r="G67" s="2">
        <v>0.1537</v>
      </c>
      <c r="H67">
        <v>0.17030000000000001</v>
      </c>
      <c r="I67">
        <v>0.17960000000000001</v>
      </c>
      <c r="J67" s="2">
        <f t="shared" ref="J67:J130" si="10">AVERAGE(G67:I67)</f>
        <v>0.16786666666666669</v>
      </c>
      <c r="K67">
        <f t="shared" ref="K67:K130" si="11">STDEV(G67:I67)</f>
        <v>1.3120340442737506E-2</v>
      </c>
      <c r="L67">
        <f t="shared" ref="L67:L130" si="12">J67/E67</f>
        <v>1.4258210645526619</v>
      </c>
      <c r="M67">
        <f t="shared" ref="M67:M130" si="13">LOG(L67,2)</f>
        <v>0.51179294007055109</v>
      </c>
      <c r="N67">
        <f t="shared" ref="N67:N130" si="14">TTEST(B67:D67,G67:I67,1,2)</f>
        <v>5.7712475139537383E-3</v>
      </c>
      <c r="O67">
        <v>2.2863020000000001E-2</v>
      </c>
      <c r="P67">
        <f t="shared" si="7"/>
        <v>1.1542495027907477E-2</v>
      </c>
      <c r="Q67">
        <v>6.5860450000000001E-2</v>
      </c>
    </row>
    <row r="68" spans="1:17" x14ac:dyDescent="0.25">
      <c r="A68" t="s">
        <v>368</v>
      </c>
      <c r="B68">
        <v>8.1299999999999997E-2</v>
      </c>
      <c r="C68">
        <v>9.8900000000000002E-2</v>
      </c>
      <c r="D68">
        <v>9.4500000000000001E-2</v>
      </c>
      <c r="E68" s="2">
        <f t="shared" si="8"/>
        <v>9.1566666666666671E-2</v>
      </c>
      <c r="F68">
        <f t="shared" si="9"/>
        <v>9.159330397650987E-3</v>
      </c>
      <c r="G68" s="2">
        <v>0.1212</v>
      </c>
      <c r="H68">
        <v>0.15310000000000001</v>
      </c>
      <c r="I68">
        <v>0.1459</v>
      </c>
      <c r="J68" s="2">
        <f t="shared" si="10"/>
        <v>0.14006666666666667</v>
      </c>
      <c r="K68">
        <f t="shared" si="11"/>
        <v>1.6730909519011017E-2</v>
      </c>
      <c r="L68">
        <f t="shared" si="12"/>
        <v>1.5296687295231162</v>
      </c>
      <c r="M68">
        <f t="shared" si="13"/>
        <v>0.61321925159718993</v>
      </c>
      <c r="N68">
        <f t="shared" si="14"/>
        <v>5.8267958470780206E-3</v>
      </c>
      <c r="O68">
        <v>2.286324E-2</v>
      </c>
      <c r="P68">
        <f t="shared" ref="P68:P131" si="15">TTEST(B68:D68,G68:I68,2,2)</f>
        <v>1.1653591694156041E-2</v>
      </c>
      <c r="Q68">
        <v>6.5860450000000001E-2</v>
      </c>
    </row>
    <row r="69" spans="1:17" x14ac:dyDescent="0.25">
      <c r="A69" t="s">
        <v>376</v>
      </c>
      <c r="B69">
        <v>0.11459999999999999</v>
      </c>
      <c r="C69">
        <v>0.11849999999999999</v>
      </c>
      <c r="D69">
        <v>0.1188</v>
      </c>
      <c r="E69" s="2">
        <f t="shared" si="8"/>
        <v>0.1173</v>
      </c>
      <c r="F69">
        <f t="shared" si="9"/>
        <v>2.3430749027719992E-3</v>
      </c>
      <c r="G69" s="2">
        <v>0.14530000000000001</v>
      </c>
      <c r="H69">
        <v>0.17230000000000001</v>
      </c>
      <c r="I69">
        <v>0.1832</v>
      </c>
      <c r="J69" s="2">
        <f t="shared" si="10"/>
        <v>0.16693333333333335</v>
      </c>
      <c r="K69">
        <f t="shared" si="11"/>
        <v>1.9511620469180237E-2</v>
      </c>
      <c r="L69">
        <f t="shared" si="12"/>
        <v>1.4231315714691675</v>
      </c>
      <c r="M69">
        <f t="shared" si="13"/>
        <v>0.50906904818295373</v>
      </c>
      <c r="N69">
        <f t="shared" si="14"/>
        <v>5.9628682816302049E-3</v>
      </c>
      <c r="O69">
        <v>2.3176430000000001E-2</v>
      </c>
      <c r="P69">
        <f t="shared" si="15"/>
        <v>1.192573656326041E-2</v>
      </c>
      <c r="Q69">
        <v>6.639254E-2</v>
      </c>
    </row>
    <row r="70" spans="1:17" x14ac:dyDescent="0.25">
      <c r="A70" t="s">
        <v>382</v>
      </c>
      <c r="B70">
        <v>2.1100000000000001E-2</v>
      </c>
      <c r="C70" t="s">
        <v>415</v>
      </c>
      <c r="D70">
        <v>2.41E-2</v>
      </c>
      <c r="E70" s="2">
        <f t="shared" si="8"/>
        <v>2.2600000000000002E-2</v>
      </c>
      <c r="F70">
        <f t="shared" si="9"/>
        <v>2.121320343559642E-3</v>
      </c>
      <c r="G70" s="2">
        <v>3.0099999999999998E-2</v>
      </c>
      <c r="H70">
        <v>2.8500000000000001E-2</v>
      </c>
      <c r="I70">
        <v>2.9700000000000001E-2</v>
      </c>
      <c r="J70" s="2">
        <f t="shared" si="10"/>
        <v>2.9433333333333336E-2</v>
      </c>
      <c r="K70">
        <f t="shared" si="11"/>
        <v>8.3266639978645191E-4</v>
      </c>
      <c r="L70">
        <f t="shared" si="12"/>
        <v>1.3023598820058997</v>
      </c>
      <c r="M70">
        <f t="shared" si="13"/>
        <v>0.38112816451212211</v>
      </c>
      <c r="N70">
        <f t="shared" si="14"/>
        <v>6.4074179821834243E-3</v>
      </c>
      <c r="O70">
        <v>2.4341680000000001E-2</v>
      </c>
      <c r="P70">
        <f t="shared" si="15"/>
        <v>1.2814835964366849E-2</v>
      </c>
      <c r="Q70">
        <v>6.8285189999999996E-2</v>
      </c>
    </row>
    <row r="71" spans="1:17" x14ac:dyDescent="0.25">
      <c r="A71" t="s">
        <v>215</v>
      </c>
      <c r="B71">
        <v>3.0599999999999999E-2</v>
      </c>
      <c r="C71">
        <v>2.76E-2</v>
      </c>
      <c r="D71">
        <v>2.7199999999999998E-2</v>
      </c>
      <c r="E71" s="2">
        <f t="shared" si="8"/>
        <v>2.8466666666666668E-2</v>
      </c>
      <c r="F71">
        <f t="shared" si="9"/>
        <v>1.8583146486355138E-3</v>
      </c>
      <c r="G71" s="2">
        <v>3.5799999999999998E-2</v>
      </c>
      <c r="H71">
        <v>4.3700000000000003E-2</v>
      </c>
      <c r="I71">
        <v>4.48E-2</v>
      </c>
      <c r="J71" s="2">
        <f t="shared" si="10"/>
        <v>4.1433333333333329E-2</v>
      </c>
      <c r="K71">
        <f t="shared" si="11"/>
        <v>4.9095145720665046E-3</v>
      </c>
      <c r="L71">
        <f t="shared" si="12"/>
        <v>1.4555035128805618</v>
      </c>
      <c r="M71">
        <f t="shared" si="13"/>
        <v>0.5415183214319943</v>
      </c>
      <c r="N71">
        <f t="shared" si="14"/>
        <v>6.4322826436986908E-3</v>
      </c>
      <c r="O71">
        <v>2.4341680000000001E-2</v>
      </c>
      <c r="P71">
        <f t="shared" si="15"/>
        <v>1.2864565287397382E-2</v>
      </c>
      <c r="Q71">
        <v>6.8285189999999996E-2</v>
      </c>
    </row>
    <row r="72" spans="1:17" x14ac:dyDescent="0.25">
      <c r="A72" t="s">
        <v>324</v>
      </c>
      <c r="B72">
        <v>0.2109</v>
      </c>
      <c r="C72">
        <v>0.2009</v>
      </c>
      <c r="D72">
        <v>0.1739</v>
      </c>
      <c r="E72" s="2">
        <f t="shared" si="8"/>
        <v>0.19523333333333334</v>
      </c>
      <c r="F72">
        <f t="shared" si="9"/>
        <v>1.9139836293274124E-2</v>
      </c>
      <c r="G72" s="2">
        <v>0.27589999999999998</v>
      </c>
      <c r="H72">
        <v>0.378</v>
      </c>
      <c r="I72">
        <v>0.3387</v>
      </c>
      <c r="J72" s="2">
        <f t="shared" si="10"/>
        <v>0.33086666666666664</v>
      </c>
      <c r="K72">
        <f t="shared" si="11"/>
        <v>5.1498770211853985E-2</v>
      </c>
      <c r="L72">
        <f t="shared" si="12"/>
        <v>1.694724261567355</v>
      </c>
      <c r="M72">
        <f t="shared" si="13"/>
        <v>0.76105056018760264</v>
      </c>
      <c r="N72">
        <f t="shared" si="14"/>
        <v>6.4444213662687181E-3</v>
      </c>
      <c r="O72">
        <v>2.4341680000000001E-2</v>
      </c>
      <c r="P72">
        <f t="shared" si="15"/>
        <v>1.2888842732537436E-2</v>
      </c>
      <c r="Q72">
        <v>6.8285189999999996E-2</v>
      </c>
    </row>
    <row r="73" spans="1:17" x14ac:dyDescent="0.25">
      <c r="A73" t="s">
        <v>369</v>
      </c>
      <c r="B73">
        <v>0.1421</v>
      </c>
      <c r="C73">
        <v>0.1467</v>
      </c>
      <c r="D73">
        <v>0.12130000000000001</v>
      </c>
      <c r="E73" s="2">
        <f t="shared" si="8"/>
        <v>0.13670000000000002</v>
      </c>
      <c r="F73">
        <f t="shared" si="9"/>
        <v>1.3533661736573731E-2</v>
      </c>
      <c r="G73" s="2">
        <v>0.18140000000000001</v>
      </c>
      <c r="H73">
        <v>0.23089999999999999</v>
      </c>
      <c r="I73">
        <v>0.20619999999999999</v>
      </c>
      <c r="J73" s="2">
        <f t="shared" si="10"/>
        <v>0.20616666666666669</v>
      </c>
      <c r="K73">
        <f t="shared" si="11"/>
        <v>2.4750016835011105E-2</v>
      </c>
      <c r="L73">
        <f t="shared" si="12"/>
        <v>1.5081687393318703</v>
      </c>
      <c r="M73">
        <f t="shared" si="13"/>
        <v>0.59279785153651599</v>
      </c>
      <c r="N73">
        <f t="shared" si="14"/>
        <v>6.498992912755434E-3</v>
      </c>
      <c r="O73">
        <v>2.4341680000000001E-2</v>
      </c>
      <c r="P73">
        <f t="shared" si="15"/>
        <v>1.2997985825510868E-2</v>
      </c>
      <c r="Q73">
        <v>6.8285189999999996E-2</v>
      </c>
    </row>
    <row r="74" spans="1:17" x14ac:dyDescent="0.25">
      <c r="A74" t="s">
        <v>242</v>
      </c>
      <c r="B74">
        <v>0.1196</v>
      </c>
      <c r="C74">
        <v>0.1045</v>
      </c>
      <c r="D74">
        <v>9.2499999999999999E-2</v>
      </c>
      <c r="E74" s="2">
        <f t="shared" si="8"/>
        <v>0.10553333333333333</v>
      </c>
      <c r="F74">
        <f t="shared" si="9"/>
        <v>1.3579518891821345E-2</v>
      </c>
      <c r="G74" s="2">
        <v>0.1474</v>
      </c>
      <c r="H74">
        <v>0.188</v>
      </c>
      <c r="I74">
        <v>0.19520000000000001</v>
      </c>
      <c r="J74" s="2">
        <f t="shared" si="10"/>
        <v>0.1768666666666667</v>
      </c>
      <c r="K74">
        <f t="shared" si="11"/>
        <v>2.5771560552929586E-2</v>
      </c>
      <c r="L74">
        <f t="shared" si="12"/>
        <v>1.67593177511055</v>
      </c>
      <c r="M74">
        <f t="shared" si="13"/>
        <v>0.74496342009151506</v>
      </c>
      <c r="N74">
        <f t="shared" si="14"/>
        <v>6.6244461327840572E-3</v>
      </c>
      <c r="O74">
        <v>2.458803E-2</v>
      </c>
      <c r="P74">
        <f t="shared" si="15"/>
        <v>1.3248892265568114E-2</v>
      </c>
      <c r="Q74">
        <v>6.8636619999999995E-2</v>
      </c>
    </row>
    <row r="75" spans="1:17" x14ac:dyDescent="0.25">
      <c r="A75" t="s">
        <v>239</v>
      </c>
      <c r="B75">
        <v>0.1394</v>
      </c>
      <c r="C75">
        <v>0.1452</v>
      </c>
      <c r="D75">
        <v>0.11890000000000001</v>
      </c>
      <c r="E75" s="2">
        <f t="shared" si="8"/>
        <v>0.13449999999999998</v>
      </c>
      <c r="F75">
        <f t="shared" si="9"/>
        <v>1.3817742217887835E-2</v>
      </c>
      <c r="G75" s="2">
        <v>0.18099999999999999</v>
      </c>
      <c r="H75">
        <v>0.20860000000000001</v>
      </c>
      <c r="I75">
        <v>0.23519999999999999</v>
      </c>
      <c r="J75" s="2">
        <f t="shared" si="10"/>
        <v>0.20826666666666668</v>
      </c>
      <c r="K75">
        <f t="shared" si="11"/>
        <v>2.7101537471762041E-2</v>
      </c>
      <c r="L75">
        <f t="shared" si="12"/>
        <v>1.5484510532837674</v>
      </c>
      <c r="M75">
        <f t="shared" si="13"/>
        <v>0.63082577997683698</v>
      </c>
      <c r="N75">
        <f t="shared" si="14"/>
        <v>6.8478373137223821E-3</v>
      </c>
      <c r="O75">
        <v>2.5190259999999999E-2</v>
      </c>
      <c r="P75">
        <f t="shared" si="15"/>
        <v>1.3695674627444764E-2</v>
      </c>
      <c r="Q75">
        <v>6.9979269999999996E-2</v>
      </c>
    </row>
    <row r="76" spans="1:17" x14ac:dyDescent="0.25">
      <c r="A76" t="s">
        <v>365</v>
      </c>
      <c r="B76">
        <v>0.17380000000000001</v>
      </c>
      <c r="C76">
        <v>0.1729</v>
      </c>
      <c r="D76">
        <v>0.1517</v>
      </c>
      <c r="E76" s="2">
        <f t="shared" si="8"/>
        <v>0.16613333333333333</v>
      </c>
      <c r="F76">
        <f t="shared" si="9"/>
        <v>1.2507730942634375E-2</v>
      </c>
      <c r="G76" s="2">
        <v>0.2049</v>
      </c>
      <c r="H76">
        <v>0.2492</v>
      </c>
      <c r="I76">
        <v>0.2271</v>
      </c>
      <c r="J76" s="2">
        <f t="shared" si="10"/>
        <v>0.22706666666666667</v>
      </c>
      <c r="K76">
        <f t="shared" si="11"/>
        <v>2.215001881112821E-2</v>
      </c>
      <c r="L76">
        <f t="shared" si="12"/>
        <v>1.3667736757624398</v>
      </c>
      <c r="M76">
        <f t="shared" si="13"/>
        <v>0.45077436665454057</v>
      </c>
      <c r="N76">
        <f t="shared" si="14"/>
        <v>7.1360601992064886E-3</v>
      </c>
      <c r="O76">
        <v>2.6018199999999998E-2</v>
      </c>
      <c r="P76">
        <f t="shared" si="15"/>
        <v>1.4272120398412977E-2</v>
      </c>
      <c r="Q76">
        <v>7.1781910000000004E-2</v>
      </c>
    </row>
    <row r="77" spans="1:17" x14ac:dyDescent="0.25">
      <c r="A77" t="s">
        <v>260</v>
      </c>
      <c r="B77">
        <v>6.7100000000000007E-2</v>
      </c>
      <c r="C77">
        <v>6.2300000000000001E-2</v>
      </c>
      <c r="D77">
        <v>6.0499999999999998E-2</v>
      </c>
      <c r="E77" s="2">
        <f t="shared" si="8"/>
        <v>6.3300000000000009E-2</v>
      </c>
      <c r="F77">
        <f t="shared" si="9"/>
        <v>3.4117444218464002E-3</v>
      </c>
      <c r="G77" s="2">
        <v>7.9899999999999999E-2</v>
      </c>
      <c r="H77">
        <v>0.1007</v>
      </c>
      <c r="I77">
        <v>0.10249999999999999</v>
      </c>
      <c r="J77" s="2">
        <f t="shared" si="10"/>
        <v>9.4366666666666654E-2</v>
      </c>
      <c r="K77">
        <f t="shared" si="11"/>
        <v>1.2560785538067934E-2</v>
      </c>
      <c r="L77">
        <f t="shared" si="12"/>
        <v>1.4907846234860449</v>
      </c>
      <c r="M77">
        <f t="shared" si="13"/>
        <v>0.5760718437562492</v>
      </c>
      <c r="N77">
        <f t="shared" si="14"/>
        <v>7.2227898203778753E-3</v>
      </c>
      <c r="O77">
        <v>2.6103419999999999E-2</v>
      </c>
      <c r="P77">
        <f t="shared" si="15"/>
        <v>1.4445579640755751E-2</v>
      </c>
      <c r="Q77">
        <v>7.1781910000000004E-2</v>
      </c>
    </row>
    <row r="78" spans="1:17" x14ac:dyDescent="0.25">
      <c r="A78" t="s">
        <v>211</v>
      </c>
      <c r="B78">
        <v>0.16400000000000001</v>
      </c>
      <c r="C78">
        <v>0.1648</v>
      </c>
      <c r="D78">
        <v>0.14979999999999999</v>
      </c>
      <c r="E78" s="2">
        <f t="shared" si="8"/>
        <v>0.15953333333333333</v>
      </c>
      <c r="F78">
        <f t="shared" si="9"/>
        <v>8.4387992826784001E-3</v>
      </c>
      <c r="G78" s="2">
        <v>0.20280000000000001</v>
      </c>
      <c r="H78">
        <v>0.23749999999999999</v>
      </c>
      <c r="I78">
        <v>0.26369999999999999</v>
      </c>
      <c r="J78" s="2">
        <f t="shared" si="10"/>
        <v>0.23466666666666666</v>
      </c>
      <c r="K78">
        <f t="shared" si="11"/>
        <v>3.0548704282397053E-2</v>
      </c>
      <c r="L78">
        <f t="shared" si="12"/>
        <v>1.4709569577935646</v>
      </c>
      <c r="M78">
        <f t="shared" si="13"/>
        <v>0.55675503198616083</v>
      </c>
      <c r="N78">
        <f t="shared" si="14"/>
        <v>7.3894354884196049E-3</v>
      </c>
      <c r="O78">
        <v>2.6429089999999999E-2</v>
      </c>
      <c r="P78">
        <f t="shared" si="15"/>
        <v>1.477887097683921E-2</v>
      </c>
      <c r="Q78">
        <v>7.1781910000000004E-2</v>
      </c>
    </row>
    <row r="79" spans="1:17" x14ac:dyDescent="0.25">
      <c r="A79" t="s">
        <v>367</v>
      </c>
      <c r="B79">
        <v>0.56850000000000001</v>
      </c>
      <c r="C79">
        <v>0.56499999999999995</v>
      </c>
      <c r="D79">
        <v>0.53190000000000004</v>
      </c>
      <c r="E79" s="2">
        <f t="shared" si="8"/>
        <v>0.55513333333333337</v>
      </c>
      <c r="F79">
        <f t="shared" si="9"/>
        <v>2.0196616878411393E-2</v>
      </c>
      <c r="G79" s="2">
        <v>0.69589999999999996</v>
      </c>
      <c r="H79">
        <v>0.85740000000000005</v>
      </c>
      <c r="I79">
        <v>0.73099999999999998</v>
      </c>
      <c r="J79" s="2">
        <f t="shared" si="10"/>
        <v>0.7614333333333333</v>
      </c>
      <c r="K79">
        <f t="shared" si="11"/>
        <v>8.494235300092258E-2</v>
      </c>
      <c r="L79">
        <f t="shared" si="12"/>
        <v>1.3716224330491171</v>
      </c>
      <c r="M79">
        <f t="shared" si="13"/>
        <v>0.45588340502926822</v>
      </c>
      <c r="N79">
        <f t="shared" si="14"/>
        <v>7.4719482869529605E-3</v>
      </c>
      <c r="O79">
        <v>2.6429089999999999E-2</v>
      </c>
      <c r="P79">
        <f t="shared" si="15"/>
        <v>1.4943896573905921E-2</v>
      </c>
      <c r="Q79">
        <v>7.1781910000000004E-2</v>
      </c>
    </row>
    <row r="80" spans="1:17" x14ac:dyDescent="0.25">
      <c r="A80" t="s">
        <v>229</v>
      </c>
      <c r="B80">
        <v>4.48E-2</v>
      </c>
      <c r="C80">
        <v>4.5900000000000003E-2</v>
      </c>
      <c r="D80">
        <v>4.0800000000000003E-2</v>
      </c>
      <c r="E80" s="2">
        <f t="shared" si="8"/>
        <v>4.3833333333333335E-2</v>
      </c>
      <c r="F80">
        <f t="shared" si="9"/>
        <v>2.6839026311200878E-3</v>
      </c>
      <c r="G80" s="2">
        <v>5.4800000000000001E-2</v>
      </c>
      <c r="H80">
        <v>5.5E-2</v>
      </c>
      <c r="I80">
        <v>6.4199999999999993E-2</v>
      </c>
      <c r="J80" s="2">
        <f t="shared" si="10"/>
        <v>5.7999999999999996E-2</v>
      </c>
      <c r="K80">
        <f t="shared" si="11"/>
        <v>5.3702886328390164E-3</v>
      </c>
      <c r="L80">
        <f t="shared" si="12"/>
        <v>1.3231939163498097</v>
      </c>
      <c r="M80">
        <f t="shared" si="13"/>
        <v>0.40402450655642569</v>
      </c>
      <c r="N80">
        <f t="shared" si="14"/>
        <v>7.5053467892924521E-3</v>
      </c>
      <c r="O80">
        <v>2.6429089999999999E-2</v>
      </c>
      <c r="P80">
        <f t="shared" si="15"/>
        <v>1.5010693578584904E-2</v>
      </c>
      <c r="Q80">
        <v>7.1781910000000004E-2</v>
      </c>
    </row>
    <row r="81" spans="1:17" x14ac:dyDescent="0.25">
      <c r="A81" t="s">
        <v>208</v>
      </c>
      <c r="B81">
        <v>4.2099999999999999E-2</v>
      </c>
      <c r="C81">
        <v>4.1099999999999998E-2</v>
      </c>
      <c r="D81">
        <v>4.4299999999999999E-2</v>
      </c>
      <c r="E81" s="2">
        <f t="shared" si="8"/>
        <v>4.2500000000000003E-2</v>
      </c>
      <c r="F81">
        <f t="shared" si="9"/>
        <v>1.6370705543744908E-3</v>
      </c>
      <c r="G81" s="2">
        <v>4.9299999999999997E-2</v>
      </c>
      <c r="H81">
        <v>5.8799999999999998E-2</v>
      </c>
      <c r="I81">
        <v>5.8000000000000003E-2</v>
      </c>
      <c r="J81" s="2">
        <f t="shared" si="10"/>
        <v>5.5366666666666668E-2</v>
      </c>
      <c r="K81">
        <f t="shared" si="11"/>
        <v>5.2690922684399209E-3</v>
      </c>
      <c r="L81">
        <f t="shared" si="12"/>
        <v>1.3027450980392157</v>
      </c>
      <c r="M81">
        <f t="shared" si="13"/>
        <v>0.38155482621615588</v>
      </c>
      <c r="N81">
        <f t="shared" si="14"/>
        <v>7.8080478536768569E-3</v>
      </c>
      <c r="O81">
        <v>2.7262000000000002E-2</v>
      </c>
      <c r="P81">
        <f t="shared" si="15"/>
        <v>1.5616095707353714E-2</v>
      </c>
      <c r="Q81">
        <v>7.3681979999999994E-2</v>
      </c>
    </row>
    <row r="82" spans="1:17" x14ac:dyDescent="0.25">
      <c r="A82" t="s">
        <v>330</v>
      </c>
      <c r="B82">
        <v>7.5600000000000001E-2</v>
      </c>
      <c r="C82">
        <v>7.0900000000000005E-2</v>
      </c>
      <c r="D82">
        <v>6.1100000000000002E-2</v>
      </c>
      <c r="E82" s="2">
        <f t="shared" si="8"/>
        <v>6.9199999999999998E-2</v>
      </c>
      <c r="F82">
        <f t="shared" si="9"/>
        <v>7.397972695272672E-3</v>
      </c>
      <c r="G82" s="2">
        <v>9.9900000000000003E-2</v>
      </c>
      <c r="H82">
        <v>0.1173</v>
      </c>
      <c r="I82">
        <v>0.1401</v>
      </c>
      <c r="J82" s="2">
        <f t="shared" si="10"/>
        <v>0.1191</v>
      </c>
      <c r="K82">
        <f t="shared" si="11"/>
        <v>2.0160357139693757E-2</v>
      </c>
      <c r="L82">
        <f t="shared" si="12"/>
        <v>1.7210982658959537</v>
      </c>
      <c r="M82">
        <f t="shared" si="13"/>
        <v>0.78332947022738941</v>
      </c>
      <c r="N82">
        <f t="shared" si="14"/>
        <v>7.9015531442508564E-3</v>
      </c>
      <c r="O82">
        <v>2.7356640000000002E-2</v>
      </c>
      <c r="P82">
        <f t="shared" si="15"/>
        <v>1.5803106288501713E-2</v>
      </c>
      <c r="Q82">
        <v>7.3681979999999994E-2</v>
      </c>
    </row>
    <row r="83" spans="1:17" x14ac:dyDescent="0.25">
      <c r="A83" t="s">
        <v>221</v>
      </c>
      <c r="B83">
        <v>2.5600000000000001E-2</v>
      </c>
      <c r="C83">
        <v>2.29E-2</v>
      </c>
      <c r="D83">
        <v>1.8200000000000001E-2</v>
      </c>
      <c r="E83" s="2">
        <f t="shared" si="8"/>
        <v>2.2233333333333338E-2</v>
      </c>
      <c r="F83">
        <f t="shared" si="9"/>
        <v>3.7447741364911896E-3</v>
      </c>
      <c r="G83" s="2">
        <v>3.6200000000000003E-2</v>
      </c>
      <c r="H83">
        <v>3.3099999999999997E-2</v>
      </c>
      <c r="I83">
        <v>4.3999999999999997E-2</v>
      </c>
      <c r="J83" s="2">
        <f t="shared" si="10"/>
        <v>3.7766666666666664E-2</v>
      </c>
      <c r="K83">
        <f t="shared" si="11"/>
        <v>5.6163451935696872E-3</v>
      </c>
      <c r="L83">
        <f t="shared" si="12"/>
        <v>1.6986506746626682</v>
      </c>
      <c r="M83">
        <f t="shared" si="13"/>
        <v>0.76438919463593025</v>
      </c>
      <c r="N83">
        <f t="shared" si="14"/>
        <v>8.161845985320694E-3</v>
      </c>
      <c r="O83">
        <v>2.802234E-2</v>
      </c>
      <c r="P83">
        <f t="shared" si="15"/>
        <v>1.6323691970641388E-2</v>
      </c>
      <c r="Q83">
        <v>7.5169589999999994E-2</v>
      </c>
    </row>
    <row r="84" spans="1:17" x14ac:dyDescent="0.25">
      <c r="A84" t="s">
        <v>282</v>
      </c>
      <c r="B84">
        <v>0.21010000000000001</v>
      </c>
      <c r="C84">
        <v>0.24510000000000001</v>
      </c>
      <c r="D84">
        <v>0.1822</v>
      </c>
      <c r="E84" s="2">
        <f t="shared" si="8"/>
        <v>0.21246666666666669</v>
      </c>
      <c r="F84">
        <f t="shared" si="9"/>
        <v>3.1516715141862744E-2</v>
      </c>
      <c r="G84" s="2">
        <v>0.27679999999999999</v>
      </c>
      <c r="H84">
        <v>0.32869999999999999</v>
      </c>
      <c r="I84">
        <v>0.32479999999999998</v>
      </c>
      <c r="J84" s="2">
        <f t="shared" si="10"/>
        <v>0.31009999999999999</v>
      </c>
      <c r="K84">
        <f t="shared" si="11"/>
        <v>2.8904497919873991E-2</v>
      </c>
      <c r="L84">
        <f t="shared" si="12"/>
        <v>1.459523062441167</v>
      </c>
      <c r="M84">
        <f t="shared" si="13"/>
        <v>0.54549700755592523</v>
      </c>
      <c r="N84">
        <f t="shared" si="14"/>
        <v>8.3781518108455386E-3</v>
      </c>
      <c r="O84">
        <v>2.8527259999999999E-2</v>
      </c>
      <c r="P84">
        <f t="shared" si="15"/>
        <v>1.6756303621691077E-2</v>
      </c>
      <c r="Q84">
        <v>7.6220750000000004E-2</v>
      </c>
    </row>
    <row r="85" spans="1:17" x14ac:dyDescent="0.25">
      <c r="A85" t="s">
        <v>383</v>
      </c>
      <c r="B85">
        <v>3.3500000000000002E-2</v>
      </c>
      <c r="C85" t="s">
        <v>415</v>
      </c>
      <c r="D85">
        <v>2.5899999999999999E-2</v>
      </c>
      <c r="E85" s="2">
        <f t="shared" si="8"/>
        <v>2.9700000000000001E-2</v>
      </c>
      <c r="F85">
        <f t="shared" si="9"/>
        <v>5.3740115370177633E-3</v>
      </c>
      <c r="G85" s="2">
        <v>4.6600000000000003E-2</v>
      </c>
      <c r="H85">
        <v>4.5499999999999999E-2</v>
      </c>
      <c r="I85">
        <v>5.2200000000000003E-2</v>
      </c>
      <c r="J85" s="2">
        <f t="shared" si="10"/>
        <v>4.8100000000000004E-2</v>
      </c>
      <c r="K85">
        <f t="shared" si="11"/>
        <v>3.5930488446443381E-3</v>
      </c>
      <c r="L85">
        <f t="shared" si="12"/>
        <v>1.6195286195286196</v>
      </c>
      <c r="M85">
        <f t="shared" si="13"/>
        <v>0.6955739629692762</v>
      </c>
      <c r="N85">
        <f t="shared" si="14"/>
        <v>9.0042415605862125E-3</v>
      </c>
      <c r="O85">
        <v>3.0254369999999999E-2</v>
      </c>
      <c r="P85">
        <f t="shared" si="15"/>
        <v>1.8008483121172425E-2</v>
      </c>
      <c r="Q85">
        <v>8.021499E-2</v>
      </c>
    </row>
    <row r="86" spans="1:17" x14ac:dyDescent="0.25">
      <c r="A86" t="s">
        <v>320</v>
      </c>
      <c r="B86">
        <v>3.4200000000000001E-2</v>
      </c>
      <c r="C86">
        <v>4.07E-2</v>
      </c>
      <c r="D86">
        <v>3.0700000000000002E-2</v>
      </c>
      <c r="E86" s="2">
        <f t="shared" si="8"/>
        <v>3.5200000000000002E-2</v>
      </c>
      <c r="F86">
        <f t="shared" si="9"/>
        <v>5.074445782546109E-3</v>
      </c>
      <c r="G86" s="2">
        <v>6.6100000000000006E-2</v>
      </c>
      <c r="H86">
        <v>5.04E-2</v>
      </c>
      <c r="I86">
        <v>5.3900000000000003E-2</v>
      </c>
      <c r="J86" s="2">
        <f t="shared" si="10"/>
        <v>5.6799999999999996E-2</v>
      </c>
      <c r="K86">
        <f t="shared" si="11"/>
        <v>8.2419657849326679E-3</v>
      </c>
      <c r="L86">
        <f t="shared" si="12"/>
        <v>1.6136363636363635</v>
      </c>
      <c r="M86">
        <f t="shared" si="13"/>
        <v>0.6903155008673848</v>
      </c>
      <c r="N86">
        <f t="shared" si="14"/>
        <v>9.0322511390437885E-3</v>
      </c>
      <c r="O86">
        <v>3.0254369999999999E-2</v>
      </c>
      <c r="P86">
        <f t="shared" si="15"/>
        <v>1.8064502278087577E-2</v>
      </c>
      <c r="Q86">
        <v>8.021499E-2</v>
      </c>
    </row>
    <row r="87" spans="1:17" x14ac:dyDescent="0.25">
      <c r="A87" t="s">
        <v>404</v>
      </c>
      <c r="B87">
        <v>3.5999999999999997E-2</v>
      </c>
      <c r="C87">
        <v>3.6900000000000002E-2</v>
      </c>
      <c r="D87">
        <v>3.6799999999999999E-2</v>
      </c>
      <c r="E87" s="2">
        <f t="shared" si="8"/>
        <v>3.6566666666666664E-2</v>
      </c>
      <c r="F87">
        <f t="shared" si="9"/>
        <v>4.9328828623162687E-4</v>
      </c>
      <c r="G87" s="2">
        <v>4.5600000000000002E-2</v>
      </c>
      <c r="H87">
        <v>6.1400000000000003E-2</v>
      </c>
      <c r="I87">
        <v>5.5100000000000003E-2</v>
      </c>
      <c r="J87" s="2">
        <f t="shared" si="10"/>
        <v>5.4033333333333343E-2</v>
      </c>
      <c r="K87">
        <f t="shared" si="11"/>
        <v>7.9538250756055941E-3</v>
      </c>
      <c r="L87">
        <f t="shared" si="12"/>
        <v>1.4776663628076576</v>
      </c>
      <c r="M87">
        <f t="shared" si="13"/>
        <v>0.56332056511434903</v>
      </c>
      <c r="N87">
        <f t="shared" si="14"/>
        <v>9.5822624413135545E-3</v>
      </c>
      <c r="O87">
        <v>3.1649700000000003E-2</v>
      </c>
      <c r="P87">
        <f t="shared" si="15"/>
        <v>1.9164524882627109E-2</v>
      </c>
      <c r="Q87">
        <v>8.3295750000000002E-2</v>
      </c>
    </row>
    <row r="88" spans="1:17" x14ac:dyDescent="0.25">
      <c r="A88" t="s">
        <v>337</v>
      </c>
      <c r="B88">
        <v>4.0399999999999998E-2</v>
      </c>
      <c r="C88">
        <v>4.1700000000000001E-2</v>
      </c>
      <c r="D88">
        <v>3.1399999999999997E-2</v>
      </c>
      <c r="E88" s="2">
        <f t="shared" si="8"/>
        <v>3.7833333333333337E-2</v>
      </c>
      <c r="F88">
        <f t="shared" si="9"/>
        <v>5.6092186027407913E-3</v>
      </c>
      <c r="G88" s="2">
        <v>5.5800000000000002E-2</v>
      </c>
      <c r="H88">
        <v>7.0699999999999999E-2</v>
      </c>
      <c r="I88">
        <v>5.5300000000000002E-2</v>
      </c>
      <c r="J88" s="2">
        <f t="shared" si="10"/>
        <v>6.0600000000000008E-2</v>
      </c>
      <c r="K88">
        <f t="shared" si="11"/>
        <v>8.7504285609333963E-3</v>
      </c>
      <c r="L88">
        <f t="shared" si="12"/>
        <v>1.601762114537445</v>
      </c>
      <c r="M88">
        <f t="shared" si="13"/>
        <v>0.67965990201582982</v>
      </c>
      <c r="N88">
        <f t="shared" si="14"/>
        <v>9.6024593334215844E-3</v>
      </c>
      <c r="O88">
        <v>3.1649700000000003E-2</v>
      </c>
      <c r="P88">
        <f t="shared" si="15"/>
        <v>1.9204918666843169E-2</v>
      </c>
      <c r="Q88">
        <v>8.3295750000000002E-2</v>
      </c>
    </row>
    <row r="89" spans="1:17" x14ac:dyDescent="0.25">
      <c r="A89" t="s">
        <v>375</v>
      </c>
      <c r="B89">
        <v>7.1099999999999997E-2</v>
      </c>
      <c r="C89">
        <v>6.6900000000000001E-2</v>
      </c>
      <c r="D89">
        <v>6.3799999999999996E-2</v>
      </c>
      <c r="E89" s="2">
        <f t="shared" si="8"/>
        <v>6.7266666666666669E-2</v>
      </c>
      <c r="F89">
        <f t="shared" si="9"/>
        <v>3.663786747797057E-3</v>
      </c>
      <c r="G89" s="2">
        <v>8.4900000000000003E-2</v>
      </c>
      <c r="H89">
        <v>0.1111</v>
      </c>
      <c r="I89">
        <v>9.5100000000000004E-2</v>
      </c>
      <c r="J89" s="2">
        <f t="shared" si="10"/>
        <v>9.7033333333333346E-2</v>
      </c>
      <c r="K89">
        <f t="shared" si="11"/>
        <v>1.3206564024504307E-2</v>
      </c>
      <c r="L89">
        <f t="shared" si="12"/>
        <v>1.4425173439048564</v>
      </c>
      <c r="M89">
        <f t="shared" si="13"/>
        <v>0.52858866501640867</v>
      </c>
      <c r="N89">
        <f t="shared" si="14"/>
        <v>9.8716742641914955E-3</v>
      </c>
      <c r="O89">
        <v>3.2278809999999998E-2</v>
      </c>
      <c r="P89">
        <f t="shared" si="15"/>
        <v>1.9743348528382991E-2</v>
      </c>
      <c r="Q89">
        <v>8.4646769999999996E-2</v>
      </c>
    </row>
    <row r="90" spans="1:17" x14ac:dyDescent="0.25">
      <c r="A90" t="s">
        <v>315</v>
      </c>
      <c r="B90">
        <v>9.2100000000000001E-2</v>
      </c>
      <c r="C90">
        <v>9.6600000000000005E-2</v>
      </c>
      <c r="D90">
        <v>8.6800000000000002E-2</v>
      </c>
      <c r="E90" s="2">
        <f t="shared" si="8"/>
        <v>9.1833333333333336E-2</v>
      </c>
      <c r="F90">
        <f t="shared" si="9"/>
        <v>4.9054391580503117E-3</v>
      </c>
      <c r="G90" s="2">
        <v>0.13109999999999999</v>
      </c>
      <c r="H90">
        <v>0.10979999999999999</v>
      </c>
      <c r="I90">
        <v>0.1142</v>
      </c>
      <c r="J90" s="2">
        <f t="shared" si="10"/>
        <v>0.11836666666666666</v>
      </c>
      <c r="K90">
        <f t="shared" si="11"/>
        <v>1.1244702456416235E-2</v>
      </c>
      <c r="L90">
        <f t="shared" si="12"/>
        <v>1.2889292196007258</v>
      </c>
      <c r="M90">
        <f t="shared" si="13"/>
        <v>0.36617304156245156</v>
      </c>
      <c r="N90">
        <f t="shared" si="14"/>
        <v>1.0007719534287376E-2</v>
      </c>
      <c r="O90">
        <v>3.246599E-2</v>
      </c>
      <c r="P90">
        <f t="shared" si="15"/>
        <v>2.0015439068574753E-2</v>
      </c>
      <c r="Q90">
        <v>8.4738729999999998E-2</v>
      </c>
    </row>
    <row r="91" spans="1:17" x14ac:dyDescent="0.25">
      <c r="A91" t="s">
        <v>283</v>
      </c>
      <c r="B91">
        <v>9.4600000000000004E-2</v>
      </c>
      <c r="C91">
        <v>9.1999999999999998E-2</v>
      </c>
      <c r="D91">
        <v>9.74E-2</v>
      </c>
      <c r="E91" s="2">
        <f t="shared" si="8"/>
        <v>9.4666666666666663E-2</v>
      </c>
      <c r="F91">
        <f t="shared" si="9"/>
        <v>2.7006172134038803E-3</v>
      </c>
      <c r="G91" s="2">
        <v>0.1158</v>
      </c>
      <c r="H91">
        <v>0.15179999999999999</v>
      </c>
      <c r="I91">
        <v>0.15160000000000001</v>
      </c>
      <c r="J91" s="2">
        <f t="shared" si="10"/>
        <v>0.13973333333333335</v>
      </c>
      <c r="K91">
        <f t="shared" si="11"/>
        <v>2.0727115895206576E-2</v>
      </c>
      <c r="L91">
        <f t="shared" si="12"/>
        <v>1.4760563380281693</v>
      </c>
      <c r="M91">
        <f t="shared" si="13"/>
        <v>0.56174778714540607</v>
      </c>
      <c r="N91">
        <f t="shared" si="14"/>
        <v>1.0109580419299021E-2</v>
      </c>
      <c r="O91">
        <v>3.254021E-2</v>
      </c>
      <c r="P91">
        <f t="shared" si="15"/>
        <v>2.0219160838598042E-2</v>
      </c>
      <c r="Q91">
        <v>8.4738729999999998E-2</v>
      </c>
    </row>
    <row r="92" spans="1:17" x14ac:dyDescent="0.25">
      <c r="A92" t="s">
        <v>276</v>
      </c>
      <c r="B92">
        <v>1.4140999999999999</v>
      </c>
      <c r="C92">
        <v>1.3954</v>
      </c>
      <c r="D92">
        <v>1.2886</v>
      </c>
      <c r="E92" s="2">
        <f t="shared" si="8"/>
        <v>1.3660333333333332</v>
      </c>
      <c r="F92">
        <f t="shared" si="9"/>
        <v>6.7707926665445395E-2</v>
      </c>
      <c r="G92" s="2">
        <v>3.6166999999999998</v>
      </c>
      <c r="H92">
        <v>2.4478</v>
      </c>
      <c r="I92">
        <v>2.4318</v>
      </c>
      <c r="J92" s="2">
        <f t="shared" si="10"/>
        <v>2.8321000000000001</v>
      </c>
      <c r="K92">
        <f t="shared" si="11"/>
        <v>0.67953062476977455</v>
      </c>
      <c r="L92">
        <f t="shared" si="12"/>
        <v>2.073229057368049</v>
      </c>
      <c r="M92">
        <f t="shared" si="13"/>
        <v>1.051879519087523</v>
      </c>
      <c r="N92">
        <f t="shared" si="14"/>
        <v>1.025125388777628E-2</v>
      </c>
      <c r="O92">
        <v>3.2740440000000003E-2</v>
      </c>
      <c r="P92">
        <f t="shared" si="15"/>
        <v>2.0502507775552559E-2</v>
      </c>
      <c r="Q92">
        <v>8.497151E-2</v>
      </c>
    </row>
    <row r="93" spans="1:17" x14ac:dyDescent="0.25">
      <c r="A93" t="s">
        <v>402</v>
      </c>
      <c r="B93">
        <v>7.0099999999999996E-2</v>
      </c>
      <c r="C93">
        <v>6.7100000000000007E-2</v>
      </c>
      <c r="D93">
        <v>6.7900000000000002E-2</v>
      </c>
      <c r="E93" s="2">
        <f t="shared" si="8"/>
        <v>6.8366666666666673E-2</v>
      </c>
      <c r="F93">
        <f t="shared" si="9"/>
        <v>1.5534906930308001E-3</v>
      </c>
      <c r="G93" s="2">
        <v>8.6499999999999994E-2</v>
      </c>
      <c r="H93">
        <v>0.1208</v>
      </c>
      <c r="I93">
        <v>0.106</v>
      </c>
      <c r="J93" s="2">
        <f t="shared" si="10"/>
        <v>0.10443333333333332</v>
      </c>
      <c r="K93">
        <f t="shared" si="11"/>
        <v>1.7203584897727942E-2</v>
      </c>
      <c r="L93">
        <f t="shared" si="12"/>
        <v>1.5275475377864454</v>
      </c>
      <c r="M93">
        <f t="shared" si="13"/>
        <v>0.61121727789120162</v>
      </c>
      <c r="N93">
        <f t="shared" si="14"/>
        <v>1.1213729355154274E-2</v>
      </c>
      <c r="O93">
        <v>3.5297719999999998E-2</v>
      </c>
      <c r="P93">
        <f t="shared" si="15"/>
        <v>2.2427458710308549E-2</v>
      </c>
      <c r="Q93">
        <v>9.0179999999999996E-2</v>
      </c>
    </row>
    <row r="94" spans="1:17" x14ac:dyDescent="0.25">
      <c r="A94" t="s">
        <v>102</v>
      </c>
      <c r="B94">
        <v>93.439099999999996</v>
      </c>
      <c r="C94">
        <v>98.482200000000006</v>
      </c>
      <c r="D94">
        <v>90.849599999999995</v>
      </c>
      <c r="E94" s="2">
        <f t="shared" si="8"/>
        <v>94.256966666666656</v>
      </c>
      <c r="F94">
        <f t="shared" si="9"/>
        <v>3.8814720278952648</v>
      </c>
      <c r="G94" s="2">
        <v>66.515000000000001</v>
      </c>
      <c r="H94">
        <v>82.567899999999995</v>
      </c>
      <c r="I94">
        <v>77.2256</v>
      </c>
      <c r="J94" s="2">
        <f t="shared" si="10"/>
        <v>75.436166666666665</v>
      </c>
      <c r="K94">
        <f t="shared" si="11"/>
        <v>8.1746836846041493</v>
      </c>
      <c r="L94">
        <f t="shared" si="12"/>
        <v>0.80032457370967103</v>
      </c>
      <c r="M94">
        <f t="shared" si="13"/>
        <v>-0.32134288749198947</v>
      </c>
      <c r="N94">
        <f t="shared" si="14"/>
        <v>1.1355798458672175E-2</v>
      </c>
      <c r="O94">
        <v>3.5297719999999998E-2</v>
      </c>
      <c r="P94">
        <f t="shared" si="15"/>
        <v>2.271159691734435E-2</v>
      </c>
      <c r="Q94">
        <v>9.0179999999999996E-2</v>
      </c>
    </row>
    <row r="95" spans="1:17" x14ac:dyDescent="0.25">
      <c r="A95" t="s">
        <v>218</v>
      </c>
      <c r="B95">
        <v>6.6900000000000001E-2</v>
      </c>
      <c r="C95">
        <v>7.6300000000000007E-2</v>
      </c>
      <c r="D95">
        <v>5.6800000000000003E-2</v>
      </c>
      <c r="E95" s="2">
        <f t="shared" si="8"/>
        <v>6.6666666666666666E-2</v>
      </c>
      <c r="F95">
        <f t="shared" si="9"/>
        <v>9.7520937922752349E-3</v>
      </c>
      <c r="G95" s="2">
        <v>8.7800000000000003E-2</v>
      </c>
      <c r="H95">
        <v>0.1153</v>
      </c>
      <c r="I95">
        <v>0.10199999999999999</v>
      </c>
      <c r="J95" s="2">
        <f t="shared" si="10"/>
        <v>0.1017</v>
      </c>
      <c r="K95">
        <f t="shared" si="11"/>
        <v>1.3752454326410346E-2</v>
      </c>
      <c r="L95">
        <f t="shared" si="12"/>
        <v>1.5255000000000001</v>
      </c>
      <c r="M95">
        <f t="shared" si="13"/>
        <v>0.6092821799165693</v>
      </c>
      <c r="N95">
        <f t="shared" si="14"/>
        <v>1.1387294557808056E-2</v>
      </c>
      <c r="O95">
        <v>3.5297719999999998E-2</v>
      </c>
      <c r="P95">
        <f t="shared" si="15"/>
        <v>2.2774589115616112E-2</v>
      </c>
      <c r="Q95">
        <v>9.0179999999999996E-2</v>
      </c>
    </row>
    <row r="96" spans="1:17" x14ac:dyDescent="0.25">
      <c r="A96" t="s">
        <v>238</v>
      </c>
      <c r="B96">
        <v>0.10879999999999999</v>
      </c>
      <c r="C96">
        <v>0.1172</v>
      </c>
      <c r="D96">
        <v>0.1066</v>
      </c>
      <c r="E96" s="2">
        <f t="shared" si="8"/>
        <v>0.11086666666666667</v>
      </c>
      <c r="F96">
        <f t="shared" si="9"/>
        <v>5.5940444522128473E-3</v>
      </c>
      <c r="G96" s="2">
        <v>0.1426</v>
      </c>
      <c r="H96">
        <v>0.1953</v>
      </c>
      <c r="I96">
        <v>0.2034</v>
      </c>
      <c r="J96" s="2">
        <f t="shared" si="10"/>
        <v>0.18043333333333333</v>
      </c>
      <c r="K96">
        <f t="shared" si="11"/>
        <v>3.301398693483313E-2</v>
      </c>
      <c r="L96">
        <f t="shared" si="12"/>
        <v>1.6274804570054118</v>
      </c>
      <c r="M96">
        <f t="shared" si="13"/>
        <v>0.70264021942737287</v>
      </c>
      <c r="N96">
        <f t="shared" si="14"/>
        <v>1.1394651839973232E-2</v>
      </c>
      <c r="O96">
        <v>3.5297719999999998E-2</v>
      </c>
      <c r="P96">
        <f t="shared" si="15"/>
        <v>2.2789303679946464E-2</v>
      </c>
      <c r="Q96">
        <v>9.0179999999999996E-2</v>
      </c>
    </row>
    <row r="97" spans="1:17" x14ac:dyDescent="0.25">
      <c r="A97" t="s">
        <v>390</v>
      </c>
      <c r="B97">
        <v>0.10290000000000001</v>
      </c>
      <c r="C97">
        <v>7.7600000000000002E-2</v>
      </c>
      <c r="D97">
        <v>8.5599999999999996E-2</v>
      </c>
      <c r="E97" s="2">
        <f t="shared" si="8"/>
        <v>8.8700000000000001E-2</v>
      </c>
      <c r="F97">
        <f t="shared" si="9"/>
        <v>1.2931743888586686E-2</v>
      </c>
      <c r="G97" s="2">
        <v>0.1116</v>
      </c>
      <c r="H97">
        <v>0.12790000000000001</v>
      </c>
      <c r="I97">
        <v>0.13320000000000001</v>
      </c>
      <c r="J97" s="2">
        <f t="shared" si="10"/>
        <v>0.12423333333333335</v>
      </c>
      <c r="K97">
        <f t="shared" si="11"/>
        <v>1.1257145878655629E-2</v>
      </c>
      <c r="L97">
        <f t="shared" si="12"/>
        <v>1.4006012777151449</v>
      </c>
      <c r="M97">
        <f t="shared" si="13"/>
        <v>0.48604630870662996</v>
      </c>
      <c r="N97">
        <f t="shared" si="14"/>
        <v>1.1484048502854564E-2</v>
      </c>
      <c r="O97">
        <v>3.5309170000000001E-2</v>
      </c>
      <c r="P97">
        <f t="shared" si="15"/>
        <v>2.2968097005709127E-2</v>
      </c>
      <c r="Q97">
        <v>9.0179999999999996E-2</v>
      </c>
    </row>
    <row r="98" spans="1:17" x14ac:dyDescent="0.25">
      <c r="A98" t="s">
        <v>153</v>
      </c>
      <c r="B98">
        <v>2.3250000000000002</v>
      </c>
      <c r="C98">
        <v>2.3862000000000001</v>
      </c>
      <c r="D98">
        <v>2.3174000000000001</v>
      </c>
      <c r="E98" s="2">
        <f t="shared" si="8"/>
        <v>2.3428666666666667</v>
      </c>
      <c r="F98">
        <f t="shared" si="9"/>
        <v>3.7719667725648526E-2</v>
      </c>
      <c r="G98" s="2">
        <v>1.9006000000000001</v>
      </c>
      <c r="H98">
        <v>2.1044999999999998</v>
      </c>
      <c r="I98">
        <v>1.6677999999999999</v>
      </c>
      <c r="J98" s="2">
        <f t="shared" si="10"/>
        <v>1.8909666666666665</v>
      </c>
      <c r="K98">
        <f t="shared" si="11"/>
        <v>0.2185093209300997</v>
      </c>
      <c r="L98">
        <f t="shared" si="12"/>
        <v>0.80711663773724485</v>
      </c>
      <c r="M98">
        <f t="shared" si="13"/>
        <v>-0.30915092011313167</v>
      </c>
      <c r="N98">
        <f t="shared" si="14"/>
        <v>1.2116866255001283E-2</v>
      </c>
      <c r="O98">
        <v>3.6978879999999999E-2</v>
      </c>
      <c r="P98">
        <f t="shared" si="15"/>
        <v>2.4233732510002565E-2</v>
      </c>
      <c r="Q98">
        <v>9.4158149999999996E-2</v>
      </c>
    </row>
    <row r="99" spans="1:17" x14ac:dyDescent="0.25">
      <c r="A99" t="s">
        <v>328</v>
      </c>
      <c r="B99">
        <v>0.28220000000000001</v>
      </c>
      <c r="C99">
        <v>0.27389999999999998</v>
      </c>
      <c r="D99">
        <v>0.21010000000000001</v>
      </c>
      <c r="E99" s="2">
        <f t="shared" si="8"/>
        <v>0.25540000000000002</v>
      </c>
      <c r="F99">
        <f t="shared" si="9"/>
        <v>3.9449841571291534E-2</v>
      </c>
      <c r="G99" s="2">
        <v>0.33760000000000001</v>
      </c>
      <c r="H99">
        <v>0.46639999999999998</v>
      </c>
      <c r="I99">
        <v>0.43070000000000003</v>
      </c>
      <c r="J99" s="2">
        <f t="shared" si="10"/>
        <v>0.41156666666666669</v>
      </c>
      <c r="K99">
        <f t="shared" si="11"/>
        <v>6.6497543814289115E-2</v>
      </c>
      <c r="L99">
        <f t="shared" si="12"/>
        <v>1.6114591490472461</v>
      </c>
      <c r="M99">
        <f t="shared" si="13"/>
        <v>0.68836761612692576</v>
      </c>
      <c r="N99">
        <f t="shared" si="14"/>
        <v>1.2466698510080636E-2</v>
      </c>
      <c r="O99">
        <v>3.7766760000000003E-2</v>
      </c>
      <c r="P99">
        <f t="shared" si="15"/>
        <v>2.4933397020161271E-2</v>
      </c>
      <c r="Q99">
        <v>9.5877909999999997E-2</v>
      </c>
    </row>
    <row r="100" spans="1:17" x14ac:dyDescent="0.25">
      <c r="A100" t="s">
        <v>373</v>
      </c>
      <c r="B100">
        <v>0.56699999999999995</v>
      </c>
      <c r="C100">
        <v>0.56069999999999998</v>
      </c>
      <c r="D100">
        <v>0.46710000000000002</v>
      </c>
      <c r="E100" s="2">
        <f t="shared" si="8"/>
        <v>0.53159999999999996</v>
      </c>
      <c r="F100">
        <f t="shared" si="9"/>
        <v>5.5947385997917695E-2</v>
      </c>
      <c r="G100" s="2">
        <v>0.71260000000000001</v>
      </c>
      <c r="H100">
        <v>0.99199999999999999</v>
      </c>
      <c r="I100">
        <v>0.8105</v>
      </c>
      <c r="J100" s="2">
        <f t="shared" si="10"/>
        <v>0.83836666666666682</v>
      </c>
      <c r="K100">
        <f t="shared" si="11"/>
        <v>0.14176919035295779</v>
      </c>
      <c r="L100">
        <f t="shared" si="12"/>
        <v>1.5770629546024584</v>
      </c>
      <c r="M100">
        <f t="shared" si="13"/>
        <v>0.65724025206243797</v>
      </c>
      <c r="N100">
        <f t="shared" si="14"/>
        <v>1.2604368840314246E-2</v>
      </c>
      <c r="O100">
        <v>3.7905109999999999E-2</v>
      </c>
      <c r="P100">
        <f t="shared" si="15"/>
        <v>2.5208737680628493E-2</v>
      </c>
      <c r="Q100">
        <v>9.5947539999999998E-2</v>
      </c>
    </row>
    <row r="101" spans="1:17" x14ac:dyDescent="0.25">
      <c r="A101" t="s">
        <v>316</v>
      </c>
      <c r="B101">
        <v>0.28610000000000002</v>
      </c>
      <c r="C101">
        <v>0.32650000000000001</v>
      </c>
      <c r="D101">
        <v>0.26469999999999999</v>
      </c>
      <c r="E101" s="2">
        <f t="shared" si="8"/>
        <v>0.29243333333333332</v>
      </c>
      <c r="F101">
        <f t="shared" si="9"/>
        <v>3.1383010265641088E-2</v>
      </c>
      <c r="G101" s="2">
        <v>0.35539999999999999</v>
      </c>
      <c r="H101">
        <v>0.4531</v>
      </c>
      <c r="I101">
        <v>0.42659999999999998</v>
      </c>
      <c r="J101" s="2">
        <f t="shared" si="10"/>
        <v>0.41170000000000001</v>
      </c>
      <c r="K101">
        <f t="shared" si="11"/>
        <v>5.0525538097085126E-2</v>
      </c>
      <c r="L101">
        <f t="shared" si="12"/>
        <v>1.407842243246324</v>
      </c>
      <c r="M101">
        <f t="shared" si="13"/>
        <v>0.49348568082366806</v>
      </c>
      <c r="N101">
        <f t="shared" si="14"/>
        <v>1.2755726983275753E-2</v>
      </c>
      <c r="O101">
        <v>3.8082320000000003E-2</v>
      </c>
      <c r="P101">
        <f t="shared" si="15"/>
        <v>2.5511453966551505E-2</v>
      </c>
      <c r="Q101">
        <v>9.6118910000000002E-2</v>
      </c>
    </row>
    <row r="102" spans="1:17" x14ac:dyDescent="0.25">
      <c r="A102" t="s">
        <v>231</v>
      </c>
      <c r="B102">
        <v>2.3099999999999999E-2</v>
      </c>
      <c r="C102">
        <v>2.4400000000000002E-2</v>
      </c>
      <c r="D102">
        <v>2.7400000000000001E-2</v>
      </c>
      <c r="E102" s="2">
        <f t="shared" si="8"/>
        <v>2.4966666666666665E-2</v>
      </c>
      <c r="F102">
        <f t="shared" si="9"/>
        <v>2.2052966542697463E-3</v>
      </c>
      <c r="G102" s="2">
        <v>3.2000000000000001E-2</v>
      </c>
      <c r="H102">
        <v>3.6499999999999998E-2</v>
      </c>
      <c r="I102">
        <v>4.3499999999999997E-2</v>
      </c>
      <c r="J102" s="2">
        <f t="shared" si="10"/>
        <v>3.7333333333333336E-2</v>
      </c>
      <c r="K102">
        <f t="shared" si="11"/>
        <v>5.7951128835712351E-3</v>
      </c>
      <c r="L102">
        <f t="shared" si="12"/>
        <v>1.4953271028037385</v>
      </c>
      <c r="M102">
        <f t="shared" si="13"/>
        <v>0.58046110848621557</v>
      </c>
      <c r="N102">
        <f t="shared" si="14"/>
        <v>1.2973935133209574E-2</v>
      </c>
      <c r="O102">
        <v>3.8347199999999998E-2</v>
      </c>
      <c r="P102">
        <f t="shared" si="15"/>
        <v>2.5947870266419149E-2</v>
      </c>
      <c r="Q102">
        <v>9.6245830000000004E-2</v>
      </c>
    </row>
    <row r="103" spans="1:17" x14ac:dyDescent="0.25">
      <c r="A103" t="s">
        <v>332</v>
      </c>
      <c r="B103">
        <v>7.1099999999999997E-2</v>
      </c>
      <c r="C103">
        <v>7.7799999999999994E-2</v>
      </c>
      <c r="D103">
        <v>6.25E-2</v>
      </c>
      <c r="E103" s="2">
        <f t="shared" si="8"/>
        <v>7.0466666666666664E-2</v>
      </c>
      <c r="F103">
        <f t="shared" si="9"/>
        <v>7.669637105713235E-3</v>
      </c>
      <c r="G103" s="2">
        <v>9.6000000000000002E-2</v>
      </c>
      <c r="H103">
        <v>0.1469</v>
      </c>
      <c r="I103">
        <v>0.13009999999999999</v>
      </c>
      <c r="J103" s="2">
        <f t="shared" si="10"/>
        <v>0.12433333333333334</v>
      </c>
      <c r="K103">
        <f t="shared" si="11"/>
        <v>2.5935368386304707E-2</v>
      </c>
      <c r="L103">
        <f t="shared" si="12"/>
        <v>1.7644276253547777</v>
      </c>
      <c r="M103">
        <f t="shared" si="13"/>
        <v>0.81920025375991723</v>
      </c>
      <c r="N103">
        <f t="shared" si="14"/>
        <v>1.3030601225634594E-2</v>
      </c>
      <c r="O103">
        <v>3.8347199999999998E-2</v>
      </c>
      <c r="P103">
        <f t="shared" si="15"/>
        <v>2.6061202451269187E-2</v>
      </c>
      <c r="Q103">
        <v>9.6245830000000004E-2</v>
      </c>
    </row>
    <row r="104" spans="1:17" x14ac:dyDescent="0.25">
      <c r="A104" t="s">
        <v>362</v>
      </c>
      <c r="B104">
        <v>3.1899999999999998E-2</v>
      </c>
      <c r="C104">
        <v>3.0499999999999999E-2</v>
      </c>
      <c r="D104">
        <v>3.2599999999999997E-2</v>
      </c>
      <c r="E104" s="2">
        <f t="shared" si="8"/>
        <v>3.1666666666666669E-2</v>
      </c>
      <c r="F104">
        <f t="shared" si="9"/>
        <v>1.0692676621563615E-3</v>
      </c>
      <c r="G104" s="2">
        <v>3.6400000000000002E-2</v>
      </c>
      <c r="H104">
        <v>4.4600000000000001E-2</v>
      </c>
      <c r="I104">
        <v>4.65E-2</v>
      </c>
      <c r="J104" s="2">
        <f t="shared" si="10"/>
        <v>4.2500000000000003E-2</v>
      </c>
      <c r="K104">
        <f t="shared" si="11"/>
        <v>5.3674947601278561E-3</v>
      </c>
      <c r="L104">
        <f t="shared" si="12"/>
        <v>1.3421052631578947</v>
      </c>
      <c r="M104">
        <f t="shared" si="13"/>
        <v>0.42449782852791001</v>
      </c>
      <c r="N104">
        <f t="shared" si="14"/>
        <v>1.328645942911141E-2</v>
      </c>
      <c r="O104">
        <v>3.8822839999999997E-2</v>
      </c>
      <c r="P104">
        <f t="shared" si="15"/>
        <v>2.657291885822282E-2</v>
      </c>
      <c r="Q104">
        <v>9.7173519999999999E-2</v>
      </c>
    </row>
    <row r="105" spans="1:17" x14ac:dyDescent="0.25">
      <c r="A105" t="s">
        <v>212</v>
      </c>
      <c r="B105">
        <v>0.2336</v>
      </c>
      <c r="C105">
        <v>0.25900000000000001</v>
      </c>
      <c r="D105">
        <v>0.26029999999999998</v>
      </c>
      <c r="E105" s="2">
        <f t="shared" si="8"/>
        <v>0.25096666666666667</v>
      </c>
      <c r="F105">
        <f t="shared" si="9"/>
        <v>1.5054013861204365E-2</v>
      </c>
      <c r="G105" s="2">
        <v>0.30270000000000002</v>
      </c>
      <c r="H105">
        <v>0.35520000000000002</v>
      </c>
      <c r="I105">
        <v>0.40310000000000001</v>
      </c>
      <c r="J105" s="2">
        <f t="shared" si="10"/>
        <v>0.35366666666666663</v>
      </c>
      <c r="K105">
        <f t="shared" si="11"/>
        <v>5.0217560009755052E-2</v>
      </c>
      <c r="L105">
        <f t="shared" si="12"/>
        <v>1.4092176915925088</v>
      </c>
      <c r="M105">
        <f t="shared" si="13"/>
        <v>0.49489449193285695</v>
      </c>
      <c r="N105">
        <f t="shared" si="14"/>
        <v>1.3726446005009279E-2</v>
      </c>
      <c r="O105">
        <v>3.9826029999999998E-2</v>
      </c>
      <c r="P105">
        <f t="shared" si="15"/>
        <v>2.7452892010018558E-2</v>
      </c>
      <c r="Q105">
        <v>9.9176890000000004E-2</v>
      </c>
    </row>
    <row r="106" spans="1:17" x14ac:dyDescent="0.25">
      <c r="A106" t="s">
        <v>274</v>
      </c>
      <c r="B106">
        <v>0.26190000000000002</v>
      </c>
      <c r="C106">
        <v>0.26619999999999999</v>
      </c>
      <c r="D106">
        <v>0.25740000000000002</v>
      </c>
      <c r="E106" s="2">
        <f t="shared" si="8"/>
        <v>0.26183333333333336</v>
      </c>
      <c r="F106">
        <f t="shared" si="9"/>
        <v>4.4003787715756046E-3</v>
      </c>
      <c r="G106" s="2">
        <v>0.29920000000000002</v>
      </c>
      <c r="H106">
        <v>0.37819999999999998</v>
      </c>
      <c r="I106">
        <v>0.34129999999999999</v>
      </c>
      <c r="J106" s="2">
        <f t="shared" si="10"/>
        <v>0.33956666666666663</v>
      </c>
      <c r="K106">
        <f t="shared" si="11"/>
        <v>3.9528512915784367E-2</v>
      </c>
      <c r="L106">
        <f t="shared" si="12"/>
        <v>1.2968809675366006</v>
      </c>
      <c r="M106">
        <f t="shared" si="13"/>
        <v>0.37504606985537953</v>
      </c>
      <c r="N106">
        <f t="shared" si="14"/>
        <v>1.382626953398969E-2</v>
      </c>
      <c r="O106">
        <v>3.9835130000000003E-2</v>
      </c>
      <c r="P106">
        <f t="shared" si="15"/>
        <v>2.7652539067979379E-2</v>
      </c>
      <c r="Q106">
        <v>9.9176890000000004E-2</v>
      </c>
    </row>
    <row r="107" spans="1:17" x14ac:dyDescent="0.25">
      <c r="A107" t="s">
        <v>364</v>
      </c>
      <c r="B107">
        <v>0.15920000000000001</v>
      </c>
      <c r="C107">
        <v>0.15540000000000001</v>
      </c>
      <c r="D107">
        <v>0.1429</v>
      </c>
      <c r="E107" s="2">
        <f t="shared" si="8"/>
        <v>0.1525</v>
      </c>
      <c r="F107">
        <f t="shared" si="9"/>
        <v>8.52818855326265E-3</v>
      </c>
      <c r="G107" s="2">
        <v>0.1867</v>
      </c>
      <c r="H107">
        <v>0.24679999999999999</v>
      </c>
      <c r="I107">
        <v>0.20649999999999999</v>
      </c>
      <c r="J107" s="2">
        <f t="shared" si="10"/>
        <v>0.21333333333333335</v>
      </c>
      <c r="K107">
        <f t="shared" si="11"/>
        <v>3.0627166590028031E-2</v>
      </c>
      <c r="L107">
        <f t="shared" si="12"/>
        <v>1.3989071038251368</v>
      </c>
      <c r="M107">
        <f t="shared" si="13"/>
        <v>0.4843001617159578</v>
      </c>
      <c r="N107">
        <f t="shared" si="14"/>
        <v>1.4768995011316394E-2</v>
      </c>
      <c r="O107">
        <v>4.225574E-2</v>
      </c>
      <c r="P107">
        <f t="shared" si="15"/>
        <v>2.9537990022632788E-2</v>
      </c>
      <c r="Q107">
        <v>0.10490049999999999</v>
      </c>
    </row>
    <row r="108" spans="1:17" x14ac:dyDescent="0.25">
      <c r="A108" t="s">
        <v>47</v>
      </c>
      <c r="B108">
        <v>0.12139999999999999</v>
      </c>
      <c r="C108">
        <v>0.14269999999999999</v>
      </c>
      <c r="D108">
        <v>0.13039999999999999</v>
      </c>
      <c r="E108" s="2">
        <f t="shared" si="8"/>
        <v>0.13149999999999998</v>
      </c>
      <c r="F108">
        <f t="shared" si="9"/>
        <v>1.0692520750505934E-2</v>
      </c>
      <c r="G108" s="2">
        <v>0.11360000000000001</v>
      </c>
      <c r="H108">
        <v>0.10970000000000001</v>
      </c>
      <c r="I108">
        <v>0.1075</v>
      </c>
      <c r="J108" s="2">
        <f t="shared" si="10"/>
        <v>0.11026666666666667</v>
      </c>
      <c r="K108">
        <f t="shared" si="11"/>
        <v>3.0892285984260468E-3</v>
      </c>
      <c r="L108">
        <f t="shared" si="12"/>
        <v>0.83852978453738924</v>
      </c>
      <c r="M108">
        <f t="shared" si="13"/>
        <v>-0.25406606572954593</v>
      </c>
      <c r="N108">
        <f t="shared" si="14"/>
        <v>1.4905433250160935E-2</v>
      </c>
      <c r="O108">
        <v>4.2351989999999999E-2</v>
      </c>
      <c r="P108">
        <f t="shared" si="15"/>
        <v>2.9810866500321869E-2</v>
      </c>
      <c r="Q108">
        <v>0.10490049999999999</v>
      </c>
    </row>
    <row r="109" spans="1:17" x14ac:dyDescent="0.25">
      <c r="A109" t="s">
        <v>121</v>
      </c>
      <c r="B109">
        <v>1.915</v>
      </c>
      <c r="C109">
        <v>1.9869000000000001</v>
      </c>
      <c r="D109">
        <v>1.5920000000000001</v>
      </c>
      <c r="E109" s="2">
        <f t="shared" si="8"/>
        <v>1.8312999999999999</v>
      </c>
      <c r="F109">
        <f t="shared" si="9"/>
        <v>0.21033489962438473</v>
      </c>
      <c r="G109" s="2">
        <v>1.1524000000000001</v>
      </c>
      <c r="H109">
        <v>1.5011000000000001</v>
      </c>
      <c r="I109">
        <v>1.0263</v>
      </c>
      <c r="J109" s="2">
        <f t="shared" si="10"/>
        <v>1.2266000000000001</v>
      </c>
      <c r="K109">
        <f t="shared" si="11"/>
        <v>0.24594306251651088</v>
      </c>
      <c r="L109">
        <f t="shared" si="12"/>
        <v>0.6697974116747667</v>
      </c>
      <c r="M109">
        <f t="shared" si="13"/>
        <v>-0.57820329389676972</v>
      </c>
      <c r="N109">
        <f t="shared" si="14"/>
        <v>1.5890462596378389E-2</v>
      </c>
      <c r="O109">
        <v>4.4636229999999999E-2</v>
      </c>
      <c r="P109">
        <f t="shared" si="15"/>
        <v>3.1780925192756777E-2</v>
      </c>
      <c r="Q109">
        <v>0.1100076</v>
      </c>
    </row>
    <row r="110" spans="1:17" x14ac:dyDescent="0.25">
      <c r="A110" t="s">
        <v>216</v>
      </c>
      <c r="B110">
        <v>5.2699999999999997E-2</v>
      </c>
      <c r="C110">
        <v>6.2799999999999995E-2</v>
      </c>
      <c r="D110">
        <v>0.05</v>
      </c>
      <c r="E110" s="2">
        <f t="shared" si="8"/>
        <v>5.5166666666666662E-2</v>
      </c>
      <c r="F110">
        <f t="shared" si="9"/>
        <v>6.7470981416704826E-3</v>
      </c>
      <c r="G110" s="2">
        <v>7.51E-2</v>
      </c>
      <c r="H110">
        <v>7.1999999999999995E-2</v>
      </c>
      <c r="I110">
        <v>9.3399999999999997E-2</v>
      </c>
      <c r="J110" s="2">
        <f t="shared" si="10"/>
        <v>8.0166666666666664E-2</v>
      </c>
      <c r="K110">
        <f t="shared" si="11"/>
        <v>1.1564745277494596E-2</v>
      </c>
      <c r="L110">
        <f t="shared" si="12"/>
        <v>1.4531722054380665</v>
      </c>
      <c r="M110">
        <f t="shared" si="13"/>
        <v>0.53920567696282429</v>
      </c>
      <c r="N110">
        <f t="shared" si="14"/>
        <v>1.5926032647328885E-2</v>
      </c>
      <c r="O110">
        <v>4.4636229999999999E-2</v>
      </c>
      <c r="P110">
        <f t="shared" si="15"/>
        <v>3.1852065294657769E-2</v>
      </c>
      <c r="Q110">
        <v>0.1100076</v>
      </c>
    </row>
    <row r="111" spans="1:17" x14ac:dyDescent="0.25">
      <c r="A111" t="s">
        <v>319</v>
      </c>
      <c r="B111">
        <v>2.008</v>
      </c>
      <c r="C111">
        <v>1.9624999999999999</v>
      </c>
      <c r="D111">
        <v>1.7058</v>
      </c>
      <c r="E111" s="2">
        <f t="shared" si="8"/>
        <v>1.8920999999999999</v>
      </c>
      <c r="F111">
        <f t="shared" si="9"/>
        <v>0.16293658275537753</v>
      </c>
      <c r="G111" s="2">
        <v>4.7465000000000002</v>
      </c>
      <c r="H111">
        <v>3.1663000000000001</v>
      </c>
      <c r="I111">
        <v>3.0467</v>
      </c>
      <c r="J111" s="2">
        <f t="shared" si="10"/>
        <v>3.6531666666666669</v>
      </c>
      <c r="K111">
        <f t="shared" si="11"/>
        <v>0.94874094110738827</v>
      </c>
      <c r="L111">
        <f t="shared" si="12"/>
        <v>1.9307471416239455</v>
      </c>
      <c r="M111">
        <f t="shared" si="13"/>
        <v>0.94915923554086223</v>
      </c>
      <c r="N111">
        <f t="shared" si="14"/>
        <v>1.6950521293983587E-2</v>
      </c>
      <c r="O111">
        <v>4.718659E-2</v>
      </c>
      <c r="P111">
        <f t="shared" si="15"/>
        <v>3.3901042587967174E-2</v>
      </c>
      <c r="Q111">
        <v>0.11601</v>
      </c>
    </row>
    <row r="112" spans="1:17" x14ac:dyDescent="0.25">
      <c r="A112" t="s">
        <v>139</v>
      </c>
      <c r="B112">
        <v>0.3</v>
      </c>
      <c r="C112">
        <v>0.31879999999999997</v>
      </c>
      <c r="D112">
        <v>0.2954</v>
      </c>
      <c r="E112" s="2">
        <f t="shared" si="8"/>
        <v>0.30473333333333336</v>
      </c>
      <c r="F112">
        <f t="shared" si="9"/>
        <v>1.239731153651198E-2</v>
      </c>
      <c r="G112" s="2">
        <v>0.27450000000000002</v>
      </c>
      <c r="H112">
        <v>0.2014</v>
      </c>
      <c r="I112">
        <v>0.21179999999999999</v>
      </c>
      <c r="J112" s="2">
        <f t="shared" si="10"/>
        <v>0.22923333333333332</v>
      </c>
      <c r="K112">
        <f t="shared" si="11"/>
        <v>3.9545459073493411E-2</v>
      </c>
      <c r="L112">
        <f t="shared" si="12"/>
        <v>0.75224239772478663</v>
      </c>
      <c r="M112">
        <f t="shared" si="13"/>
        <v>-0.4107304733489171</v>
      </c>
      <c r="N112">
        <f t="shared" si="14"/>
        <v>1.7167670753709952E-2</v>
      </c>
      <c r="O112">
        <v>4.747034E-2</v>
      </c>
      <c r="P112">
        <f t="shared" si="15"/>
        <v>3.4335341507419903E-2</v>
      </c>
      <c r="Q112">
        <v>0.116428</v>
      </c>
    </row>
    <row r="113" spans="1:17" x14ac:dyDescent="0.25">
      <c r="A113" t="s">
        <v>48</v>
      </c>
      <c r="B113">
        <v>3.61E-2</v>
      </c>
      <c r="C113">
        <v>3.9899999999999998E-2</v>
      </c>
      <c r="D113">
        <v>3.4700000000000002E-2</v>
      </c>
      <c r="E113" s="2">
        <f t="shared" si="8"/>
        <v>3.6899999999999995E-2</v>
      </c>
      <c r="F113">
        <f t="shared" si="9"/>
        <v>2.6907248094147403E-3</v>
      </c>
      <c r="G113" s="2">
        <v>3.2800000000000003E-2</v>
      </c>
      <c r="H113">
        <v>2.8899999999999999E-2</v>
      </c>
      <c r="I113">
        <v>3.09E-2</v>
      </c>
      <c r="J113" s="2">
        <f t="shared" si="10"/>
        <v>3.0866666666666667E-2</v>
      </c>
      <c r="K113">
        <f t="shared" si="11"/>
        <v>1.9502136635080121E-3</v>
      </c>
      <c r="L113">
        <f t="shared" si="12"/>
        <v>0.83649503161698291</v>
      </c>
      <c r="M113">
        <f t="shared" si="13"/>
        <v>-0.25757112352131573</v>
      </c>
      <c r="N113">
        <f t="shared" si="14"/>
        <v>1.7346583361258626E-2</v>
      </c>
      <c r="O113">
        <v>4.7645279999999998E-2</v>
      </c>
      <c r="P113">
        <f t="shared" si="15"/>
        <v>3.4693166722517252E-2</v>
      </c>
      <c r="Q113">
        <v>0.1165815</v>
      </c>
    </row>
    <row r="114" spans="1:17" x14ac:dyDescent="0.25">
      <c r="A114" t="s">
        <v>286</v>
      </c>
      <c r="B114">
        <v>0.86980000000000002</v>
      </c>
      <c r="C114">
        <v>0.8861</v>
      </c>
      <c r="D114">
        <v>0.73960000000000004</v>
      </c>
      <c r="E114" s="2">
        <f t="shared" si="8"/>
        <v>0.83183333333333331</v>
      </c>
      <c r="F114">
        <f t="shared" si="9"/>
        <v>8.0291116154487058E-2</v>
      </c>
      <c r="G114" s="2">
        <v>2.9798</v>
      </c>
      <c r="H114">
        <v>1.7264999999999999</v>
      </c>
      <c r="I114">
        <v>1.73</v>
      </c>
      <c r="J114" s="2">
        <f t="shared" si="10"/>
        <v>2.1454333333333331</v>
      </c>
      <c r="K114">
        <f t="shared" si="11"/>
        <v>0.72258484853568228</v>
      </c>
      <c r="L114">
        <f t="shared" si="12"/>
        <v>2.5791624924864753</v>
      </c>
      <c r="M114">
        <f t="shared" si="13"/>
        <v>1.3669026687143984</v>
      </c>
      <c r="N114">
        <f t="shared" si="14"/>
        <v>1.7601693122149809E-2</v>
      </c>
      <c r="O114">
        <v>4.8025810000000002E-2</v>
      </c>
      <c r="P114">
        <f t="shared" si="15"/>
        <v>3.5203386244299618E-2</v>
      </c>
      <c r="Q114">
        <v>0.11723980000000001</v>
      </c>
    </row>
    <row r="115" spans="1:17" x14ac:dyDescent="0.25">
      <c r="A115" t="s">
        <v>304</v>
      </c>
      <c r="B115">
        <v>3.1E-2</v>
      </c>
      <c r="C115">
        <v>3.56E-2</v>
      </c>
      <c r="D115">
        <v>2.7199999999999998E-2</v>
      </c>
      <c r="E115" s="2">
        <f t="shared" si="8"/>
        <v>3.1266666666666665E-2</v>
      </c>
      <c r="F115">
        <f t="shared" si="9"/>
        <v>4.2063444144926285E-3</v>
      </c>
      <c r="G115" s="2">
        <v>5.7099999999999998E-2</v>
      </c>
      <c r="H115">
        <v>4.3499999999999997E-2</v>
      </c>
      <c r="I115">
        <v>4.2200000000000001E-2</v>
      </c>
      <c r="J115" s="2">
        <f t="shared" si="10"/>
        <v>4.7599999999999996E-2</v>
      </c>
      <c r="K115">
        <f t="shared" si="11"/>
        <v>8.2528782857861777E-3</v>
      </c>
      <c r="L115">
        <f t="shared" si="12"/>
        <v>1.5223880597014925</v>
      </c>
      <c r="M115">
        <f t="shared" si="13"/>
        <v>0.60633615151372311</v>
      </c>
      <c r="N115">
        <f t="shared" si="14"/>
        <v>1.8938048650337682E-2</v>
      </c>
      <c r="O115">
        <v>5.1332080000000002E-2</v>
      </c>
      <c r="P115">
        <f t="shared" si="15"/>
        <v>3.7876097300675364E-2</v>
      </c>
      <c r="Q115">
        <v>0.12502460000000001</v>
      </c>
    </row>
    <row r="116" spans="1:17" x14ac:dyDescent="0.25">
      <c r="A116" t="s">
        <v>146</v>
      </c>
      <c r="B116">
        <v>0.81499999999999995</v>
      </c>
      <c r="C116">
        <v>0.92369999999999997</v>
      </c>
      <c r="D116">
        <v>1.0645</v>
      </c>
      <c r="E116" s="2">
        <f t="shared" si="8"/>
        <v>0.93440000000000001</v>
      </c>
      <c r="F116">
        <f t="shared" si="9"/>
        <v>0.12509368489256337</v>
      </c>
      <c r="G116" s="2">
        <v>0.61299999999999999</v>
      </c>
      <c r="H116">
        <v>0.6966</v>
      </c>
      <c r="I116">
        <v>0.74839999999999995</v>
      </c>
      <c r="J116" s="2">
        <f t="shared" si="10"/>
        <v>0.68599999999999994</v>
      </c>
      <c r="K116">
        <f t="shared" si="11"/>
        <v>6.8319543324000614E-2</v>
      </c>
      <c r="L116">
        <f t="shared" si="12"/>
        <v>0.73416095890410948</v>
      </c>
      <c r="M116">
        <f t="shared" si="13"/>
        <v>-0.44583169781984278</v>
      </c>
      <c r="N116">
        <f t="shared" si="14"/>
        <v>1.9610238486530499E-2</v>
      </c>
      <c r="O116">
        <v>5.2806649999999997E-2</v>
      </c>
      <c r="P116">
        <f t="shared" si="15"/>
        <v>3.9220476973060997E-2</v>
      </c>
      <c r="Q116">
        <v>0.12832660000000001</v>
      </c>
    </row>
    <row r="117" spans="1:17" x14ac:dyDescent="0.25">
      <c r="A117" t="s">
        <v>226</v>
      </c>
      <c r="B117">
        <v>9.9599999999999994E-2</v>
      </c>
      <c r="C117">
        <v>0.10730000000000001</v>
      </c>
      <c r="D117">
        <v>8.9899999999999994E-2</v>
      </c>
      <c r="E117" s="2">
        <f t="shared" si="8"/>
        <v>9.8933333333333331E-2</v>
      </c>
      <c r="F117">
        <f t="shared" si="9"/>
        <v>8.7191360428274904E-3</v>
      </c>
      <c r="G117" s="2">
        <v>0.1129</v>
      </c>
      <c r="H117">
        <v>0.1429</v>
      </c>
      <c r="I117">
        <v>0.1459</v>
      </c>
      <c r="J117" s="2">
        <f t="shared" si="10"/>
        <v>0.13390000000000002</v>
      </c>
      <c r="K117">
        <f t="shared" si="11"/>
        <v>1.8248287590894564E-2</v>
      </c>
      <c r="L117">
        <f t="shared" si="12"/>
        <v>1.353436657681941</v>
      </c>
      <c r="M117">
        <f t="shared" si="13"/>
        <v>0.43662736942466374</v>
      </c>
      <c r="N117">
        <f t="shared" si="14"/>
        <v>2.0077387885643311E-2</v>
      </c>
      <c r="O117">
        <v>5.3713530000000002E-2</v>
      </c>
      <c r="P117">
        <f t="shared" si="15"/>
        <v>4.0154775771286622E-2</v>
      </c>
      <c r="Q117">
        <v>0.1295451</v>
      </c>
    </row>
    <row r="118" spans="1:17" x14ac:dyDescent="0.25">
      <c r="A118" t="s">
        <v>137</v>
      </c>
      <c r="B118">
        <v>9.2890999999999995</v>
      </c>
      <c r="C118">
        <v>9.0169999999999995</v>
      </c>
      <c r="D118">
        <v>8.4171999999999993</v>
      </c>
      <c r="E118" s="2">
        <f t="shared" si="8"/>
        <v>8.9077666666666673</v>
      </c>
      <c r="F118">
        <f t="shared" si="9"/>
        <v>0.44609566612256318</v>
      </c>
      <c r="G118" s="2">
        <v>5.9812000000000003</v>
      </c>
      <c r="H118">
        <v>6.4215999999999998</v>
      </c>
      <c r="I118">
        <v>8.1036000000000001</v>
      </c>
      <c r="J118" s="2">
        <f t="shared" si="10"/>
        <v>6.8354666666666661</v>
      </c>
      <c r="K118">
        <f t="shared" si="11"/>
        <v>1.1200935913276768</v>
      </c>
      <c r="L118">
        <f t="shared" si="12"/>
        <v>0.76736031852353548</v>
      </c>
      <c r="M118">
        <f t="shared" si="13"/>
        <v>-0.38202393217429054</v>
      </c>
      <c r="N118">
        <f t="shared" si="14"/>
        <v>2.0428573731792472E-2</v>
      </c>
      <c r="O118">
        <v>5.3885160000000001E-2</v>
      </c>
      <c r="P118">
        <f t="shared" si="15"/>
        <v>4.0857147463584945E-2</v>
      </c>
      <c r="Q118">
        <v>0.1295451</v>
      </c>
    </row>
    <row r="119" spans="1:17" x14ac:dyDescent="0.25">
      <c r="A119" t="s">
        <v>340</v>
      </c>
      <c r="B119">
        <v>2.1299999999999999E-2</v>
      </c>
      <c r="C119" t="s">
        <v>415</v>
      </c>
      <c r="D119">
        <v>2.6499999999999999E-2</v>
      </c>
      <c r="E119" s="2">
        <f t="shared" si="8"/>
        <v>2.3899999999999998E-2</v>
      </c>
      <c r="F119">
        <f t="shared" si="9"/>
        <v>3.6769552621700469E-3</v>
      </c>
      <c r="G119" s="2">
        <v>3.32E-2</v>
      </c>
      <c r="H119">
        <v>3.3099999999999997E-2</v>
      </c>
      <c r="I119">
        <v>3.9300000000000002E-2</v>
      </c>
      <c r="J119" s="2">
        <f t="shared" si="10"/>
        <v>3.5200000000000002E-2</v>
      </c>
      <c r="K119">
        <f t="shared" si="11"/>
        <v>3.5510561809129425E-3</v>
      </c>
      <c r="L119">
        <f t="shared" si="12"/>
        <v>1.472803347280335</v>
      </c>
      <c r="M119">
        <f t="shared" si="13"/>
        <v>0.55856481065654906</v>
      </c>
      <c r="N119">
        <f t="shared" si="14"/>
        <v>2.0547662510294919E-2</v>
      </c>
      <c r="O119">
        <v>5.3885160000000001E-2</v>
      </c>
      <c r="P119">
        <f t="shared" si="15"/>
        <v>4.1095325020589837E-2</v>
      </c>
      <c r="Q119">
        <v>0.1295451</v>
      </c>
    </row>
    <row r="120" spans="1:17" x14ac:dyDescent="0.25">
      <c r="A120" t="s">
        <v>291</v>
      </c>
      <c r="B120">
        <v>4.9200000000000001E-2</v>
      </c>
      <c r="C120">
        <v>4.48E-2</v>
      </c>
      <c r="D120">
        <v>3.7600000000000001E-2</v>
      </c>
      <c r="E120" s="2">
        <f t="shared" si="8"/>
        <v>4.3866666666666665E-2</v>
      </c>
      <c r="F120">
        <f t="shared" si="9"/>
        <v>5.8560510015993987E-3</v>
      </c>
      <c r="G120" s="2">
        <v>6.2300000000000001E-2</v>
      </c>
      <c r="H120">
        <v>6.4100000000000004E-2</v>
      </c>
      <c r="I120">
        <v>8.9800000000000005E-2</v>
      </c>
      <c r="J120" s="2">
        <f t="shared" si="10"/>
        <v>7.2066666666666668E-2</v>
      </c>
      <c r="K120">
        <f t="shared" si="11"/>
        <v>1.538386600739014E-2</v>
      </c>
      <c r="L120">
        <f t="shared" si="12"/>
        <v>1.642857142857143</v>
      </c>
      <c r="M120">
        <f t="shared" si="13"/>
        <v>0.71620703399940888</v>
      </c>
      <c r="N120">
        <f t="shared" si="14"/>
        <v>2.0627511343741606E-2</v>
      </c>
      <c r="O120">
        <v>5.3885160000000001E-2</v>
      </c>
      <c r="P120">
        <f t="shared" si="15"/>
        <v>4.1255022687483212E-2</v>
      </c>
      <c r="Q120">
        <v>0.1295451</v>
      </c>
    </row>
    <row r="121" spans="1:17" x14ac:dyDescent="0.25">
      <c r="A121" t="s">
        <v>210</v>
      </c>
      <c r="B121">
        <v>3.0200000000000001E-2</v>
      </c>
      <c r="C121" t="s">
        <v>415</v>
      </c>
      <c r="D121">
        <v>2.76E-2</v>
      </c>
      <c r="E121" s="2">
        <f t="shared" si="8"/>
        <v>2.8900000000000002E-2</v>
      </c>
      <c r="F121">
        <f t="shared" si="9"/>
        <v>1.8384776310850248E-3</v>
      </c>
      <c r="G121" s="2">
        <v>3.6799999999999999E-2</v>
      </c>
      <c r="H121">
        <v>4.6199999999999998E-2</v>
      </c>
      <c r="I121">
        <v>4.1200000000000001E-2</v>
      </c>
      <c r="J121" s="2">
        <f t="shared" si="10"/>
        <v>4.1399999999999999E-2</v>
      </c>
      <c r="K121">
        <f t="shared" si="11"/>
        <v>4.703190406521938E-3</v>
      </c>
      <c r="L121">
        <f t="shared" si="12"/>
        <v>1.4325259515570934</v>
      </c>
      <c r="M121">
        <f t="shared" si="13"/>
        <v>0.51856127499864635</v>
      </c>
      <c r="N121">
        <f t="shared" si="14"/>
        <v>2.0664698275489651E-2</v>
      </c>
      <c r="O121">
        <v>5.3885160000000001E-2</v>
      </c>
      <c r="P121">
        <f t="shared" si="15"/>
        <v>4.1329396550979301E-2</v>
      </c>
      <c r="Q121">
        <v>0.1295451</v>
      </c>
    </row>
    <row r="122" spans="1:17" x14ac:dyDescent="0.25">
      <c r="A122" t="s">
        <v>265</v>
      </c>
      <c r="B122">
        <v>3.6700000000000003E-2</v>
      </c>
      <c r="C122">
        <v>5.0700000000000002E-2</v>
      </c>
      <c r="D122">
        <v>3.09E-2</v>
      </c>
      <c r="E122" s="2">
        <f t="shared" si="8"/>
        <v>3.9433333333333334E-2</v>
      </c>
      <c r="F122">
        <f t="shared" si="9"/>
        <v>1.0179063480170159E-2</v>
      </c>
      <c r="G122" s="2">
        <v>5.3699999999999998E-2</v>
      </c>
      <c r="H122">
        <v>6.3799999999999996E-2</v>
      </c>
      <c r="I122">
        <v>7.5399999999999995E-2</v>
      </c>
      <c r="J122" s="2">
        <f t="shared" si="10"/>
        <v>6.4299999999999996E-2</v>
      </c>
      <c r="K122">
        <f t="shared" si="11"/>
        <v>1.0858637115218452E-2</v>
      </c>
      <c r="L122">
        <f t="shared" si="12"/>
        <v>1.6306001690617073</v>
      </c>
      <c r="M122">
        <f t="shared" si="13"/>
        <v>0.70540306970931488</v>
      </c>
      <c r="N122">
        <f t="shared" si="14"/>
        <v>2.2196613910050844E-2</v>
      </c>
      <c r="O122">
        <v>5.7515749999999997E-2</v>
      </c>
      <c r="P122">
        <f t="shared" si="15"/>
        <v>4.4393227820101688E-2</v>
      </c>
      <c r="Q122">
        <v>0.137989</v>
      </c>
    </row>
    <row r="123" spans="1:17" x14ac:dyDescent="0.25">
      <c r="A123" t="s">
        <v>247</v>
      </c>
      <c r="B123">
        <v>0.1013</v>
      </c>
      <c r="C123">
        <v>0.1149</v>
      </c>
      <c r="D123">
        <v>0.1053</v>
      </c>
      <c r="E123" s="2">
        <f t="shared" si="8"/>
        <v>0.10716666666666667</v>
      </c>
      <c r="F123">
        <f t="shared" si="9"/>
        <v>6.9895159584432839E-3</v>
      </c>
      <c r="G123" s="2">
        <v>0.18790000000000001</v>
      </c>
      <c r="H123">
        <v>0.13539999999999999</v>
      </c>
      <c r="I123">
        <v>0.14249999999999999</v>
      </c>
      <c r="J123" s="2">
        <f t="shared" si="10"/>
        <v>0.15526666666666666</v>
      </c>
      <c r="K123">
        <f t="shared" si="11"/>
        <v>2.8483386970887651E-2</v>
      </c>
      <c r="L123">
        <f t="shared" si="12"/>
        <v>1.448833592534992</v>
      </c>
      <c r="M123">
        <f t="shared" si="13"/>
        <v>0.53489190199555625</v>
      </c>
      <c r="N123">
        <f t="shared" si="14"/>
        <v>2.3418522314218863E-2</v>
      </c>
      <c r="O123">
        <v>6.0302689999999999E-2</v>
      </c>
      <c r="P123">
        <f t="shared" si="15"/>
        <v>4.6837044628437727E-2</v>
      </c>
      <c r="Q123">
        <v>0.14438200000000001</v>
      </c>
    </row>
    <row r="124" spans="1:17" x14ac:dyDescent="0.25">
      <c r="A124" t="s">
        <v>395</v>
      </c>
      <c r="B124">
        <v>4.2299999999999997E-2</v>
      </c>
      <c r="C124">
        <v>4.53E-2</v>
      </c>
      <c r="D124">
        <v>3.5299999999999998E-2</v>
      </c>
      <c r="E124" s="2">
        <f t="shared" si="8"/>
        <v>4.0966666666666665E-2</v>
      </c>
      <c r="F124">
        <f t="shared" si="9"/>
        <v>5.1316014394468847E-3</v>
      </c>
      <c r="G124" s="2">
        <v>6.4199999999999993E-2</v>
      </c>
      <c r="H124">
        <v>5.96E-2</v>
      </c>
      <c r="I124">
        <v>4.7600000000000003E-2</v>
      </c>
      <c r="J124" s="2">
        <f t="shared" si="10"/>
        <v>5.7133333333333335E-2</v>
      </c>
      <c r="K124">
        <f t="shared" si="11"/>
        <v>8.5704920123253949E-3</v>
      </c>
      <c r="L124">
        <f t="shared" si="12"/>
        <v>1.3946297803091945</v>
      </c>
      <c r="M124">
        <f t="shared" si="13"/>
        <v>0.4798821937398382</v>
      </c>
      <c r="N124">
        <f t="shared" si="14"/>
        <v>2.4327795224332895E-2</v>
      </c>
      <c r="O124">
        <v>6.2254980000000001E-2</v>
      </c>
      <c r="P124">
        <f t="shared" si="15"/>
        <v>4.8655590448665791E-2</v>
      </c>
      <c r="Q124">
        <v>0.14875849999999999</v>
      </c>
    </row>
    <row r="125" spans="1:17" x14ac:dyDescent="0.25">
      <c r="A125" t="s">
        <v>275</v>
      </c>
      <c r="B125">
        <v>5.6099999999999997E-2</v>
      </c>
      <c r="C125">
        <v>6.0299999999999999E-2</v>
      </c>
      <c r="D125">
        <v>5.28E-2</v>
      </c>
      <c r="E125" s="2">
        <f t="shared" si="8"/>
        <v>5.6400000000000006E-2</v>
      </c>
      <c r="F125">
        <f t="shared" si="9"/>
        <v>3.7589892258425E-3</v>
      </c>
      <c r="G125" s="2">
        <v>6.9599999999999995E-2</v>
      </c>
      <c r="H125">
        <v>0.1056</v>
      </c>
      <c r="I125">
        <v>8.3400000000000002E-2</v>
      </c>
      <c r="J125" s="2">
        <f t="shared" si="10"/>
        <v>8.6199999999999999E-2</v>
      </c>
      <c r="K125">
        <f t="shared" si="11"/>
        <v>1.8162598932972104E-2</v>
      </c>
      <c r="L125">
        <f t="shared" si="12"/>
        <v>1.528368794326241</v>
      </c>
      <c r="M125">
        <f t="shared" si="13"/>
        <v>0.61199270669030437</v>
      </c>
      <c r="N125">
        <f t="shared" si="14"/>
        <v>2.4836524155564667E-2</v>
      </c>
      <c r="O125">
        <v>6.3164490000000004E-2</v>
      </c>
      <c r="P125">
        <f t="shared" si="15"/>
        <v>4.9673048311129335E-2</v>
      </c>
      <c r="Q125">
        <v>0.1506345</v>
      </c>
    </row>
    <row r="126" spans="1:17" x14ac:dyDescent="0.25">
      <c r="A126" t="s">
        <v>261</v>
      </c>
      <c r="B126">
        <v>0.3584</v>
      </c>
      <c r="C126">
        <v>0.37959999999999999</v>
      </c>
      <c r="D126">
        <v>0.35110000000000002</v>
      </c>
      <c r="E126" s="2">
        <f t="shared" si="8"/>
        <v>0.36303333333333332</v>
      </c>
      <c r="F126">
        <f t="shared" si="9"/>
        <v>1.4804166080307697E-2</v>
      </c>
      <c r="G126" s="2">
        <v>0.38840000000000002</v>
      </c>
      <c r="H126">
        <v>0.42149999999999999</v>
      </c>
      <c r="I126">
        <v>0.4572</v>
      </c>
      <c r="J126" s="2">
        <f t="shared" si="10"/>
        <v>0.42236666666666672</v>
      </c>
      <c r="K126">
        <f t="shared" si="11"/>
        <v>3.440818701026447E-2</v>
      </c>
      <c r="L126">
        <f t="shared" si="12"/>
        <v>1.1634377008539163</v>
      </c>
      <c r="M126">
        <f t="shared" si="13"/>
        <v>0.21839396014124066</v>
      </c>
      <c r="N126">
        <f t="shared" si="14"/>
        <v>2.5857416206599093E-2</v>
      </c>
      <c r="O126">
        <v>6.5357399999999996E-2</v>
      </c>
      <c r="P126">
        <f t="shared" si="15"/>
        <v>5.1714832413198186E-2</v>
      </c>
      <c r="Q126">
        <v>0.15556159999999999</v>
      </c>
    </row>
    <row r="127" spans="1:17" x14ac:dyDescent="0.25">
      <c r="A127" t="s">
        <v>217</v>
      </c>
      <c r="B127">
        <v>0.1036</v>
      </c>
      <c r="C127">
        <v>9.3299999999999994E-2</v>
      </c>
      <c r="D127">
        <v>9.7600000000000006E-2</v>
      </c>
      <c r="E127" s="2">
        <f t="shared" si="8"/>
        <v>9.8166666666666666E-2</v>
      </c>
      <c r="F127">
        <f t="shared" si="9"/>
        <v>5.1733290377989054E-3</v>
      </c>
      <c r="G127" s="2">
        <v>0.1202</v>
      </c>
      <c r="H127">
        <v>0.152</v>
      </c>
      <c r="I127">
        <v>0.19040000000000001</v>
      </c>
      <c r="J127" s="2">
        <f t="shared" si="10"/>
        <v>0.1542</v>
      </c>
      <c r="K127">
        <f t="shared" si="11"/>
        <v>3.5151671368513944E-2</v>
      </c>
      <c r="L127">
        <f t="shared" si="12"/>
        <v>1.5707979626485569</v>
      </c>
      <c r="M127">
        <f t="shared" si="13"/>
        <v>0.6514976319183674</v>
      </c>
      <c r="N127">
        <f t="shared" si="14"/>
        <v>2.6179815417078943E-2</v>
      </c>
      <c r="O127">
        <v>6.5768800000000002E-2</v>
      </c>
      <c r="P127">
        <f t="shared" si="15"/>
        <v>5.2359630834157886E-2</v>
      </c>
      <c r="Q127">
        <v>0.15624109999999999</v>
      </c>
    </row>
    <row r="128" spans="1:17" x14ac:dyDescent="0.25">
      <c r="A128" t="s">
        <v>289</v>
      </c>
      <c r="B128">
        <v>4.6300000000000001E-2</v>
      </c>
      <c r="C128">
        <v>5.4699999999999999E-2</v>
      </c>
      <c r="D128">
        <v>5.0700000000000002E-2</v>
      </c>
      <c r="E128" s="2">
        <f t="shared" si="8"/>
        <v>5.0566666666666669E-2</v>
      </c>
      <c r="F128">
        <f t="shared" si="9"/>
        <v>4.2015870017569935E-3</v>
      </c>
      <c r="G128" s="2">
        <v>5.6000000000000001E-2</v>
      </c>
      <c r="H128">
        <v>7.3800000000000004E-2</v>
      </c>
      <c r="I128">
        <v>7.4300000000000005E-2</v>
      </c>
      <c r="J128" s="2">
        <f t="shared" si="10"/>
        <v>6.8033333333333335E-2</v>
      </c>
      <c r="K128">
        <f t="shared" si="11"/>
        <v>1.0424170630478635E-2</v>
      </c>
      <c r="L128">
        <f t="shared" si="12"/>
        <v>1.3454185893210282</v>
      </c>
      <c r="M128">
        <f t="shared" si="13"/>
        <v>0.42805509678568554</v>
      </c>
      <c r="N128">
        <f t="shared" si="14"/>
        <v>2.7278475110905698E-2</v>
      </c>
      <c r="O128">
        <v>6.8113530000000005E-2</v>
      </c>
      <c r="P128">
        <f t="shared" si="15"/>
        <v>5.4556950221811396E-2</v>
      </c>
      <c r="Q128">
        <v>0.16150590000000001</v>
      </c>
    </row>
    <row r="129" spans="1:17" x14ac:dyDescent="0.25">
      <c r="A129" t="s">
        <v>371</v>
      </c>
      <c r="B129">
        <v>4.0599999999999997E-2</v>
      </c>
      <c r="C129">
        <v>5.3400000000000003E-2</v>
      </c>
      <c r="D129">
        <v>3.3700000000000001E-2</v>
      </c>
      <c r="E129" s="2">
        <f t="shared" si="8"/>
        <v>4.2566666666666669E-2</v>
      </c>
      <c r="F129">
        <f t="shared" si="9"/>
        <v>9.996165931662658E-3</v>
      </c>
      <c r="G129" s="2">
        <v>6.5199999999999994E-2</v>
      </c>
      <c r="H129">
        <v>5.4600000000000003E-2</v>
      </c>
      <c r="I129">
        <v>5.9900000000000002E-2</v>
      </c>
      <c r="J129" s="2">
        <f t="shared" si="10"/>
        <v>5.9900000000000002E-2</v>
      </c>
      <c r="K129">
        <f t="shared" si="11"/>
        <v>5.2999999999999957E-3</v>
      </c>
      <c r="L129">
        <f t="shared" si="12"/>
        <v>1.4072043852779952</v>
      </c>
      <c r="M129">
        <f t="shared" si="13"/>
        <v>0.49283188380721793</v>
      </c>
      <c r="N129">
        <f t="shared" si="14"/>
        <v>2.8387710769128806E-2</v>
      </c>
      <c r="O129">
        <v>7.0456249999999998E-2</v>
      </c>
      <c r="P129">
        <f t="shared" si="15"/>
        <v>5.6775421538257612E-2</v>
      </c>
      <c r="Q129">
        <v>0.16626750000000001</v>
      </c>
    </row>
    <row r="130" spans="1:17" x14ac:dyDescent="0.25">
      <c r="A130" t="s">
        <v>34</v>
      </c>
      <c r="B130">
        <v>0.48909999999999998</v>
      </c>
      <c r="C130">
        <v>0.53720000000000001</v>
      </c>
      <c r="D130">
        <v>0.54479999999999995</v>
      </c>
      <c r="E130" s="2">
        <f t="shared" si="8"/>
        <v>0.52369999999999994</v>
      </c>
      <c r="F130">
        <f t="shared" si="9"/>
        <v>3.0204469867885445E-2</v>
      </c>
      <c r="G130" s="2">
        <v>0.47870000000000001</v>
      </c>
      <c r="H130">
        <v>0.4531</v>
      </c>
      <c r="I130">
        <v>0.48259999999999997</v>
      </c>
      <c r="J130" s="2">
        <f t="shared" si="10"/>
        <v>0.47146666666666665</v>
      </c>
      <c r="K130">
        <f t="shared" si="11"/>
        <v>1.6025084503157323E-2</v>
      </c>
      <c r="L130">
        <f t="shared" si="12"/>
        <v>0.90026096365603725</v>
      </c>
      <c r="M130">
        <f t="shared" si="13"/>
        <v>-0.15158483077907553</v>
      </c>
      <c r="N130">
        <f t="shared" si="14"/>
        <v>2.8611961175053754E-2</v>
      </c>
      <c r="O130">
        <v>7.0587590000000006E-2</v>
      </c>
      <c r="P130">
        <f t="shared" si="15"/>
        <v>5.7223922350107509E-2</v>
      </c>
      <c r="Q130">
        <v>0.16626750000000001</v>
      </c>
    </row>
    <row r="131" spans="1:17" x14ac:dyDescent="0.25">
      <c r="A131" t="s">
        <v>26</v>
      </c>
      <c r="B131">
        <v>3.5200000000000002E-2</v>
      </c>
      <c r="C131">
        <v>3.4599999999999999E-2</v>
      </c>
      <c r="D131" t="s">
        <v>415</v>
      </c>
      <c r="E131" s="2">
        <f t="shared" ref="E131:E194" si="16">AVERAGE(B131:D131)</f>
        <v>3.49E-2</v>
      </c>
      <c r="F131">
        <f t="shared" ref="F131:F194" si="17">STDEV(B131:D131)</f>
        <v>4.2426406871193083E-4</v>
      </c>
      <c r="G131" s="2">
        <v>3.9899999999999998E-2</v>
      </c>
      <c r="H131">
        <v>4.5999999999999999E-2</v>
      </c>
      <c r="I131">
        <v>4.8500000000000001E-2</v>
      </c>
      <c r="J131" s="2">
        <f t="shared" ref="J131:J194" si="18">AVERAGE(G131:I131)</f>
        <v>4.4800000000000006E-2</v>
      </c>
      <c r="K131">
        <f t="shared" ref="K131:K194" si="19">STDEV(G131:I131)</f>
        <v>4.4237992721189341E-3</v>
      </c>
      <c r="L131">
        <f t="shared" ref="L131:L194" si="20">J131/E131</f>
        <v>1.2836676217765044</v>
      </c>
      <c r="M131">
        <f t="shared" ref="M131:M194" si="21">LOG(L131,2)</f>
        <v>0.36027169584795199</v>
      </c>
      <c r="N131">
        <f t="shared" ref="N131:N194" si="22">TTEST(B131:D131,G131:I131,1,2)</f>
        <v>2.8936400068352314E-2</v>
      </c>
      <c r="O131">
        <v>7.0635409999999996E-2</v>
      </c>
      <c r="P131">
        <f t="shared" si="15"/>
        <v>5.7872800136704629E-2</v>
      </c>
      <c r="Q131">
        <v>0.16626750000000001</v>
      </c>
    </row>
    <row r="132" spans="1:17" x14ac:dyDescent="0.25">
      <c r="A132" t="s">
        <v>280</v>
      </c>
      <c r="B132">
        <v>0.1021</v>
      </c>
      <c r="C132">
        <v>0.10580000000000001</v>
      </c>
      <c r="D132">
        <v>9.6600000000000005E-2</v>
      </c>
      <c r="E132" s="2">
        <f t="shared" si="16"/>
        <v>0.10149999999999999</v>
      </c>
      <c r="F132">
        <f t="shared" si="17"/>
        <v>4.6292547996410818E-3</v>
      </c>
      <c r="G132" s="2">
        <v>0.24329999999999999</v>
      </c>
      <c r="H132">
        <v>0.14779999999999999</v>
      </c>
      <c r="I132">
        <v>0.15590000000000001</v>
      </c>
      <c r="J132" s="2">
        <f t="shared" si="18"/>
        <v>0.18233333333333335</v>
      </c>
      <c r="K132">
        <f t="shared" si="19"/>
        <v>5.2953784882039494E-2</v>
      </c>
      <c r="L132">
        <f t="shared" si="20"/>
        <v>1.7963875205254518</v>
      </c>
      <c r="M132">
        <f t="shared" si="21"/>
        <v>0.84509860488622435</v>
      </c>
      <c r="N132">
        <f t="shared" si="22"/>
        <v>2.8974234133287854E-2</v>
      </c>
      <c r="O132">
        <v>7.0635409999999996E-2</v>
      </c>
      <c r="P132">
        <f t="shared" ref="P132:P195" si="23">TTEST(B132:D132,G132:I132,2,2)</f>
        <v>5.7948468266575709E-2</v>
      </c>
      <c r="Q132">
        <v>0.16626750000000001</v>
      </c>
    </row>
    <row r="133" spans="1:17" x14ac:dyDescent="0.25">
      <c r="A133" t="s">
        <v>303</v>
      </c>
      <c r="B133">
        <v>7.1099999999999997E-2</v>
      </c>
      <c r="C133">
        <v>8.14E-2</v>
      </c>
      <c r="D133">
        <v>7.0599999999999996E-2</v>
      </c>
      <c r="E133" s="2">
        <f t="shared" si="16"/>
        <v>7.4366666666666664E-2</v>
      </c>
      <c r="F133">
        <f t="shared" si="17"/>
        <v>6.0961736633181112E-3</v>
      </c>
      <c r="G133" s="2">
        <v>0.1867</v>
      </c>
      <c r="H133">
        <v>0.1149</v>
      </c>
      <c r="I133">
        <v>0.1135</v>
      </c>
      <c r="J133" s="2">
        <f t="shared" si="18"/>
        <v>0.13836666666666667</v>
      </c>
      <c r="K133">
        <f t="shared" si="19"/>
        <v>4.1863747244284488E-2</v>
      </c>
      <c r="L133">
        <f t="shared" si="20"/>
        <v>1.860600627521291</v>
      </c>
      <c r="M133">
        <f t="shared" si="21"/>
        <v>0.8957684183594673</v>
      </c>
      <c r="N133">
        <f t="shared" si="22"/>
        <v>2.9391363642060089E-2</v>
      </c>
      <c r="O133">
        <v>7.1230840000000004E-2</v>
      </c>
      <c r="P133">
        <f t="shared" si="23"/>
        <v>5.8782727284120179E-2</v>
      </c>
      <c r="Q133">
        <v>0.16737369999999999</v>
      </c>
    </row>
    <row r="134" spans="1:17" x14ac:dyDescent="0.25">
      <c r="A134" t="s">
        <v>302</v>
      </c>
      <c r="B134">
        <v>2.5999999999999999E-2</v>
      </c>
      <c r="C134">
        <v>3.5900000000000001E-2</v>
      </c>
      <c r="D134">
        <v>2.3099999999999999E-2</v>
      </c>
      <c r="E134" s="2">
        <f t="shared" si="16"/>
        <v>2.8333333333333332E-2</v>
      </c>
      <c r="F134">
        <f t="shared" si="17"/>
        <v>6.7114330312782987E-3</v>
      </c>
      <c r="G134" s="2">
        <v>5.5E-2</v>
      </c>
      <c r="H134">
        <v>4.0399999999999998E-2</v>
      </c>
      <c r="I134">
        <v>3.9300000000000002E-2</v>
      </c>
      <c r="J134" s="2">
        <f t="shared" si="18"/>
        <v>4.4899999999999995E-2</v>
      </c>
      <c r="K134">
        <f t="shared" si="19"/>
        <v>8.7641314458422239E-3</v>
      </c>
      <c r="L134">
        <f t="shared" si="20"/>
        <v>1.5847058823529412</v>
      </c>
      <c r="M134">
        <f t="shared" si="21"/>
        <v>0.66421510443723908</v>
      </c>
      <c r="N134">
        <f t="shared" si="22"/>
        <v>3.004228558689449E-2</v>
      </c>
      <c r="O134">
        <v>7.2382580000000002E-2</v>
      </c>
      <c r="P134">
        <f t="shared" si="23"/>
        <v>6.008457117378898E-2</v>
      </c>
      <c r="Q134">
        <v>0.1697844</v>
      </c>
    </row>
    <row r="135" spans="1:17" x14ac:dyDescent="0.25">
      <c r="A135" t="s">
        <v>401</v>
      </c>
      <c r="B135">
        <v>0.12529999999999999</v>
      </c>
      <c r="C135">
        <v>9.7600000000000006E-2</v>
      </c>
      <c r="D135">
        <v>9.5399999999999999E-2</v>
      </c>
      <c r="E135" s="2">
        <f t="shared" si="16"/>
        <v>0.10609999999999999</v>
      </c>
      <c r="F135">
        <f t="shared" si="17"/>
        <v>1.666403312526735E-2</v>
      </c>
      <c r="G135" s="2">
        <v>0.13170000000000001</v>
      </c>
      <c r="H135">
        <v>0.188</v>
      </c>
      <c r="I135">
        <v>0.1479</v>
      </c>
      <c r="J135" s="2">
        <f t="shared" si="18"/>
        <v>0.15586666666666668</v>
      </c>
      <c r="K135">
        <f t="shared" si="19"/>
        <v>2.8983156027826376E-2</v>
      </c>
      <c r="L135">
        <f t="shared" si="20"/>
        <v>1.4690543512409679</v>
      </c>
      <c r="M135">
        <f t="shared" si="21"/>
        <v>0.55488777289573565</v>
      </c>
      <c r="N135">
        <f t="shared" si="22"/>
        <v>3.0718702681593785E-2</v>
      </c>
      <c r="O135">
        <v>7.3582010000000003E-2</v>
      </c>
      <c r="P135">
        <f t="shared" si="23"/>
        <v>6.1437405363187571E-2</v>
      </c>
      <c r="Q135">
        <v>0.17230190000000001</v>
      </c>
    </row>
    <row r="136" spans="1:17" x14ac:dyDescent="0.25">
      <c r="A136" t="s">
        <v>15</v>
      </c>
      <c r="B136">
        <v>0.29659999999999997</v>
      </c>
      <c r="C136">
        <v>0.30070000000000002</v>
      </c>
      <c r="D136">
        <v>0.30409999999999998</v>
      </c>
      <c r="E136" s="2">
        <f t="shared" si="16"/>
        <v>0.30046666666666666</v>
      </c>
      <c r="F136">
        <f t="shared" si="17"/>
        <v>3.7554404979087829E-3</v>
      </c>
      <c r="G136" s="2">
        <v>0.33250000000000002</v>
      </c>
      <c r="H136">
        <v>0.30590000000000001</v>
      </c>
      <c r="I136">
        <v>0.32969999999999999</v>
      </c>
      <c r="J136" s="2">
        <f t="shared" si="18"/>
        <v>0.32270000000000004</v>
      </c>
      <c r="K136">
        <f t="shared" si="19"/>
        <v>1.4616429112474771E-2</v>
      </c>
      <c r="L136">
        <f t="shared" si="20"/>
        <v>1.0739960062125584</v>
      </c>
      <c r="M136">
        <f t="shared" si="21"/>
        <v>0.10298862849273958</v>
      </c>
      <c r="N136">
        <f t="shared" si="22"/>
        <v>3.1593188111405553E-2</v>
      </c>
      <c r="O136">
        <v>7.5239269999999997E-2</v>
      </c>
      <c r="P136">
        <f t="shared" si="23"/>
        <v>6.3186376222811105E-2</v>
      </c>
      <c r="Q136">
        <v>0.1758845</v>
      </c>
    </row>
    <row r="137" spans="1:17" x14ac:dyDescent="0.25">
      <c r="A137" t="s">
        <v>262</v>
      </c>
      <c r="B137">
        <v>4.0399999999999998E-2</v>
      </c>
      <c r="C137">
        <v>3.4799999999999998E-2</v>
      </c>
      <c r="D137">
        <v>3.7499999999999999E-2</v>
      </c>
      <c r="E137" s="2">
        <f t="shared" si="16"/>
        <v>3.7566666666666665E-2</v>
      </c>
      <c r="F137">
        <f t="shared" si="17"/>
        <v>2.80059517483933E-3</v>
      </c>
      <c r="G137" s="2">
        <v>4.2700000000000002E-2</v>
      </c>
      <c r="H137">
        <v>5.6800000000000003E-2</v>
      </c>
      <c r="I137">
        <v>6.6799999999999998E-2</v>
      </c>
      <c r="J137" s="2">
        <f t="shared" si="18"/>
        <v>5.5433333333333334E-2</v>
      </c>
      <c r="K137">
        <f t="shared" si="19"/>
        <v>1.2107986345108485E-2</v>
      </c>
      <c r="L137">
        <f t="shared" si="20"/>
        <v>1.4755989352262646</v>
      </c>
      <c r="M137">
        <f t="shared" si="21"/>
        <v>0.56130065311504818</v>
      </c>
      <c r="N137">
        <f t="shared" si="22"/>
        <v>3.3738994865002918E-2</v>
      </c>
      <c r="O137">
        <v>7.9887739999999999E-2</v>
      </c>
      <c r="P137">
        <f t="shared" si="23"/>
        <v>6.7477989730005836E-2</v>
      </c>
      <c r="Q137">
        <v>0.1864392</v>
      </c>
    </row>
    <row r="138" spans="1:17" x14ac:dyDescent="0.25">
      <c r="A138" t="s">
        <v>132</v>
      </c>
      <c r="B138">
        <v>3.1749999999999998</v>
      </c>
      <c r="C138">
        <v>3.1271</v>
      </c>
      <c r="D138">
        <v>4.0696000000000003</v>
      </c>
      <c r="E138" s="2">
        <f t="shared" si="16"/>
        <v>3.4572333333333334</v>
      </c>
      <c r="F138">
        <f t="shared" si="17"/>
        <v>0.53086561701934964</v>
      </c>
      <c r="G138" s="2">
        <v>2.1556999999999999</v>
      </c>
      <c r="H138">
        <v>2.9691999999999998</v>
      </c>
      <c r="I138">
        <v>2.3691</v>
      </c>
      <c r="J138" s="2">
        <f t="shared" si="18"/>
        <v>2.4979999999999998</v>
      </c>
      <c r="K138">
        <f t="shared" si="19"/>
        <v>0.42179019666179851</v>
      </c>
      <c r="L138">
        <f t="shared" si="20"/>
        <v>0.72254307394159101</v>
      </c>
      <c r="M138">
        <f t="shared" si="21"/>
        <v>-0.46884449937149419</v>
      </c>
      <c r="N138">
        <f t="shared" si="22"/>
        <v>3.5207750522937183E-2</v>
      </c>
      <c r="O138">
        <v>8.2889110000000002E-2</v>
      </c>
      <c r="P138">
        <f t="shared" si="23"/>
        <v>7.0415501045874365E-2</v>
      </c>
      <c r="Q138">
        <v>0.19312489999999999</v>
      </c>
    </row>
    <row r="139" spans="1:17" x14ac:dyDescent="0.25">
      <c r="A139" t="s">
        <v>235</v>
      </c>
      <c r="B139">
        <v>0.14360000000000001</v>
      </c>
      <c r="C139">
        <v>0.15509999999999999</v>
      </c>
      <c r="D139">
        <v>0.16289999999999999</v>
      </c>
      <c r="E139" s="2">
        <f t="shared" si="16"/>
        <v>0.15386666666666665</v>
      </c>
      <c r="F139">
        <f t="shared" si="17"/>
        <v>9.7089305967924793E-3</v>
      </c>
      <c r="G139" s="2">
        <v>0.1691</v>
      </c>
      <c r="H139">
        <v>0.2359</v>
      </c>
      <c r="I139">
        <v>0.26040000000000002</v>
      </c>
      <c r="J139" s="2">
        <f t="shared" si="18"/>
        <v>0.2218</v>
      </c>
      <c r="K139">
        <f t="shared" si="19"/>
        <v>4.7254946830993377E-2</v>
      </c>
      <c r="L139">
        <f t="shared" si="20"/>
        <v>1.4415077989601388</v>
      </c>
      <c r="M139">
        <f t="shared" si="21"/>
        <v>0.52757864223738382</v>
      </c>
      <c r="N139">
        <f t="shared" si="22"/>
        <v>3.564128884751732E-2</v>
      </c>
      <c r="O139">
        <v>8.3433019999999997E-2</v>
      </c>
      <c r="P139">
        <f t="shared" si="23"/>
        <v>7.1282577695034641E-2</v>
      </c>
      <c r="Q139">
        <v>0.1940759</v>
      </c>
    </row>
    <row r="140" spans="1:17" x14ac:dyDescent="0.25">
      <c r="A140" t="s">
        <v>162</v>
      </c>
      <c r="B140">
        <v>6.43</v>
      </c>
      <c r="C140">
        <v>5.3612000000000002</v>
      </c>
      <c r="D140">
        <v>5.8876999999999997</v>
      </c>
      <c r="E140" s="2">
        <f t="shared" si="16"/>
        <v>5.8929666666666662</v>
      </c>
      <c r="F140">
        <f t="shared" si="17"/>
        <v>0.53441946384215189</v>
      </c>
      <c r="G140" s="2">
        <v>4.8502999999999998</v>
      </c>
      <c r="H140">
        <v>5.3864000000000001</v>
      </c>
      <c r="I140">
        <v>4.4046000000000003</v>
      </c>
      <c r="J140" s="2">
        <f t="shared" si="18"/>
        <v>4.8804333333333334</v>
      </c>
      <c r="K140">
        <f t="shared" si="19"/>
        <v>0.49159314817573818</v>
      </c>
      <c r="L140">
        <f t="shared" si="20"/>
        <v>0.82817935505037088</v>
      </c>
      <c r="M140">
        <f t="shared" si="21"/>
        <v>-0.27198485539821415</v>
      </c>
      <c r="N140">
        <f t="shared" si="22"/>
        <v>3.6570683840861887E-2</v>
      </c>
      <c r="O140">
        <v>8.5124980000000003E-2</v>
      </c>
      <c r="P140">
        <f t="shared" si="23"/>
        <v>7.3141367681723773E-2</v>
      </c>
      <c r="Q140">
        <v>0.1976937</v>
      </c>
    </row>
    <row r="141" spans="1:17" x14ac:dyDescent="0.25">
      <c r="A141" t="s">
        <v>109</v>
      </c>
      <c r="B141">
        <v>34.477899999999998</v>
      </c>
      <c r="C141">
        <v>34.553400000000003</v>
      </c>
      <c r="D141">
        <v>36.304200000000002</v>
      </c>
      <c r="E141" s="2">
        <f t="shared" si="16"/>
        <v>35.11183333333333</v>
      </c>
      <c r="F141">
        <f t="shared" si="17"/>
        <v>1.033309616394493</v>
      </c>
      <c r="G141" s="2">
        <v>22.528300000000002</v>
      </c>
      <c r="H141">
        <v>26.386099999999999</v>
      </c>
      <c r="I141">
        <v>33.561599999999999</v>
      </c>
      <c r="J141" s="2">
        <f t="shared" si="18"/>
        <v>27.492000000000001</v>
      </c>
      <c r="K141">
        <f t="shared" si="19"/>
        <v>5.5991685391672341</v>
      </c>
      <c r="L141">
        <f t="shared" si="20"/>
        <v>0.78298389431862958</v>
      </c>
      <c r="M141">
        <f t="shared" si="21"/>
        <v>-0.35294546275497385</v>
      </c>
      <c r="N141">
        <f t="shared" si="22"/>
        <v>4.0658231433331325E-2</v>
      </c>
      <c r="O141">
        <v>9.4107819999999995E-2</v>
      </c>
      <c r="P141">
        <f t="shared" si="23"/>
        <v>8.131646286666265E-2</v>
      </c>
      <c r="Q141">
        <v>0.21665219999999999</v>
      </c>
    </row>
    <row r="142" spans="1:17" x14ac:dyDescent="0.25">
      <c r="A142" t="s">
        <v>74</v>
      </c>
      <c r="B142">
        <v>3.0916999999999999</v>
      </c>
      <c r="C142">
        <v>3.2700999999999998</v>
      </c>
      <c r="D142">
        <v>3.6156000000000001</v>
      </c>
      <c r="E142" s="2">
        <f t="shared" si="16"/>
        <v>3.3257999999999996</v>
      </c>
      <c r="F142">
        <f t="shared" si="17"/>
        <v>0.26635440675911498</v>
      </c>
      <c r="G142" s="2">
        <v>2.7764000000000002</v>
      </c>
      <c r="H142">
        <v>3.0623</v>
      </c>
      <c r="I142">
        <v>2.9361000000000002</v>
      </c>
      <c r="J142" s="2">
        <f t="shared" si="18"/>
        <v>2.9249333333333336</v>
      </c>
      <c r="K142">
        <f t="shared" si="19"/>
        <v>0.14327673688820983</v>
      </c>
      <c r="L142">
        <f t="shared" si="20"/>
        <v>0.87946759676869746</v>
      </c>
      <c r="M142">
        <f t="shared" si="21"/>
        <v>-0.18529767107562128</v>
      </c>
      <c r="N142">
        <f t="shared" si="22"/>
        <v>4.1666388304799004E-2</v>
      </c>
      <c r="O142">
        <v>9.4426899999999994E-2</v>
      </c>
      <c r="P142">
        <f t="shared" si="23"/>
        <v>8.3332776609598008E-2</v>
      </c>
      <c r="Q142">
        <v>0.21665219999999999</v>
      </c>
    </row>
    <row r="143" spans="1:17" x14ac:dyDescent="0.25">
      <c r="A143" t="s">
        <v>182</v>
      </c>
      <c r="B143">
        <v>48.351199999999999</v>
      </c>
      <c r="C143">
        <v>47.110500000000002</v>
      </c>
      <c r="D143">
        <v>44.202500000000001</v>
      </c>
      <c r="E143" s="2">
        <f t="shared" si="16"/>
        <v>46.554733333333331</v>
      </c>
      <c r="F143">
        <f t="shared" si="17"/>
        <v>2.1294565887412054</v>
      </c>
      <c r="G143" s="2">
        <v>29.523399999999999</v>
      </c>
      <c r="H143">
        <v>39.899700000000003</v>
      </c>
      <c r="I143">
        <v>42.153500000000001</v>
      </c>
      <c r="J143" s="2">
        <f t="shared" si="18"/>
        <v>37.192200000000007</v>
      </c>
      <c r="K143">
        <f t="shared" si="19"/>
        <v>6.7363026720894661</v>
      </c>
      <c r="L143">
        <f t="shared" si="20"/>
        <v>0.79889191360420231</v>
      </c>
      <c r="M143">
        <f t="shared" si="21"/>
        <v>-0.32392776852437388</v>
      </c>
      <c r="N143">
        <f t="shared" si="22"/>
        <v>4.1682004899046728E-2</v>
      </c>
      <c r="O143">
        <v>9.4426899999999994E-2</v>
      </c>
      <c r="P143">
        <f t="shared" si="23"/>
        <v>8.3364009798093455E-2</v>
      </c>
      <c r="Q143">
        <v>0.21665219999999999</v>
      </c>
    </row>
    <row r="144" spans="1:17" x14ac:dyDescent="0.25">
      <c r="A144" t="s">
        <v>388</v>
      </c>
      <c r="B144">
        <v>3.5200000000000002E-2</v>
      </c>
      <c r="C144">
        <v>3.1300000000000001E-2</v>
      </c>
      <c r="D144">
        <v>2.6599999999999999E-2</v>
      </c>
      <c r="E144" s="2">
        <f t="shared" si="16"/>
        <v>3.1033333333333333E-2</v>
      </c>
      <c r="F144">
        <f t="shared" si="17"/>
        <v>4.306197084822448E-3</v>
      </c>
      <c r="G144" s="2">
        <v>3.7600000000000001E-2</v>
      </c>
      <c r="H144">
        <v>7.0300000000000001E-2</v>
      </c>
      <c r="I144">
        <v>5.2499999999999998E-2</v>
      </c>
      <c r="J144" s="2">
        <f t="shared" si="18"/>
        <v>5.3466666666666662E-2</v>
      </c>
      <c r="K144">
        <f t="shared" si="19"/>
        <v>1.6371418183325905E-2</v>
      </c>
      <c r="L144">
        <f t="shared" si="20"/>
        <v>1.722878625134264</v>
      </c>
      <c r="M144">
        <f t="shared" si="21"/>
        <v>0.78482106889612646</v>
      </c>
      <c r="N144">
        <f t="shared" si="22"/>
        <v>4.1684030996730376E-2</v>
      </c>
      <c r="O144">
        <v>9.4426899999999994E-2</v>
      </c>
      <c r="P144">
        <f t="shared" si="23"/>
        <v>8.3368061993460751E-2</v>
      </c>
      <c r="Q144">
        <v>0.21665219999999999</v>
      </c>
    </row>
    <row r="145" spans="1:17" x14ac:dyDescent="0.25">
      <c r="A145" t="s">
        <v>241</v>
      </c>
      <c r="B145">
        <v>5.7099999999999998E-2</v>
      </c>
      <c r="C145">
        <v>5.5300000000000002E-2</v>
      </c>
      <c r="D145">
        <v>4.6699999999999998E-2</v>
      </c>
      <c r="E145" s="2">
        <f t="shared" si="16"/>
        <v>5.3033333333333328E-2</v>
      </c>
      <c r="F145">
        <f t="shared" si="17"/>
        <v>5.5581771592252563E-3</v>
      </c>
      <c r="G145" s="2">
        <v>5.6599999999999998E-2</v>
      </c>
      <c r="H145">
        <v>7.4200000000000002E-2</v>
      </c>
      <c r="I145">
        <v>7.4300000000000005E-2</v>
      </c>
      <c r="J145" s="2">
        <f t="shared" si="18"/>
        <v>6.8366666666666673E-2</v>
      </c>
      <c r="K145">
        <f t="shared" si="19"/>
        <v>1.0190354916946425E-2</v>
      </c>
      <c r="L145">
        <f t="shared" si="20"/>
        <v>1.2891263356379639</v>
      </c>
      <c r="M145">
        <f t="shared" si="21"/>
        <v>0.36639365614880465</v>
      </c>
      <c r="N145">
        <f t="shared" si="22"/>
        <v>4.2021447258809547E-2</v>
      </c>
      <c r="O145">
        <v>9.4426899999999994E-2</v>
      </c>
      <c r="P145">
        <f t="shared" si="23"/>
        <v>8.4042894517619093E-2</v>
      </c>
      <c r="Q145">
        <v>0.21665219999999999</v>
      </c>
    </row>
    <row r="146" spans="1:17" x14ac:dyDescent="0.25">
      <c r="A146" t="s">
        <v>225</v>
      </c>
      <c r="B146">
        <v>1.8499999999999999E-2</v>
      </c>
      <c r="C146" t="s">
        <v>415</v>
      </c>
      <c r="D146">
        <v>2.3E-2</v>
      </c>
      <c r="E146" s="2">
        <f t="shared" si="16"/>
        <v>2.0749999999999998E-2</v>
      </c>
      <c r="F146">
        <f t="shared" si="17"/>
        <v>3.1819805153394643E-3</v>
      </c>
      <c r="G146" s="2">
        <v>2.5899999999999999E-2</v>
      </c>
      <c r="H146">
        <v>3.2500000000000001E-2</v>
      </c>
      <c r="I146">
        <v>3.6200000000000003E-2</v>
      </c>
      <c r="J146" s="2">
        <f t="shared" si="18"/>
        <v>3.1533333333333337E-2</v>
      </c>
      <c r="K146">
        <f t="shared" si="19"/>
        <v>5.2175984258405082E-3</v>
      </c>
      <c r="L146">
        <f t="shared" si="20"/>
        <v>1.5196787148594382</v>
      </c>
      <c r="M146">
        <f t="shared" si="21"/>
        <v>0.60376634638395232</v>
      </c>
      <c r="N146">
        <f t="shared" si="22"/>
        <v>4.2112932510970646E-2</v>
      </c>
      <c r="O146">
        <v>9.4426899999999994E-2</v>
      </c>
      <c r="P146">
        <f t="shared" si="23"/>
        <v>8.4225865021941293E-2</v>
      </c>
      <c r="Q146">
        <v>0.21665219999999999</v>
      </c>
    </row>
    <row r="147" spans="1:17" x14ac:dyDescent="0.25">
      <c r="A147" t="s">
        <v>318</v>
      </c>
      <c r="B147">
        <v>0.48680000000000001</v>
      </c>
      <c r="C147">
        <v>0.50039999999999996</v>
      </c>
      <c r="D147">
        <v>0.44590000000000002</v>
      </c>
      <c r="E147" s="2">
        <f t="shared" si="16"/>
        <v>0.47770000000000001</v>
      </c>
      <c r="F147">
        <f t="shared" si="17"/>
        <v>2.8366705836243983E-2</v>
      </c>
      <c r="G147" s="2">
        <v>1.4184000000000001</v>
      </c>
      <c r="H147">
        <v>0.77700000000000002</v>
      </c>
      <c r="I147">
        <v>0.74509999999999998</v>
      </c>
      <c r="J147" s="2">
        <f t="shared" si="18"/>
        <v>0.98016666666666674</v>
      </c>
      <c r="K147">
        <f t="shared" si="19"/>
        <v>0.3798562140249036</v>
      </c>
      <c r="L147">
        <f t="shared" si="20"/>
        <v>2.0518456492917454</v>
      </c>
      <c r="M147">
        <f t="shared" si="21"/>
        <v>1.0369222078568727</v>
      </c>
      <c r="N147">
        <f t="shared" si="22"/>
        <v>4.2171236162632332E-2</v>
      </c>
      <c r="O147">
        <v>9.4426899999999994E-2</v>
      </c>
      <c r="P147">
        <f t="shared" si="23"/>
        <v>8.4342472325264664E-2</v>
      </c>
      <c r="Q147">
        <v>0.21665219999999999</v>
      </c>
    </row>
    <row r="148" spans="1:17" x14ac:dyDescent="0.25">
      <c r="A148" t="s">
        <v>193</v>
      </c>
      <c r="B148">
        <v>3.6700000000000003E-2</v>
      </c>
      <c r="C148">
        <v>4.3700000000000003E-2</v>
      </c>
      <c r="D148">
        <v>2.7900000000000001E-2</v>
      </c>
      <c r="E148" s="2">
        <f t="shared" si="16"/>
        <v>3.61E-2</v>
      </c>
      <c r="F148">
        <f t="shared" si="17"/>
        <v>7.9170701651557849E-3</v>
      </c>
      <c r="G148" s="2">
        <v>4.4299999999999999E-2</v>
      </c>
      <c r="H148">
        <v>4.7300000000000002E-2</v>
      </c>
      <c r="I148">
        <v>4.9799999999999997E-2</v>
      </c>
      <c r="J148" s="2">
        <f t="shared" si="18"/>
        <v>4.7133333333333333E-2</v>
      </c>
      <c r="K148">
        <f t="shared" si="19"/>
        <v>2.75378527364305E-3</v>
      </c>
      <c r="L148">
        <f t="shared" si="20"/>
        <v>1.3056325023084026</v>
      </c>
      <c r="M148">
        <f t="shared" si="21"/>
        <v>0.3847488772010717</v>
      </c>
      <c r="N148">
        <f t="shared" si="22"/>
        <v>4.2401104048455478E-2</v>
      </c>
      <c r="O148">
        <v>9.4428399999999996E-2</v>
      </c>
      <c r="P148">
        <f t="shared" si="23"/>
        <v>8.4802208096910955E-2</v>
      </c>
      <c r="Q148">
        <v>0.21665219999999999</v>
      </c>
    </row>
    <row r="149" spans="1:17" x14ac:dyDescent="0.25">
      <c r="A149" t="s">
        <v>172</v>
      </c>
      <c r="B149">
        <v>10.08</v>
      </c>
      <c r="C149">
        <v>9.8740000000000006</v>
      </c>
      <c r="D149">
        <v>9.9148999999999994</v>
      </c>
      <c r="E149" s="2">
        <f t="shared" si="16"/>
        <v>9.9563000000000006</v>
      </c>
      <c r="F149">
        <f t="shared" si="17"/>
        <v>0.10906177148753815</v>
      </c>
      <c r="G149" s="2">
        <v>8.1372999999999998</v>
      </c>
      <c r="H149">
        <v>9.8015000000000008</v>
      </c>
      <c r="I149">
        <v>8.1206999999999994</v>
      </c>
      <c r="J149" s="2">
        <f t="shared" si="18"/>
        <v>8.6865000000000006</v>
      </c>
      <c r="K149">
        <f t="shared" si="19"/>
        <v>0.96565399600478086</v>
      </c>
      <c r="L149">
        <f t="shared" si="20"/>
        <v>0.87246266183220678</v>
      </c>
      <c r="M149">
        <f t="shared" si="21"/>
        <v>-0.19683470424376737</v>
      </c>
      <c r="N149">
        <f t="shared" si="22"/>
        <v>4.3187350485501701E-2</v>
      </c>
      <c r="O149">
        <v>9.5662300000000006E-2</v>
      </c>
      <c r="P149">
        <f t="shared" si="23"/>
        <v>8.6374700971003401E-2</v>
      </c>
      <c r="Q149">
        <v>0.21916849999999999</v>
      </c>
    </row>
    <row r="150" spans="1:17" x14ac:dyDescent="0.25">
      <c r="A150" t="s">
        <v>299</v>
      </c>
      <c r="B150">
        <v>2.3300000000000001E-2</v>
      </c>
      <c r="C150">
        <v>2.47E-2</v>
      </c>
      <c r="D150">
        <v>2.2200000000000001E-2</v>
      </c>
      <c r="E150" s="2">
        <f t="shared" si="16"/>
        <v>2.3400000000000001E-2</v>
      </c>
      <c r="F150">
        <f t="shared" si="17"/>
        <v>1.2529964086141661E-3</v>
      </c>
      <c r="G150" s="2">
        <v>2.47E-2</v>
      </c>
      <c r="H150">
        <v>2.9600000000000001E-2</v>
      </c>
      <c r="I150">
        <v>3.3300000000000003E-2</v>
      </c>
      <c r="J150" s="2">
        <f t="shared" si="18"/>
        <v>2.9200000000000004E-2</v>
      </c>
      <c r="K150">
        <f t="shared" si="19"/>
        <v>4.3139309220245996E-3</v>
      </c>
      <c r="L150">
        <f t="shared" si="20"/>
        <v>1.2478632478632481</v>
      </c>
      <c r="M150">
        <f t="shared" si="21"/>
        <v>0.31945983929661298</v>
      </c>
      <c r="N150">
        <f t="shared" si="22"/>
        <v>4.4493729481772708E-2</v>
      </c>
      <c r="O150">
        <v>9.8028959999999998E-2</v>
      </c>
      <c r="P150">
        <f t="shared" si="23"/>
        <v>8.8987458963545416E-2</v>
      </c>
      <c r="Q150">
        <v>0.22427240000000001</v>
      </c>
    </row>
    <row r="151" spans="1:17" x14ac:dyDescent="0.25">
      <c r="A151" t="s">
        <v>305</v>
      </c>
      <c r="B151">
        <v>0.20480000000000001</v>
      </c>
      <c r="C151">
        <v>0.1988</v>
      </c>
      <c r="D151">
        <v>0.20300000000000001</v>
      </c>
      <c r="E151" s="2">
        <f t="shared" si="16"/>
        <v>0.20220000000000002</v>
      </c>
      <c r="F151">
        <f t="shared" si="17"/>
        <v>3.0789608636681339E-3</v>
      </c>
      <c r="G151" s="2">
        <v>0.35310000000000002</v>
      </c>
      <c r="H151">
        <v>0.2437</v>
      </c>
      <c r="I151">
        <v>0.24859999999999999</v>
      </c>
      <c r="J151" s="2">
        <f t="shared" si="18"/>
        <v>0.28179999999999999</v>
      </c>
      <c r="K151">
        <f t="shared" si="19"/>
        <v>6.179619729400853E-2</v>
      </c>
      <c r="L151">
        <f t="shared" si="20"/>
        <v>1.3936696340257169</v>
      </c>
      <c r="M151">
        <f t="shared" si="21"/>
        <v>0.47888861440662173</v>
      </c>
      <c r="N151">
        <f t="shared" si="22"/>
        <v>4.4890160483019706E-2</v>
      </c>
      <c r="O151">
        <v>9.8376309999999995E-2</v>
      </c>
      <c r="P151">
        <f t="shared" si="23"/>
        <v>8.9780320966039412E-2</v>
      </c>
      <c r="Q151">
        <v>0.22475210000000001</v>
      </c>
    </row>
    <row r="152" spans="1:17" x14ac:dyDescent="0.25">
      <c r="A152" t="s">
        <v>183</v>
      </c>
      <c r="B152">
        <v>2.9384000000000001</v>
      </c>
      <c r="C152">
        <v>2.2690000000000001</v>
      </c>
      <c r="D152">
        <v>2.4719000000000002</v>
      </c>
      <c r="E152" s="2">
        <f t="shared" si="16"/>
        <v>2.5597666666666665</v>
      </c>
      <c r="F152">
        <f t="shared" si="17"/>
        <v>0.3432411737151228</v>
      </c>
      <c r="G152" s="2">
        <v>1.5209999999999999</v>
      </c>
      <c r="H152">
        <v>2.2469000000000001</v>
      </c>
      <c r="I152">
        <v>2.0068000000000001</v>
      </c>
      <c r="J152" s="2">
        <f t="shared" si="18"/>
        <v>1.9249000000000001</v>
      </c>
      <c r="K152">
        <f t="shared" si="19"/>
        <v>0.36981537285515914</v>
      </c>
      <c r="L152">
        <f t="shared" si="20"/>
        <v>0.7519826025809645</v>
      </c>
      <c r="M152">
        <f t="shared" si="21"/>
        <v>-0.4112288099266096</v>
      </c>
      <c r="N152">
        <f t="shared" si="22"/>
        <v>4.7405139205450246E-2</v>
      </c>
      <c r="O152">
        <v>0.10333820000000001</v>
      </c>
      <c r="P152">
        <f t="shared" si="23"/>
        <v>9.4810278410900492E-2</v>
      </c>
      <c r="Q152">
        <v>0.23576159999999999</v>
      </c>
    </row>
    <row r="153" spans="1:17" x14ac:dyDescent="0.25">
      <c r="A153" t="s">
        <v>363</v>
      </c>
      <c r="B153">
        <v>3.6299999999999999E-2</v>
      </c>
      <c r="C153">
        <v>4.7500000000000001E-2</v>
      </c>
      <c r="D153">
        <v>3.3500000000000002E-2</v>
      </c>
      <c r="E153" s="2">
        <f t="shared" si="16"/>
        <v>3.9100000000000003E-2</v>
      </c>
      <c r="F153">
        <f t="shared" si="17"/>
        <v>7.4081036709808673E-3</v>
      </c>
      <c r="G153" s="2">
        <v>5.3100000000000001E-2</v>
      </c>
      <c r="H153">
        <v>4.7899999999999998E-2</v>
      </c>
      <c r="I153">
        <v>4.65E-2</v>
      </c>
      <c r="J153" s="2">
        <f t="shared" si="18"/>
        <v>4.9166666666666671E-2</v>
      </c>
      <c r="K153">
        <f t="shared" si="19"/>
        <v>3.4775470281986614E-3</v>
      </c>
      <c r="L153">
        <f t="shared" si="20"/>
        <v>1.2574595055413469</v>
      </c>
      <c r="M153">
        <f t="shared" si="21"/>
        <v>0.33051194110805743</v>
      </c>
      <c r="N153">
        <f t="shared" si="22"/>
        <v>5.0071968770814199E-2</v>
      </c>
      <c r="O153">
        <v>0.1085395</v>
      </c>
      <c r="P153">
        <f t="shared" si="23"/>
        <v>0.1001439375416284</v>
      </c>
      <c r="Q153">
        <v>0.24695590000000001</v>
      </c>
    </row>
    <row r="154" spans="1:17" x14ac:dyDescent="0.25">
      <c r="A154" t="s">
        <v>78</v>
      </c>
      <c r="B154">
        <v>0.19070000000000001</v>
      </c>
      <c r="C154">
        <v>0.20219999999999999</v>
      </c>
      <c r="D154">
        <v>0.19</v>
      </c>
      <c r="E154" s="2">
        <f t="shared" si="16"/>
        <v>0.1943</v>
      </c>
      <c r="F154">
        <f t="shared" si="17"/>
        <v>6.8505474233815714E-3</v>
      </c>
      <c r="G154" s="2">
        <v>0.14199999999999999</v>
      </c>
      <c r="H154">
        <v>0.1867</v>
      </c>
      <c r="I154">
        <v>0.1678</v>
      </c>
      <c r="J154" s="2">
        <f t="shared" si="18"/>
        <v>0.16550000000000001</v>
      </c>
      <c r="K154">
        <f t="shared" si="19"/>
        <v>2.2438582842951606E-2</v>
      </c>
      <c r="L154">
        <f t="shared" si="20"/>
        <v>0.85177560473494596</v>
      </c>
      <c r="M154">
        <f t="shared" si="21"/>
        <v>-0.23145468389076454</v>
      </c>
      <c r="N154">
        <f t="shared" si="22"/>
        <v>5.0318085794354588E-2</v>
      </c>
      <c r="O154">
        <v>0.1085395</v>
      </c>
      <c r="P154">
        <f t="shared" si="23"/>
        <v>0.10063617158870918</v>
      </c>
      <c r="Q154">
        <v>0.24695590000000001</v>
      </c>
    </row>
    <row r="155" spans="1:17" x14ac:dyDescent="0.25">
      <c r="A155" t="s">
        <v>123</v>
      </c>
      <c r="B155">
        <v>1.3674999999999999</v>
      </c>
      <c r="C155">
        <v>1.3903000000000001</v>
      </c>
      <c r="D155">
        <v>1.1539999999999999</v>
      </c>
      <c r="E155" s="2">
        <f t="shared" si="16"/>
        <v>1.3039333333333334</v>
      </c>
      <c r="F155">
        <f t="shared" si="17"/>
        <v>0.13034555356180491</v>
      </c>
      <c r="G155" s="2">
        <v>1.0038</v>
      </c>
      <c r="H155">
        <v>1.2313000000000001</v>
      </c>
      <c r="I155">
        <v>1.0456000000000001</v>
      </c>
      <c r="J155" s="2">
        <f t="shared" si="18"/>
        <v>1.0935666666666668</v>
      </c>
      <c r="K155">
        <f t="shared" si="19"/>
        <v>0.12109774289115935</v>
      </c>
      <c r="L155">
        <f t="shared" si="20"/>
        <v>0.83866762104402071</v>
      </c>
      <c r="M155">
        <f t="shared" si="21"/>
        <v>-0.25382893676147505</v>
      </c>
      <c r="N155">
        <f t="shared" si="22"/>
        <v>5.4973093229524608E-2</v>
      </c>
      <c r="O155">
        <v>0.1179631</v>
      </c>
      <c r="P155">
        <f t="shared" si="23"/>
        <v>0.10994618645904922</v>
      </c>
      <c r="Q155">
        <v>0.26803870000000002</v>
      </c>
    </row>
    <row r="156" spans="1:17" x14ac:dyDescent="0.25">
      <c r="A156" t="s">
        <v>111</v>
      </c>
      <c r="B156">
        <v>3.2532000000000001</v>
      </c>
      <c r="C156">
        <v>3.9781</v>
      </c>
      <c r="D156">
        <v>3.9527999999999999</v>
      </c>
      <c r="E156" s="2">
        <f t="shared" si="16"/>
        <v>3.7280333333333338</v>
      </c>
      <c r="F156">
        <f t="shared" si="17"/>
        <v>0.41141225471943982</v>
      </c>
      <c r="G156" s="2">
        <v>2.9975999999999998</v>
      </c>
      <c r="H156">
        <v>3.1071</v>
      </c>
      <c r="I156">
        <v>3.4403999999999999</v>
      </c>
      <c r="J156" s="2">
        <f t="shared" si="18"/>
        <v>3.1816999999999998</v>
      </c>
      <c r="K156">
        <f t="shared" si="19"/>
        <v>0.230633540492271</v>
      </c>
      <c r="L156">
        <f t="shared" si="20"/>
        <v>0.85345266941461528</v>
      </c>
      <c r="M156">
        <f t="shared" si="21"/>
        <v>-0.22861694807161922</v>
      </c>
      <c r="N156">
        <f t="shared" si="22"/>
        <v>5.7640924171027806E-2</v>
      </c>
      <c r="O156">
        <v>0.1230469</v>
      </c>
      <c r="P156">
        <f t="shared" si="23"/>
        <v>0.11528184834205561</v>
      </c>
      <c r="Q156">
        <v>0.27922160000000001</v>
      </c>
    </row>
    <row r="157" spans="1:17" x14ac:dyDescent="0.25">
      <c r="A157" t="s">
        <v>44</v>
      </c>
      <c r="B157">
        <v>3.04E-2</v>
      </c>
      <c r="C157">
        <v>3.2500000000000001E-2</v>
      </c>
      <c r="D157">
        <v>2.6599999999999999E-2</v>
      </c>
      <c r="E157" s="2">
        <f t="shared" si="16"/>
        <v>2.9833333333333333E-2</v>
      </c>
      <c r="F157">
        <f t="shared" si="17"/>
        <v>2.990540642314252E-3</v>
      </c>
      <c r="G157" s="2" t="s">
        <v>415</v>
      </c>
      <c r="H157">
        <v>3.4000000000000002E-2</v>
      </c>
      <c r="I157">
        <v>3.5200000000000002E-2</v>
      </c>
      <c r="J157" s="2">
        <f t="shared" si="18"/>
        <v>3.4600000000000006E-2</v>
      </c>
      <c r="K157">
        <f t="shared" si="19"/>
        <v>8.4852813742385689E-4</v>
      </c>
      <c r="L157">
        <f t="shared" si="20"/>
        <v>1.1597765363128494</v>
      </c>
      <c r="M157">
        <f t="shared" si="21"/>
        <v>0.21384685620626231</v>
      </c>
      <c r="N157">
        <f t="shared" si="22"/>
        <v>6.3483112828903829E-2</v>
      </c>
      <c r="O157">
        <v>0.13481979999999999</v>
      </c>
      <c r="P157">
        <f t="shared" si="23"/>
        <v>0.12696622565780766</v>
      </c>
      <c r="Q157">
        <v>0.30553809999999998</v>
      </c>
    </row>
    <row r="158" spans="1:17" x14ac:dyDescent="0.25">
      <c r="A158" t="s">
        <v>95</v>
      </c>
      <c r="B158">
        <v>218.11449999999999</v>
      </c>
      <c r="C158">
        <v>188.7518</v>
      </c>
      <c r="D158">
        <v>213.95339999999999</v>
      </c>
      <c r="E158" s="2">
        <f t="shared" si="16"/>
        <v>206.93989999999999</v>
      </c>
      <c r="F158">
        <f t="shared" si="17"/>
        <v>15.888169325318755</v>
      </c>
      <c r="G158" s="2">
        <v>164.50020000000001</v>
      </c>
      <c r="H158">
        <v>195.01329999999999</v>
      </c>
      <c r="I158">
        <v>186.9588</v>
      </c>
      <c r="J158" s="2">
        <f t="shared" si="18"/>
        <v>182.15743333333333</v>
      </c>
      <c r="K158">
        <f t="shared" si="19"/>
        <v>15.813037636815169</v>
      </c>
      <c r="L158">
        <f t="shared" si="20"/>
        <v>0.88024316882985509</v>
      </c>
      <c r="M158">
        <f t="shared" si="21"/>
        <v>-0.18402596886090722</v>
      </c>
      <c r="N158">
        <f t="shared" si="22"/>
        <v>6.4011539478171092E-2</v>
      </c>
      <c r="O158">
        <v>0.1352449</v>
      </c>
      <c r="P158">
        <f t="shared" si="23"/>
        <v>0.12802307895634218</v>
      </c>
      <c r="Q158">
        <v>0.3061065</v>
      </c>
    </row>
    <row r="159" spans="1:17" x14ac:dyDescent="0.25">
      <c r="A159" t="s">
        <v>88</v>
      </c>
      <c r="B159">
        <v>0.57369999999999999</v>
      </c>
      <c r="C159">
        <v>0.45950000000000002</v>
      </c>
      <c r="D159">
        <v>0.41749999999999998</v>
      </c>
      <c r="E159" s="2">
        <f t="shared" si="16"/>
        <v>0.48356666666666664</v>
      </c>
      <c r="F159">
        <f t="shared" si="17"/>
        <v>8.0833243986205117E-2</v>
      </c>
      <c r="G159" s="2">
        <v>0.42230000000000001</v>
      </c>
      <c r="H159">
        <v>0.37709999999999999</v>
      </c>
      <c r="I159">
        <v>0.37990000000000002</v>
      </c>
      <c r="J159" s="2">
        <f t="shared" si="18"/>
        <v>0.3931</v>
      </c>
      <c r="K159">
        <f t="shared" si="19"/>
        <v>2.532666578924277E-2</v>
      </c>
      <c r="L159">
        <f t="shared" si="20"/>
        <v>0.81291790170262634</v>
      </c>
      <c r="M159">
        <f t="shared" si="21"/>
        <v>-0.29881843605222508</v>
      </c>
      <c r="N159">
        <f t="shared" si="22"/>
        <v>6.9010811171956427E-2</v>
      </c>
      <c r="O159">
        <v>0.14506350000000001</v>
      </c>
      <c r="P159">
        <f t="shared" si="23"/>
        <v>0.13802162234391285</v>
      </c>
      <c r="Q159">
        <v>0.32791120000000001</v>
      </c>
    </row>
    <row r="160" spans="1:17" x14ac:dyDescent="0.25">
      <c r="A160" t="s">
        <v>166</v>
      </c>
      <c r="B160">
        <v>0.20130000000000001</v>
      </c>
      <c r="C160">
        <v>0.28129999999999999</v>
      </c>
      <c r="D160">
        <v>0.31380000000000002</v>
      </c>
      <c r="E160" s="2">
        <f t="shared" si="16"/>
        <v>0.26546666666666668</v>
      </c>
      <c r="F160">
        <f t="shared" si="17"/>
        <v>5.7897178975605992E-2</v>
      </c>
      <c r="G160" s="2">
        <v>0.19750000000000001</v>
      </c>
      <c r="H160">
        <v>0.21840000000000001</v>
      </c>
      <c r="I160">
        <v>0.19059999999999999</v>
      </c>
      <c r="J160" s="2">
        <f t="shared" si="18"/>
        <v>0.20216666666666669</v>
      </c>
      <c r="K160">
        <f t="shared" si="19"/>
        <v>1.4475611673892526E-2</v>
      </c>
      <c r="L160">
        <f t="shared" si="20"/>
        <v>0.76155198392767454</v>
      </c>
      <c r="M160">
        <f t="shared" si="21"/>
        <v>-0.39298557571263004</v>
      </c>
      <c r="N160">
        <f t="shared" si="22"/>
        <v>7.0031875006098504E-2</v>
      </c>
      <c r="O160">
        <v>0.1464626</v>
      </c>
      <c r="P160">
        <f t="shared" si="23"/>
        <v>0.14006375001219701</v>
      </c>
      <c r="Q160">
        <v>0.33065679999999997</v>
      </c>
    </row>
    <row r="161" spans="1:17" x14ac:dyDescent="0.25">
      <c r="A161" t="s">
        <v>119</v>
      </c>
      <c r="B161">
        <v>3.7582</v>
      </c>
      <c r="C161">
        <v>3.4773000000000001</v>
      </c>
      <c r="D161">
        <v>2.2061000000000002</v>
      </c>
      <c r="E161" s="2">
        <f t="shared" si="16"/>
        <v>3.1472000000000002</v>
      </c>
      <c r="F161">
        <f t="shared" si="17"/>
        <v>0.82702969112360059</v>
      </c>
      <c r="G161" s="2">
        <v>2.2166999999999999</v>
      </c>
      <c r="H161">
        <v>2.1459999999999999</v>
      </c>
      <c r="I161">
        <v>2.4209999999999998</v>
      </c>
      <c r="J161" s="2">
        <f t="shared" si="18"/>
        <v>2.2612333333333332</v>
      </c>
      <c r="K161">
        <f t="shared" si="19"/>
        <v>0.14280638407765012</v>
      </c>
      <c r="L161">
        <f t="shared" si="20"/>
        <v>0.71849051008303666</v>
      </c>
      <c r="M161">
        <f t="shared" si="21"/>
        <v>-0.47695899338437159</v>
      </c>
      <c r="N161">
        <f t="shared" si="22"/>
        <v>7.0743040652389816E-2</v>
      </c>
      <c r="O161">
        <v>0.14720269999999999</v>
      </c>
      <c r="P161">
        <f t="shared" si="23"/>
        <v>0.14148608130477963</v>
      </c>
      <c r="Q161">
        <v>0.33191389999999998</v>
      </c>
    </row>
    <row r="162" spans="1:17" x14ac:dyDescent="0.25">
      <c r="A162" t="s">
        <v>394</v>
      </c>
      <c r="B162">
        <v>2.35E-2</v>
      </c>
      <c r="C162">
        <v>1.7399999999999999E-2</v>
      </c>
      <c r="D162" t="s">
        <v>415</v>
      </c>
      <c r="E162" s="2">
        <f t="shared" si="16"/>
        <v>2.0449999999999999E-2</v>
      </c>
      <c r="F162">
        <f t="shared" si="17"/>
        <v>4.3133513652379406E-3</v>
      </c>
      <c r="G162" s="2">
        <v>2.5499999999999998E-2</v>
      </c>
      <c r="H162">
        <v>4.3299999999999998E-2</v>
      </c>
      <c r="I162">
        <v>3.3700000000000001E-2</v>
      </c>
      <c r="J162" s="2">
        <f t="shared" si="18"/>
        <v>3.4166666666666672E-2</v>
      </c>
      <c r="K162">
        <f t="shared" si="19"/>
        <v>8.9091713045228241E-3</v>
      </c>
      <c r="L162">
        <f t="shared" si="20"/>
        <v>1.6707416462917688</v>
      </c>
      <c r="M162">
        <f t="shared" si="21"/>
        <v>0.7404886607299036</v>
      </c>
      <c r="N162">
        <f t="shared" si="22"/>
        <v>7.2833144443364514E-2</v>
      </c>
      <c r="O162">
        <v>0.15079020000000001</v>
      </c>
      <c r="P162">
        <f t="shared" si="23"/>
        <v>0.14566628888672903</v>
      </c>
      <c r="Q162">
        <v>0.33958450000000001</v>
      </c>
    </row>
    <row r="163" spans="1:17" x14ac:dyDescent="0.25">
      <c r="A163" t="s">
        <v>258</v>
      </c>
      <c r="B163">
        <v>2.6700000000000002E-2</v>
      </c>
      <c r="C163">
        <v>2.6599999999999999E-2</v>
      </c>
      <c r="D163">
        <v>3.0700000000000002E-2</v>
      </c>
      <c r="E163" s="2">
        <f t="shared" si="16"/>
        <v>2.8000000000000001E-2</v>
      </c>
      <c r="F163">
        <f t="shared" si="17"/>
        <v>2.3388031127053008E-3</v>
      </c>
      <c r="G163" s="2">
        <v>3.1600000000000003E-2</v>
      </c>
      <c r="H163">
        <v>3.9300000000000002E-2</v>
      </c>
      <c r="I163">
        <v>3.0099999999999998E-2</v>
      </c>
      <c r="J163" s="2">
        <f t="shared" si="18"/>
        <v>3.3666666666666671E-2</v>
      </c>
      <c r="K163">
        <f t="shared" si="19"/>
        <v>4.9359227438578639E-3</v>
      </c>
      <c r="L163">
        <f t="shared" si="20"/>
        <v>1.2023809523809526</v>
      </c>
      <c r="M163">
        <f t="shared" si="21"/>
        <v>0.26589405997303467</v>
      </c>
      <c r="N163">
        <f t="shared" si="22"/>
        <v>7.33786830286981E-2</v>
      </c>
      <c r="O163">
        <v>0.15116009999999999</v>
      </c>
      <c r="P163">
        <f t="shared" si="23"/>
        <v>0.1467573660573962</v>
      </c>
      <c r="Q163">
        <v>0.3400031</v>
      </c>
    </row>
    <row r="164" spans="1:17" x14ac:dyDescent="0.25">
      <c r="A164" t="s">
        <v>51</v>
      </c>
      <c r="B164">
        <v>1.0586</v>
      </c>
      <c r="C164">
        <v>1.0599000000000001</v>
      </c>
      <c r="D164">
        <v>1.0865</v>
      </c>
      <c r="E164" s="2">
        <f t="shared" si="16"/>
        <v>1.0683333333333334</v>
      </c>
      <c r="F164">
        <f t="shared" si="17"/>
        <v>1.574621647677096E-2</v>
      </c>
      <c r="G164" s="2">
        <v>1.2319</v>
      </c>
      <c r="H164">
        <v>1.1355999999999999</v>
      </c>
      <c r="I164">
        <v>1.0801000000000001</v>
      </c>
      <c r="J164" s="2">
        <f t="shared" si="18"/>
        <v>1.1491999999999998</v>
      </c>
      <c r="K164">
        <f t="shared" si="19"/>
        <v>7.6808397978346071E-2</v>
      </c>
      <c r="L164">
        <f t="shared" si="20"/>
        <v>1.0756942277691106</v>
      </c>
      <c r="M164">
        <f t="shared" si="21"/>
        <v>0.10526804186021398</v>
      </c>
      <c r="N164">
        <f t="shared" si="22"/>
        <v>7.4285017032855644E-2</v>
      </c>
      <c r="O164">
        <v>0.1521594</v>
      </c>
      <c r="P164">
        <f t="shared" si="23"/>
        <v>0.14857003406571129</v>
      </c>
      <c r="Q164">
        <v>0.34143190000000001</v>
      </c>
    </row>
    <row r="165" spans="1:17" x14ac:dyDescent="0.25">
      <c r="A165" t="s">
        <v>37</v>
      </c>
      <c r="B165">
        <v>1.5765</v>
      </c>
      <c r="C165">
        <v>1.524</v>
      </c>
      <c r="D165">
        <v>1.6706000000000001</v>
      </c>
      <c r="E165" s="2">
        <f t="shared" si="16"/>
        <v>1.5903666666666669</v>
      </c>
      <c r="F165">
        <f t="shared" si="17"/>
        <v>7.4277206014586594E-2</v>
      </c>
      <c r="G165" s="2">
        <v>1.7776000000000001</v>
      </c>
      <c r="H165">
        <v>1.6556</v>
      </c>
      <c r="I165">
        <v>1.6546000000000001</v>
      </c>
      <c r="J165" s="2">
        <f t="shared" si="18"/>
        <v>1.6959333333333335</v>
      </c>
      <c r="K165">
        <f t="shared" si="19"/>
        <v>7.0727175352429686E-2</v>
      </c>
      <c r="L165">
        <f t="shared" si="20"/>
        <v>1.0663788224937645</v>
      </c>
      <c r="M165">
        <f t="shared" si="21"/>
        <v>9.2720034951939936E-2</v>
      </c>
      <c r="N165">
        <f t="shared" si="22"/>
        <v>7.4602421396021246E-2</v>
      </c>
      <c r="O165">
        <v>0.1521594</v>
      </c>
      <c r="P165">
        <f t="shared" si="23"/>
        <v>0.14920484279204249</v>
      </c>
      <c r="Q165">
        <v>0.34143190000000001</v>
      </c>
    </row>
    <row r="166" spans="1:17" x14ac:dyDescent="0.25">
      <c r="A166" t="s">
        <v>117</v>
      </c>
      <c r="B166">
        <v>28.02</v>
      </c>
      <c r="C166">
        <v>27.575800000000001</v>
      </c>
      <c r="D166">
        <v>21.402899999999999</v>
      </c>
      <c r="E166" s="2">
        <f t="shared" si="16"/>
        <v>25.666233333333334</v>
      </c>
      <c r="F166">
        <f t="shared" si="17"/>
        <v>3.6988291043698278</v>
      </c>
      <c r="G166" s="2">
        <v>21.275700000000001</v>
      </c>
      <c r="H166">
        <v>23.228300000000001</v>
      </c>
      <c r="I166">
        <v>20.359500000000001</v>
      </c>
      <c r="J166" s="2">
        <f t="shared" si="18"/>
        <v>21.621166666666667</v>
      </c>
      <c r="K166">
        <f t="shared" si="19"/>
        <v>1.4652691811859464</v>
      </c>
      <c r="L166">
        <f t="shared" si="20"/>
        <v>0.84239733917585624</v>
      </c>
      <c r="M166">
        <f t="shared" si="21"/>
        <v>-0.24742721546088764</v>
      </c>
      <c r="N166">
        <f t="shared" si="22"/>
        <v>7.6515744985760872E-2</v>
      </c>
      <c r="O166">
        <v>0.15529299999999999</v>
      </c>
      <c r="P166">
        <f t="shared" si="23"/>
        <v>0.15303148997152174</v>
      </c>
      <c r="Q166">
        <v>0.34805330000000001</v>
      </c>
    </row>
    <row r="167" spans="1:17" x14ac:dyDescent="0.25">
      <c r="A167" t="s">
        <v>188</v>
      </c>
      <c r="B167">
        <v>6.6299999999999998E-2</v>
      </c>
      <c r="C167">
        <v>6.8199999999999997E-2</v>
      </c>
      <c r="D167">
        <v>9.8500000000000004E-2</v>
      </c>
      <c r="E167" s="2">
        <f t="shared" si="16"/>
        <v>7.7666666666666676E-2</v>
      </c>
      <c r="F167">
        <f t="shared" si="17"/>
        <v>1.8067189414331459E-2</v>
      </c>
      <c r="G167" s="2">
        <v>6.2300000000000001E-2</v>
      </c>
      <c r="H167">
        <v>0.42370000000000002</v>
      </c>
      <c r="I167">
        <v>0.2989</v>
      </c>
      <c r="J167" s="2">
        <f t="shared" si="18"/>
        <v>0.26163333333333333</v>
      </c>
      <c r="K167">
        <f t="shared" si="19"/>
        <v>0.18355950897007037</v>
      </c>
      <c r="L167">
        <f t="shared" si="20"/>
        <v>3.3686695278969951</v>
      </c>
      <c r="M167">
        <f t="shared" si="21"/>
        <v>1.7521789046100469</v>
      </c>
      <c r="N167">
        <f t="shared" si="22"/>
        <v>7.9569466267508812E-2</v>
      </c>
      <c r="O167">
        <v>0.16069910000000001</v>
      </c>
      <c r="P167">
        <f t="shared" si="23"/>
        <v>0.15913893253501762</v>
      </c>
      <c r="Q167">
        <v>0.35975040000000003</v>
      </c>
    </row>
    <row r="168" spans="1:17" x14ac:dyDescent="0.25">
      <c r="A168" t="s">
        <v>396</v>
      </c>
      <c r="B168">
        <v>4.7300000000000002E-2</v>
      </c>
      <c r="C168">
        <v>4.0399999999999998E-2</v>
      </c>
      <c r="D168">
        <v>4.1799999999999997E-2</v>
      </c>
      <c r="E168" s="2">
        <f t="shared" si="16"/>
        <v>4.3166666666666666E-2</v>
      </c>
      <c r="F168">
        <f t="shared" si="17"/>
        <v>3.6473734842120777E-3</v>
      </c>
      <c r="G168" s="2">
        <v>0.14760000000000001</v>
      </c>
      <c r="H168">
        <v>6.54E-2</v>
      </c>
      <c r="I168">
        <v>6.1699999999999998E-2</v>
      </c>
      <c r="J168" s="2">
        <f t="shared" si="18"/>
        <v>9.1566666666666671E-2</v>
      </c>
      <c r="K168">
        <f t="shared" si="19"/>
        <v>4.8561541710836736E-2</v>
      </c>
      <c r="L168">
        <f t="shared" si="20"/>
        <v>2.1212355212355214</v>
      </c>
      <c r="M168">
        <f t="shared" si="21"/>
        <v>1.08490481250194</v>
      </c>
      <c r="N168">
        <f t="shared" si="22"/>
        <v>8.0139815609147749E-2</v>
      </c>
      <c r="O168">
        <v>0.1610615</v>
      </c>
      <c r="P168">
        <f t="shared" si="23"/>
        <v>0.1602796312182955</v>
      </c>
      <c r="Q168">
        <v>0.36014639999999998</v>
      </c>
    </row>
    <row r="169" spans="1:17" x14ac:dyDescent="0.25">
      <c r="A169" t="s">
        <v>209</v>
      </c>
      <c r="B169">
        <v>0.27610000000000001</v>
      </c>
      <c r="C169">
        <v>0.28849999999999998</v>
      </c>
      <c r="D169">
        <v>0.27500000000000002</v>
      </c>
      <c r="E169" s="2">
        <f t="shared" si="16"/>
        <v>0.27986666666666665</v>
      </c>
      <c r="F169">
        <f t="shared" si="17"/>
        <v>7.4968882433535718E-3</v>
      </c>
      <c r="G169" s="2">
        <v>0.28510000000000002</v>
      </c>
      <c r="H169">
        <v>0.29959999999999998</v>
      </c>
      <c r="I169">
        <v>0.33629999999999999</v>
      </c>
      <c r="J169" s="2">
        <f t="shared" si="18"/>
        <v>0.307</v>
      </c>
      <c r="K169">
        <f t="shared" si="19"/>
        <v>2.6389960212171586E-2</v>
      </c>
      <c r="L169">
        <f t="shared" si="20"/>
        <v>1.0969509290138162</v>
      </c>
      <c r="M169">
        <f t="shared" si="21"/>
        <v>0.13349898968654372</v>
      </c>
      <c r="N169">
        <f t="shared" si="22"/>
        <v>8.0930049240267463E-2</v>
      </c>
      <c r="O169">
        <v>0.16186010000000001</v>
      </c>
      <c r="P169">
        <f t="shared" si="23"/>
        <v>0.16186009848053493</v>
      </c>
      <c r="Q169">
        <v>0.36151990000000001</v>
      </c>
    </row>
    <row r="170" spans="1:17" x14ac:dyDescent="0.25">
      <c r="A170" t="s">
        <v>10</v>
      </c>
      <c r="B170">
        <v>5.9299999999999999E-2</v>
      </c>
      <c r="C170">
        <v>7.9299999999999995E-2</v>
      </c>
      <c r="D170">
        <v>8.2400000000000001E-2</v>
      </c>
      <c r="E170" s="2">
        <f t="shared" si="16"/>
        <v>7.3666666666666672E-2</v>
      </c>
      <c r="F170">
        <f t="shared" si="17"/>
        <v>1.253807534406024E-2</v>
      </c>
      <c r="G170" s="2">
        <v>9.2499999999999999E-2</v>
      </c>
      <c r="H170">
        <v>7.7899999999999997E-2</v>
      </c>
      <c r="I170">
        <v>9.9299999999999999E-2</v>
      </c>
      <c r="J170" s="2">
        <f t="shared" si="18"/>
        <v>8.9899999999999994E-2</v>
      </c>
      <c r="K170">
        <f t="shared" si="19"/>
        <v>1.0934349546269317E-2</v>
      </c>
      <c r="L170">
        <f t="shared" si="20"/>
        <v>1.2203619909502261</v>
      </c>
      <c r="M170">
        <f t="shared" si="21"/>
        <v>0.28730915195680945</v>
      </c>
      <c r="N170">
        <f t="shared" si="22"/>
        <v>8.3136071563690295E-2</v>
      </c>
      <c r="O170">
        <v>0.1654689</v>
      </c>
      <c r="P170">
        <f t="shared" si="23"/>
        <v>0.16627214312738059</v>
      </c>
      <c r="Q170">
        <v>0.36916369999999998</v>
      </c>
    </row>
    <row r="171" spans="1:17" x14ac:dyDescent="0.25">
      <c r="A171" t="s">
        <v>11</v>
      </c>
      <c r="B171">
        <v>6.7699999999999996E-2</v>
      </c>
      <c r="C171">
        <v>8.0600000000000005E-2</v>
      </c>
      <c r="D171">
        <v>9.8799999999999999E-2</v>
      </c>
      <c r="E171" s="2">
        <f t="shared" si="16"/>
        <v>8.2366666666666657E-2</v>
      </c>
      <c r="F171">
        <f t="shared" si="17"/>
        <v>1.5625086666426324E-2</v>
      </c>
      <c r="G171" s="2">
        <v>0.1109</v>
      </c>
      <c r="H171">
        <v>9.5399999999999999E-2</v>
      </c>
      <c r="I171">
        <v>9.3899999999999997E-2</v>
      </c>
      <c r="J171" s="2">
        <f t="shared" si="18"/>
        <v>0.10006666666666665</v>
      </c>
      <c r="K171">
        <f t="shared" si="19"/>
        <v>9.4118719356636668E-3</v>
      </c>
      <c r="L171">
        <f t="shared" si="20"/>
        <v>1.2148927559692431</v>
      </c>
      <c r="M171">
        <f t="shared" si="21"/>
        <v>0.28082896629190385</v>
      </c>
      <c r="N171">
        <f t="shared" si="22"/>
        <v>8.4058421924105148E-2</v>
      </c>
      <c r="O171">
        <v>0.16650029999999999</v>
      </c>
      <c r="P171">
        <f t="shared" si="23"/>
        <v>0.1681168438482103</v>
      </c>
      <c r="Q171">
        <v>0.37105080000000001</v>
      </c>
    </row>
    <row r="172" spans="1:17" x14ac:dyDescent="0.25">
      <c r="A172" t="s">
        <v>70</v>
      </c>
      <c r="B172">
        <v>0.45679999999999998</v>
      </c>
      <c r="C172">
        <v>0.43380000000000002</v>
      </c>
      <c r="D172">
        <v>0.55320000000000003</v>
      </c>
      <c r="E172" s="2">
        <f t="shared" si="16"/>
        <v>0.48126666666666668</v>
      </c>
      <c r="F172">
        <f t="shared" si="17"/>
        <v>6.3348664810975688E-2</v>
      </c>
      <c r="G172" s="2">
        <v>0.5464</v>
      </c>
      <c r="H172">
        <v>0.64070000000000005</v>
      </c>
      <c r="I172">
        <v>0.5181</v>
      </c>
      <c r="J172" s="2">
        <f t="shared" si="18"/>
        <v>0.56840000000000002</v>
      </c>
      <c r="K172">
        <f t="shared" si="19"/>
        <v>6.4192600819720669E-2</v>
      </c>
      <c r="L172">
        <f t="shared" si="20"/>
        <v>1.1810500069261671</v>
      </c>
      <c r="M172">
        <f t="shared" si="21"/>
        <v>0.24007005128632075</v>
      </c>
      <c r="N172">
        <f t="shared" si="22"/>
        <v>8.4781563973934007E-2</v>
      </c>
      <c r="O172">
        <v>0.16712920000000001</v>
      </c>
      <c r="P172">
        <f t="shared" si="23"/>
        <v>0.16956312794786801</v>
      </c>
      <c r="Q172">
        <v>0.37150270000000002</v>
      </c>
    </row>
    <row r="173" spans="1:17" x14ac:dyDescent="0.25">
      <c r="A173" t="s">
        <v>228</v>
      </c>
      <c r="B173">
        <v>3.7699999999999997E-2</v>
      </c>
      <c r="C173">
        <v>5.57E-2</v>
      </c>
      <c r="D173">
        <v>3.7699999999999997E-2</v>
      </c>
      <c r="E173" s="2">
        <f t="shared" si="16"/>
        <v>4.3699999999999996E-2</v>
      </c>
      <c r="F173">
        <f t="shared" si="17"/>
        <v>1.0392304845413265E-2</v>
      </c>
      <c r="G173" s="2">
        <v>4.4999999999999998E-2</v>
      </c>
      <c r="H173">
        <v>6.7400000000000002E-2</v>
      </c>
      <c r="I173">
        <v>6.54E-2</v>
      </c>
      <c r="J173" s="2">
        <f t="shared" si="18"/>
        <v>5.9266666666666669E-2</v>
      </c>
      <c r="K173">
        <f t="shared" si="19"/>
        <v>1.2395698178534894E-2</v>
      </c>
      <c r="L173">
        <f t="shared" si="20"/>
        <v>1.3562166285278414</v>
      </c>
      <c r="M173">
        <f t="shared" si="21"/>
        <v>0.43958763860801553</v>
      </c>
      <c r="N173">
        <f t="shared" si="22"/>
        <v>8.5437280886659583E-2</v>
      </c>
      <c r="O173">
        <v>0.16725010000000001</v>
      </c>
      <c r="P173">
        <f t="shared" si="23"/>
        <v>0.17087456177331917</v>
      </c>
      <c r="Q173">
        <v>0.37150270000000002</v>
      </c>
    </row>
    <row r="174" spans="1:17" x14ac:dyDescent="0.25">
      <c r="A174" t="s">
        <v>155</v>
      </c>
      <c r="B174">
        <v>0.54500000000000004</v>
      </c>
      <c r="C174">
        <v>0.64470000000000005</v>
      </c>
      <c r="D174">
        <v>0.66410000000000002</v>
      </c>
      <c r="E174" s="2">
        <f t="shared" si="16"/>
        <v>0.61793333333333333</v>
      </c>
      <c r="F174">
        <f t="shared" si="17"/>
        <v>6.3902608188816004E-2</v>
      </c>
      <c r="G174" s="2">
        <v>0.39910000000000001</v>
      </c>
      <c r="H174">
        <v>0.62790000000000001</v>
      </c>
      <c r="I174">
        <v>0.4148</v>
      </c>
      <c r="J174" s="2">
        <f t="shared" si="18"/>
        <v>0.48060000000000008</v>
      </c>
      <c r="K174">
        <f t="shared" si="19"/>
        <v>0.12780684645197951</v>
      </c>
      <c r="L174">
        <f t="shared" si="20"/>
        <v>0.7777538029992449</v>
      </c>
      <c r="M174">
        <f t="shared" si="21"/>
        <v>-0.36261455073395754</v>
      </c>
      <c r="N174">
        <f t="shared" si="22"/>
        <v>8.5654789471390255E-2</v>
      </c>
      <c r="O174">
        <v>0.16725010000000001</v>
      </c>
      <c r="P174">
        <f t="shared" si="23"/>
        <v>0.17130957894278051</v>
      </c>
      <c r="Q174">
        <v>0.37150270000000002</v>
      </c>
    </row>
    <row r="175" spans="1:17" x14ac:dyDescent="0.25">
      <c r="A175" t="s">
        <v>3</v>
      </c>
      <c r="B175">
        <v>8.1000000000000003E-2</v>
      </c>
      <c r="C175">
        <v>0.159</v>
      </c>
      <c r="D175">
        <v>0.18440000000000001</v>
      </c>
      <c r="E175" s="2">
        <f t="shared" si="16"/>
        <v>0.14146666666666666</v>
      </c>
      <c r="F175">
        <f t="shared" si="17"/>
        <v>5.3883701926773157E-2</v>
      </c>
      <c r="G175" s="2">
        <v>0.23219999999999999</v>
      </c>
      <c r="H175">
        <v>0.15890000000000001</v>
      </c>
      <c r="I175">
        <v>0.22670000000000001</v>
      </c>
      <c r="J175" s="2">
        <f t="shared" si="18"/>
        <v>0.20593333333333333</v>
      </c>
      <c r="K175">
        <f t="shared" si="19"/>
        <v>4.0824788221536824E-2</v>
      </c>
      <c r="L175">
        <f t="shared" si="20"/>
        <v>1.4557021677662583</v>
      </c>
      <c r="M175">
        <f t="shared" si="21"/>
        <v>0.54171521471287298</v>
      </c>
      <c r="N175">
        <f t="shared" si="22"/>
        <v>8.6969574988595352E-2</v>
      </c>
      <c r="O175">
        <v>0.16886409999999999</v>
      </c>
      <c r="P175">
        <f t="shared" si="23"/>
        <v>0.1739391499771907</v>
      </c>
      <c r="Q175">
        <v>0.37429089999999998</v>
      </c>
    </row>
    <row r="176" spans="1:17" x14ac:dyDescent="0.25">
      <c r="A176" t="s">
        <v>77</v>
      </c>
      <c r="B176">
        <v>0.35370000000000001</v>
      </c>
      <c r="C176">
        <v>0.34560000000000002</v>
      </c>
      <c r="D176">
        <v>0.31840000000000002</v>
      </c>
      <c r="E176" s="2">
        <f t="shared" si="16"/>
        <v>0.33923333333333333</v>
      </c>
      <c r="F176">
        <f t="shared" si="17"/>
        <v>1.8491169063456572E-2</v>
      </c>
      <c r="G176" s="2">
        <v>0.34370000000000001</v>
      </c>
      <c r="H176">
        <v>0.435</v>
      </c>
      <c r="I176">
        <v>0.38040000000000002</v>
      </c>
      <c r="J176" s="2">
        <f t="shared" si="18"/>
        <v>0.38636666666666669</v>
      </c>
      <c r="K176">
        <f t="shared" si="19"/>
        <v>4.5941520799091237E-2</v>
      </c>
      <c r="L176">
        <f t="shared" si="20"/>
        <v>1.138940748747175</v>
      </c>
      <c r="M176">
        <f t="shared" si="21"/>
        <v>0.18769269549897874</v>
      </c>
      <c r="N176">
        <f t="shared" si="22"/>
        <v>8.7301087162417731E-2</v>
      </c>
      <c r="O176">
        <v>0.16886409999999999</v>
      </c>
      <c r="P176">
        <f t="shared" si="23"/>
        <v>0.17460217432483546</v>
      </c>
      <c r="Q176">
        <v>0.37429089999999998</v>
      </c>
    </row>
    <row r="177" spans="1:17" x14ac:dyDescent="0.25">
      <c r="A177" t="s">
        <v>327</v>
      </c>
      <c r="B177">
        <v>0.1784</v>
      </c>
      <c r="C177">
        <v>0.17799999999999999</v>
      </c>
      <c r="D177">
        <v>0.14380000000000001</v>
      </c>
      <c r="E177" s="2">
        <f t="shared" si="16"/>
        <v>0.16673333333333332</v>
      </c>
      <c r="F177">
        <f t="shared" si="17"/>
        <v>1.986185624087872E-2</v>
      </c>
      <c r="G177" s="2">
        <v>0.74880000000000002</v>
      </c>
      <c r="H177">
        <v>0.26950000000000002</v>
      </c>
      <c r="I177">
        <v>0.26800000000000002</v>
      </c>
      <c r="J177" s="2">
        <f t="shared" si="18"/>
        <v>0.42876666666666668</v>
      </c>
      <c r="K177">
        <f t="shared" si="19"/>
        <v>0.27715801149043728</v>
      </c>
      <c r="L177">
        <f t="shared" si="20"/>
        <v>2.5715713714514199</v>
      </c>
      <c r="M177">
        <f t="shared" si="21"/>
        <v>1.3626501948376124</v>
      </c>
      <c r="N177">
        <f t="shared" si="22"/>
        <v>8.8867319301626169E-2</v>
      </c>
      <c r="O177">
        <v>0.1710904</v>
      </c>
      <c r="P177">
        <f t="shared" si="23"/>
        <v>0.17773463860325234</v>
      </c>
      <c r="Q177">
        <v>0.37882870000000002</v>
      </c>
    </row>
    <row r="178" spans="1:17" x14ac:dyDescent="0.25">
      <c r="A178" t="s">
        <v>184</v>
      </c>
      <c r="B178">
        <v>3.2618</v>
      </c>
      <c r="C178">
        <v>2.9034</v>
      </c>
      <c r="D178">
        <v>2.9647000000000001</v>
      </c>
      <c r="E178" s="2">
        <f t="shared" si="16"/>
        <v>3.0433000000000003</v>
      </c>
      <c r="F178">
        <f t="shared" si="17"/>
        <v>0.19169274894997987</v>
      </c>
      <c r="G178" s="2">
        <v>2.4897999999999998</v>
      </c>
      <c r="H178">
        <v>2.6613000000000002</v>
      </c>
      <c r="I178">
        <v>3.0388000000000002</v>
      </c>
      <c r="J178" s="2">
        <f t="shared" si="18"/>
        <v>2.7299666666666664</v>
      </c>
      <c r="K178">
        <f t="shared" si="19"/>
        <v>0.28086755478932313</v>
      </c>
      <c r="L178">
        <f t="shared" si="20"/>
        <v>0.89704158862638128</v>
      </c>
      <c r="M178">
        <f t="shared" si="21"/>
        <v>-0.15675322199013517</v>
      </c>
      <c r="N178">
        <f t="shared" si="22"/>
        <v>9.2863534720933963E-2</v>
      </c>
      <c r="O178">
        <v>0.17795240000000001</v>
      </c>
      <c r="P178">
        <f t="shared" si="23"/>
        <v>0.18572706944186793</v>
      </c>
      <c r="Q178">
        <v>0.39203650000000001</v>
      </c>
    </row>
    <row r="179" spans="1:17" x14ac:dyDescent="0.25">
      <c r="A179" t="s">
        <v>66</v>
      </c>
      <c r="B179">
        <v>0.2288</v>
      </c>
      <c r="C179">
        <v>0.27050000000000002</v>
      </c>
      <c r="D179">
        <v>0.2833</v>
      </c>
      <c r="E179" s="2">
        <f t="shared" si="16"/>
        <v>0.26086666666666664</v>
      </c>
      <c r="F179">
        <f t="shared" si="17"/>
        <v>2.8498479491603289E-2</v>
      </c>
      <c r="G179" s="2">
        <v>0.29949999999999999</v>
      </c>
      <c r="H179">
        <v>0.36899999999999999</v>
      </c>
      <c r="I179">
        <v>0.27200000000000002</v>
      </c>
      <c r="J179" s="2">
        <f t="shared" si="18"/>
        <v>0.3135</v>
      </c>
      <c r="K179">
        <f t="shared" si="19"/>
        <v>4.9992499437415697E-2</v>
      </c>
      <c r="L179">
        <f t="shared" si="20"/>
        <v>1.2017633529261438</v>
      </c>
      <c r="M179">
        <f t="shared" si="21"/>
        <v>0.26515283350976343</v>
      </c>
      <c r="N179">
        <f t="shared" si="22"/>
        <v>9.4159496947408827E-2</v>
      </c>
      <c r="O179">
        <v>0.1781315</v>
      </c>
      <c r="P179">
        <f t="shared" si="23"/>
        <v>0.18831899389481765</v>
      </c>
      <c r="Q179">
        <v>0.39203650000000001</v>
      </c>
    </row>
    <row r="180" spans="1:17" x14ac:dyDescent="0.25">
      <c r="A180" t="s">
        <v>126</v>
      </c>
      <c r="B180">
        <v>0.63849999999999996</v>
      </c>
      <c r="C180">
        <v>0.87380000000000002</v>
      </c>
      <c r="D180">
        <v>0.85850000000000004</v>
      </c>
      <c r="E180" s="2">
        <f t="shared" si="16"/>
        <v>0.79026666666666667</v>
      </c>
      <c r="F180">
        <f t="shared" si="17"/>
        <v>0.13165623165400664</v>
      </c>
      <c r="G180" s="2">
        <v>0.60319999999999996</v>
      </c>
      <c r="H180">
        <v>0.63260000000000005</v>
      </c>
      <c r="I180">
        <v>0.73060000000000003</v>
      </c>
      <c r="J180" s="2">
        <f t="shared" si="18"/>
        <v>0.65546666666666675</v>
      </c>
      <c r="K180">
        <f t="shared" si="19"/>
        <v>6.670722099842967E-2</v>
      </c>
      <c r="L180">
        <f t="shared" si="20"/>
        <v>0.82942466677914639</v>
      </c>
      <c r="M180">
        <f t="shared" si="21"/>
        <v>-0.26981714179495003</v>
      </c>
      <c r="N180">
        <f t="shared" si="22"/>
        <v>9.4412819852243701E-2</v>
      </c>
      <c r="O180">
        <v>0.1781315</v>
      </c>
      <c r="P180">
        <f t="shared" si="23"/>
        <v>0.1888256397044874</v>
      </c>
      <c r="Q180">
        <v>0.39203650000000001</v>
      </c>
    </row>
    <row r="181" spans="1:17" x14ac:dyDescent="0.25">
      <c r="A181" t="s">
        <v>148</v>
      </c>
      <c r="B181">
        <v>1.8049999999999999</v>
      </c>
      <c r="C181">
        <v>1.6977</v>
      </c>
      <c r="D181">
        <v>1.7804</v>
      </c>
      <c r="E181" s="2">
        <f t="shared" si="16"/>
        <v>1.7610333333333335</v>
      </c>
      <c r="F181">
        <f t="shared" si="17"/>
        <v>5.6210526890728668E-2</v>
      </c>
      <c r="G181" s="2">
        <v>1.5098</v>
      </c>
      <c r="H181">
        <v>1.7955000000000001</v>
      </c>
      <c r="I181">
        <v>1.4282999999999999</v>
      </c>
      <c r="J181" s="2">
        <f t="shared" si="18"/>
        <v>1.5778666666666668</v>
      </c>
      <c r="K181">
        <f t="shared" si="19"/>
        <v>0.19283091902838964</v>
      </c>
      <c r="L181">
        <f t="shared" si="20"/>
        <v>0.8959890973102913</v>
      </c>
      <c r="M181">
        <f t="shared" si="21"/>
        <v>-0.15844691768492275</v>
      </c>
      <c r="N181">
        <f t="shared" si="22"/>
        <v>9.4684069615769501E-2</v>
      </c>
      <c r="O181">
        <v>0.1781315</v>
      </c>
      <c r="P181">
        <f t="shared" si="23"/>
        <v>0.189368139231539</v>
      </c>
      <c r="Q181">
        <v>0.39203650000000001</v>
      </c>
    </row>
    <row r="182" spans="1:17" x14ac:dyDescent="0.25">
      <c r="A182" t="s">
        <v>366</v>
      </c>
      <c r="B182">
        <v>3.9E-2</v>
      </c>
      <c r="C182">
        <v>5.11E-2</v>
      </c>
      <c r="D182">
        <v>3.78E-2</v>
      </c>
      <c r="E182" s="2">
        <f t="shared" si="16"/>
        <v>4.2633333333333336E-2</v>
      </c>
      <c r="F182">
        <f t="shared" si="17"/>
        <v>7.3568562126313432E-3</v>
      </c>
      <c r="G182" s="2">
        <v>0.14779999999999999</v>
      </c>
      <c r="H182">
        <v>5.2400000000000002E-2</v>
      </c>
      <c r="I182">
        <v>6.8699999999999997E-2</v>
      </c>
      <c r="J182" s="2">
        <f t="shared" si="18"/>
        <v>8.9633333333333329E-2</v>
      </c>
      <c r="K182">
        <f t="shared" si="19"/>
        <v>5.1028848050228746E-2</v>
      </c>
      <c r="L182">
        <f t="shared" si="20"/>
        <v>2.1024237685691944</v>
      </c>
      <c r="M182">
        <f t="shared" si="21"/>
        <v>1.072053490991236</v>
      </c>
      <c r="N182">
        <f t="shared" si="22"/>
        <v>9.474308383820372E-2</v>
      </c>
      <c r="O182">
        <v>0.1781315</v>
      </c>
      <c r="P182">
        <f t="shared" si="23"/>
        <v>0.18948616767640744</v>
      </c>
      <c r="Q182">
        <v>0.39203650000000001</v>
      </c>
    </row>
    <row r="183" spans="1:17" x14ac:dyDescent="0.25">
      <c r="A183" t="s">
        <v>343</v>
      </c>
      <c r="B183">
        <v>2.7699999999999999E-2</v>
      </c>
      <c r="C183">
        <v>2.92E-2</v>
      </c>
      <c r="D183">
        <v>2.5999999999999999E-2</v>
      </c>
      <c r="E183" s="2">
        <f t="shared" si="16"/>
        <v>2.7633333333333333E-2</v>
      </c>
      <c r="F183">
        <f t="shared" si="17"/>
        <v>1.6010413278030444E-3</v>
      </c>
      <c r="G183" s="2">
        <v>9.8699999999999996E-2</v>
      </c>
      <c r="H183">
        <v>3.56E-2</v>
      </c>
      <c r="I183">
        <v>4.2900000000000001E-2</v>
      </c>
      <c r="J183" s="2">
        <f t="shared" si="18"/>
        <v>5.9066666666666663E-2</v>
      </c>
      <c r="K183">
        <f t="shared" si="19"/>
        <v>3.4517000642195629E-2</v>
      </c>
      <c r="L183">
        <f t="shared" si="20"/>
        <v>2.1375150784077199</v>
      </c>
      <c r="M183">
        <f t="shared" si="21"/>
        <v>1.0959345970592678</v>
      </c>
      <c r="N183">
        <f t="shared" si="22"/>
        <v>9.5118776599405583E-2</v>
      </c>
      <c r="O183">
        <v>0.1781315</v>
      </c>
      <c r="P183">
        <f t="shared" si="23"/>
        <v>0.19023755319881117</v>
      </c>
      <c r="Q183">
        <v>0.39203650000000001</v>
      </c>
    </row>
    <row r="184" spans="1:17" x14ac:dyDescent="0.25">
      <c r="A184" t="s">
        <v>101</v>
      </c>
      <c r="B184">
        <v>2.7925</v>
      </c>
      <c r="C184">
        <v>2.8437999999999999</v>
      </c>
      <c r="D184">
        <v>2.4056999999999999</v>
      </c>
      <c r="E184" s="2">
        <f t="shared" si="16"/>
        <v>2.6806666666666668</v>
      </c>
      <c r="F184">
        <f t="shared" si="17"/>
        <v>0.23950558100665073</v>
      </c>
      <c r="G184" s="2">
        <v>1.9843</v>
      </c>
      <c r="H184">
        <v>2.6164999999999998</v>
      </c>
      <c r="I184">
        <v>2.3675000000000002</v>
      </c>
      <c r="J184" s="2">
        <f t="shared" si="18"/>
        <v>2.3227666666666664</v>
      </c>
      <c r="K184">
        <f t="shared" si="19"/>
        <v>0.31846508966185821</v>
      </c>
      <c r="L184">
        <f t="shared" si="20"/>
        <v>0.86648843571250922</v>
      </c>
      <c r="M184">
        <f t="shared" si="21"/>
        <v>-0.20674759980260493</v>
      </c>
      <c r="N184">
        <f t="shared" si="22"/>
        <v>9.7382277787978033E-2</v>
      </c>
      <c r="O184">
        <v>0.18154519999999999</v>
      </c>
      <c r="P184">
        <f t="shared" si="23"/>
        <v>0.19476455557595607</v>
      </c>
      <c r="Q184">
        <v>0.39916030000000002</v>
      </c>
    </row>
    <row r="185" spans="1:17" x14ac:dyDescent="0.25">
      <c r="A185" t="s">
        <v>287</v>
      </c>
      <c r="B185">
        <v>0.2707</v>
      </c>
      <c r="C185">
        <v>0.26269999999999999</v>
      </c>
      <c r="D185">
        <v>0.2167</v>
      </c>
      <c r="E185" s="2">
        <f t="shared" si="16"/>
        <v>0.25003333333333333</v>
      </c>
      <c r="F185">
        <f t="shared" si="17"/>
        <v>2.9143323992525852E-2</v>
      </c>
      <c r="G185" s="2">
        <v>1.5152000000000001</v>
      </c>
      <c r="H185">
        <v>0.44340000000000002</v>
      </c>
      <c r="I185">
        <v>0.44190000000000002</v>
      </c>
      <c r="J185" s="2">
        <f t="shared" si="18"/>
        <v>0.80016666666666669</v>
      </c>
      <c r="K185">
        <f t="shared" si="19"/>
        <v>0.61923748540712009</v>
      </c>
      <c r="L185">
        <f t="shared" si="20"/>
        <v>3.2002399680042664</v>
      </c>
      <c r="M185">
        <f t="shared" si="21"/>
        <v>1.6781800887593823</v>
      </c>
      <c r="N185">
        <f t="shared" si="22"/>
        <v>9.9546026637716972E-2</v>
      </c>
      <c r="O185">
        <v>0.18474309999999999</v>
      </c>
      <c r="P185">
        <f t="shared" si="23"/>
        <v>0.19909205327543394</v>
      </c>
      <c r="Q185">
        <v>0.40579959999999998</v>
      </c>
    </row>
    <row r="186" spans="1:17" x14ac:dyDescent="0.25">
      <c r="A186" t="s">
        <v>89</v>
      </c>
      <c r="B186">
        <v>2.0381999999999998</v>
      </c>
      <c r="C186">
        <v>2.1105999999999998</v>
      </c>
      <c r="D186">
        <v>1.8090999999999999</v>
      </c>
      <c r="E186" s="2">
        <f t="shared" si="16"/>
        <v>1.9859666666666664</v>
      </c>
      <c r="F186">
        <f t="shared" si="17"/>
        <v>0.15739060751307021</v>
      </c>
      <c r="G186" s="2">
        <v>1.6769000000000001</v>
      </c>
      <c r="H186">
        <v>1.9822</v>
      </c>
      <c r="I186">
        <v>1.69</v>
      </c>
      <c r="J186" s="2">
        <f t="shared" si="18"/>
        <v>1.7830333333333332</v>
      </c>
      <c r="K186">
        <f t="shared" si="19"/>
        <v>0.17260771516167325</v>
      </c>
      <c r="L186">
        <f t="shared" si="20"/>
        <v>0.89781634468520799</v>
      </c>
      <c r="M186">
        <f t="shared" si="21"/>
        <v>-0.15550773423019168</v>
      </c>
      <c r="N186">
        <f t="shared" si="22"/>
        <v>0.10342150190019142</v>
      </c>
      <c r="O186">
        <v>0.18942729999999999</v>
      </c>
      <c r="P186">
        <f t="shared" si="23"/>
        <v>0.20684300380038284</v>
      </c>
      <c r="Q186">
        <v>0.41414469999999998</v>
      </c>
    </row>
    <row r="187" spans="1:17" x14ac:dyDescent="0.25">
      <c r="A187" t="s">
        <v>310</v>
      </c>
      <c r="B187">
        <v>2.23E-2</v>
      </c>
      <c r="C187">
        <v>1.7999999999999999E-2</v>
      </c>
      <c r="D187">
        <v>2.6200000000000001E-2</v>
      </c>
      <c r="E187" s="2">
        <f t="shared" si="16"/>
        <v>2.2166666666666668E-2</v>
      </c>
      <c r="F187">
        <f t="shared" si="17"/>
        <v>4.1016256939576216E-3</v>
      </c>
      <c r="G187" s="2">
        <v>2.53E-2</v>
      </c>
      <c r="H187">
        <v>2.4500000000000001E-2</v>
      </c>
      <c r="I187">
        <v>3.3399999999999999E-2</v>
      </c>
      <c r="J187" s="2">
        <f t="shared" si="18"/>
        <v>2.7733333333333332E-2</v>
      </c>
      <c r="K187">
        <f t="shared" si="19"/>
        <v>4.9237519569260719E-3</v>
      </c>
      <c r="L187">
        <f t="shared" si="20"/>
        <v>1.251127819548872</v>
      </c>
      <c r="M187">
        <f t="shared" si="21"/>
        <v>0.32322918775254</v>
      </c>
      <c r="N187">
        <f t="shared" si="22"/>
        <v>0.10344051809914309</v>
      </c>
      <c r="O187">
        <v>0.18942729999999999</v>
      </c>
      <c r="P187">
        <f t="shared" si="23"/>
        <v>0.20688103619828618</v>
      </c>
      <c r="Q187">
        <v>0.41414469999999998</v>
      </c>
    </row>
    <row r="188" spans="1:17" x14ac:dyDescent="0.25">
      <c r="A188" t="s">
        <v>325</v>
      </c>
      <c r="B188">
        <v>0.12790000000000001</v>
      </c>
      <c r="C188">
        <v>0.12540000000000001</v>
      </c>
      <c r="D188">
        <v>0.1215</v>
      </c>
      <c r="E188" s="2">
        <f t="shared" si="16"/>
        <v>0.12493333333333334</v>
      </c>
      <c r="F188">
        <f t="shared" si="17"/>
        <v>3.225419869309016E-3</v>
      </c>
      <c r="G188" s="2">
        <v>0.61919999999999997</v>
      </c>
      <c r="H188">
        <v>0.19070000000000001</v>
      </c>
      <c r="I188">
        <v>0.2014</v>
      </c>
      <c r="J188" s="2">
        <f t="shared" si="18"/>
        <v>0.33709999999999996</v>
      </c>
      <c r="K188">
        <f t="shared" si="19"/>
        <v>0.24436433864211868</v>
      </c>
      <c r="L188">
        <f t="shared" si="20"/>
        <v>2.6982390608324436</v>
      </c>
      <c r="M188">
        <f t="shared" si="21"/>
        <v>1.4320181750461793</v>
      </c>
      <c r="N188">
        <f t="shared" si="22"/>
        <v>0.1035459600312935</v>
      </c>
      <c r="O188">
        <v>0.18942729999999999</v>
      </c>
      <c r="P188">
        <f t="shared" si="23"/>
        <v>0.207091920062587</v>
      </c>
      <c r="Q188">
        <v>0.41414469999999998</v>
      </c>
    </row>
    <row r="189" spans="1:17" x14ac:dyDescent="0.25">
      <c r="A189" t="s">
        <v>90</v>
      </c>
      <c r="B189">
        <v>0.70679999999999998</v>
      </c>
      <c r="C189">
        <v>0.87960000000000005</v>
      </c>
      <c r="D189">
        <v>0.6502</v>
      </c>
      <c r="E189" s="2">
        <f t="shared" si="16"/>
        <v>0.74553333333333338</v>
      </c>
      <c r="F189">
        <f t="shared" si="17"/>
        <v>0.11950436533170358</v>
      </c>
      <c r="G189" s="2">
        <v>0.62829999999999997</v>
      </c>
      <c r="H189">
        <v>0.6865</v>
      </c>
      <c r="I189">
        <v>0.58489999999999998</v>
      </c>
      <c r="J189" s="2">
        <f t="shared" si="18"/>
        <v>0.63323333333333331</v>
      </c>
      <c r="K189">
        <f t="shared" si="19"/>
        <v>5.0979342221465891E-2</v>
      </c>
      <c r="L189">
        <f t="shared" si="20"/>
        <v>0.84936957882500219</v>
      </c>
      <c r="M189">
        <f t="shared" si="21"/>
        <v>-0.23553565710416288</v>
      </c>
      <c r="N189">
        <f t="shared" si="22"/>
        <v>0.10435656849870718</v>
      </c>
      <c r="O189">
        <v>0.18942729999999999</v>
      </c>
      <c r="P189">
        <f t="shared" si="23"/>
        <v>0.20871313699741437</v>
      </c>
      <c r="Q189">
        <v>0.41414469999999998</v>
      </c>
    </row>
    <row r="190" spans="1:17" x14ac:dyDescent="0.25">
      <c r="A190" t="s">
        <v>36</v>
      </c>
      <c r="B190">
        <v>0.48699999999999999</v>
      </c>
      <c r="C190">
        <v>0.4874</v>
      </c>
      <c r="D190">
        <v>0.57110000000000005</v>
      </c>
      <c r="E190" s="2">
        <f t="shared" si="16"/>
        <v>0.51516666666666666</v>
      </c>
      <c r="F190">
        <f t="shared" si="17"/>
        <v>4.8440100467828685E-2</v>
      </c>
      <c r="G190" s="2">
        <v>0.45190000000000002</v>
      </c>
      <c r="H190">
        <v>0.47570000000000001</v>
      </c>
      <c r="I190">
        <v>0.48480000000000001</v>
      </c>
      <c r="J190" s="2">
        <f t="shared" si="18"/>
        <v>0.47079999999999994</v>
      </c>
      <c r="K190">
        <f t="shared" si="19"/>
        <v>1.6988525539316228E-2</v>
      </c>
      <c r="L190">
        <f t="shared" si="20"/>
        <v>0.91387900355871876</v>
      </c>
      <c r="M190">
        <f t="shared" si="21"/>
        <v>-0.12992492798598548</v>
      </c>
      <c r="N190">
        <f t="shared" si="22"/>
        <v>0.10436891190646833</v>
      </c>
      <c r="O190">
        <v>0.18942729999999999</v>
      </c>
      <c r="P190">
        <f t="shared" si="23"/>
        <v>0.20873782381293665</v>
      </c>
      <c r="Q190">
        <v>0.41414469999999998</v>
      </c>
    </row>
    <row r="191" spans="1:17" x14ac:dyDescent="0.25">
      <c r="A191" t="s">
        <v>82</v>
      </c>
      <c r="B191">
        <v>0.20979999999999999</v>
      </c>
      <c r="C191">
        <v>0.2964</v>
      </c>
      <c r="D191">
        <v>0.24360000000000001</v>
      </c>
      <c r="E191" s="2">
        <f t="shared" si="16"/>
        <v>0.24993333333333334</v>
      </c>
      <c r="F191">
        <f t="shared" si="17"/>
        <v>4.3646000198567146E-2</v>
      </c>
      <c r="G191" s="2">
        <v>0.21310000000000001</v>
      </c>
      <c r="H191">
        <v>0.20419999999999999</v>
      </c>
      <c r="I191">
        <v>0.2185</v>
      </c>
      <c r="J191" s="2">
        <f t="shared" si="18"/>
        <v>0.21193333333333333</v>
      </c>
      <c r="K191">
        <f t="shared" si="19"/>
        <v>7.2210340903040614E-3</v>
      </c>
      <c r="L191">
        <f t="shared" si="20"/>
        <v>0.84795945585489463</v>
      </c>
      <c r="M191">
        <f t="shared" si="21"/>
        <v>-0.23793280915011439</v>
      </c>
      <c r="N191">
        <f t="shared" si="22"/>
        <v>0.10551386617732415</v>
      </c>
      <c r="O191">
        <v>0.19066540000000001</v>
      </c>
      <c r="P191">
        <f t="shared" si="23"/>
        <v>0.21102773235464831</v>
      </c>
      <c r="Q191">
        <v>0.41647269999999997</v>
      </c>
    </row>
    <row r="192" spans="1:17" x14ac:dyDescent="0.25">
      <c r="A192" t="s">
        <v>306</v>
      </c>
      <c r="B192">
        <v>3.04E-2</v>
      </c>
      <c r="C192">
        <v>3.0300000000000001E-2</v>
      </c>
      <c r="D192">
        <v>2.3300000000000001E-2</v>
      </c>
      <c r="E192" s="2">
        <f t="shared" si="16"/>
        <v>2.8000000000000001E-2</v>
      </c>
      <c r="F192">
        <f t="shared" si="17"/>
        <v>4.0706264874095233E-3</v>
      </c>
      <c r="G192" s="2">
        <v>8.5900000000000004E-2</v>
      </c>
      <c r="H192">
        <v>3.56E-2</v>
      </c>
      <c r="I192">
        <v>3.6900000000000002E-2</v>
      </c>
      <c r="J192" s="2">
        <f t="shared" si="18"/>
        <v>5.2799999999999993E-2</v>
      </c>
      <c r="K192">
        <f t="shared" si="19"/>
        <v>2.8672809419378522E-2</v>
      </c>
      <c r="L192">
        <f t="shared" si="20"/>
        <v>1.8857142857142855</v>
      </c>
      <c r="M192">
        <f t="shared" si="21"/>
        <v>0.91511110241348692</v>
      </c>
      <c r="N192">
        <f t="shared" si="22"/>
        <v>0.10608134195211387</v>
      </c>
      <c r="O192">
        <v>0.19085379999999999</v>
      </c>
      <c r="P192">
        <f t="shared" si="23"/>
        <v>0.21216268390422774</v>
      </c>
      <c r="Q192">
        <v>0.41650880000000001</v>
      </c>
    </row>
    <row r="193" spans="1:17" x14ac:dyDescent="0.25">
      <c r="A193" t="s">
        <v>62</v>
      </c>
      <c r="B193">
        <v>0.38800000000000001</v>
      </c>
      <c r="C193">
        <v>0.4143</v>
      </c>
      <c r="D193">
        <v>0.37409999999999999</v>
      </c>
      <c r="E193" s="2">
        <f t="shared" si="16"/>
        <v>0.39213333333333339</v>
      </c>
      <c r="F193">
        <f t="shared" si="17"/>
        <v>2.0416251696463127E-2</v>
      </c>
      <c r="G193" s="2">
        <v>0.41589999999999999</v>
      </c>
      <c r="H193">
        <v>0.39729999999999999</v>
      </c>
      <c r="I193">
        <v>0.43099999999999999</v>
      </c>
      <c r="J193" s="2">
        <f t="shared" si="18"/>
        <v>0.41473333333333334</v>
      </c>
      <c r="K193">
        <f t="shared" si="19"/>
        <v>1.6880264610880168E-2</v>
      </c>
      <c r="L193">
        <f t="shared" si="20"/>
        <v>1.0576334580074804</v>
      </c>
      <c r="M193">
        <f t="shared" si="21"/>
        <v>8.0839722028175312E-2</v>
      </c>
      <c r="N193">
        <f t="shared" si="22"/>
        <v>0.10678299404182859</v>
      </c>
      <c r="O193">
        <v>0.1912808</v>
      </c>
      <c r="P193">
        <f t="shared" si="23"/>
        <v>0.21356598808365718</v>
      </c>
      <c r="Q193">
        <v>0.41706870000000001</v>
      </c>
    </row>
    <row r="194" spans="1:17" x14ac:dyDescent="0.25">
      <c r="A194" t="s">
        <v>16</v>
      </c>
      <c r="B194">
        <v>2.6307</v>
      </c>
      <c r="C194">
        <v>2.9998</v>
      </c>
      <c r="D194">
        <v>2.8077000000000001</v>
      </c>
      <c r="E194" s="2">
        <f t="shared" si="16"/>
        <v>2.8127333333333335</v>
      </c>
      <c r="F194">
        <f t="shared" si="17"/>
        <v>0.18460147164454926</v>
      </c>
      <c r="G194" s="2">
        <v>3.399</v>
      </c>
      <c r="H194">
        <v>2.9361000000000002</v>
      </c>
      <c r="I194">
        <v>2.9298000000000002</v>
      </c>
      <c r="J194" s="2">
        <f t="shared" si="18"/>
        <v>3.0883000000000003</v>
      </c>
      <c r="K194">
        <f t="shared" si="19"/>
        <v>0.26909253055408272</v>
      </c>
      <c r="L194">
        <f t="shared" si="20"/>
        <v>1.0979711312839231</v>
      </c>
      <c r="M194">
        <f t="shared" si="21"/>
        <v>0.13484012237494494</v>
      </c>
      <c r="N194">
        <f t="shared" si="22"/>
        <v>0.10869564494819488</v>
      </c>
      <c r="O194">
        <v>0.1935038</v>
      </c>
      <c r="P194">
        <f t="shared" si="23"/>
        <v>0.21739128989638976</v>
      </c>
      <c r="Q194">
        <v>0.4210121</v>
      </c>
    </row>
    <row r="195" spans="1:17" x14ac:dyDescent="0.25">
      <c r="A195" t="s">
        <v>79</v>
      </c>
      <c r="B195">
        <v>0.25900000000000001</v>
      </c>
      <c r="C195">
        <v>0.25990000000000002</v>
      </c>
      <c r="D195">
        <v>0.28139999999999998</v>
      </c>
      <c r="E195" s="2">
        <f t="shared" ref="E195:E258" si="24">AVERAGE(B195:D195)</f>
        <v>0.26676666666666665</v>
      </c>
      <c r="F195">
        <f t="shared" ref="F195:F258" si="25">STDEV(B195:D195)</f>
        <v>1.2680825420032123E-2</v>
      </c>
      <c r="G195" s="2">
        <v>0.25519999999999998</v>
      </c>
      <c r="H195">
        <v>0.26179999999999998</v>
      </c>
      <c r="I195">
        <v>0.22939999999999999</v>
      </c>
      <c r="J195" s="2">
        <f t="shared" ref="J195:J258" si="26">AVERAGE(G195:I195)</f>
        <v>0.24879999999999999</v>
      </c>
      <c r="K195">
        <f t="shared" ref="K195:K258" si="27">STDEV(G195:I195)</f>
        <v>1.7121915780659584E-2</v>
      </c>
      <c r="L195">
        <f t="shared" ref="L195:L258" si="28">J195/E195</f>
        <v>0.93265025615394226</v>
      </c>
      <c r="M195">
        <f t="shared" ref="M195:M258" si="29">LOG(L195,2)</f>
        <v>-0.10059192303651938</v>
      </c>
      <c r="N195">
        <f t="shared" ref="N195:N258" si="30">TTEST(B195:D195,G195:I195,1,2)</f>
        <v>0.10896331963058477</v>
      </c>
      <c r="O195">
        <v>0.1935038</v>
      </c>
      <c r="P195">
        <f t="shared" si="23"/>
        <v>0.21792663926116954</v>
      </c>
      <c r="Q195">
        <v>0.4210121</v>
      </c>
    </row>
    <row r="196" spans="1:17" x14ac:dyDescent="0.25">
      <c r="A196" t="s">
        <v>39</v>
      </c>
      <c r="B196">
        <v>4.0599999999999997E-2</v>
      </c>
      <c r="C196">
        <v>5.6099999999999997E-2</v>
      </c>
      <c r="D196">
        <v>4.82E-2</v>
      </c>
      <c r="E196" s="2">
        <f t="shared" si="24"/>
        <v>4.8300000000000003E-2</v>
      </c>
      <c r="F196">
        <f t="shared" si="25"/>
        <v>7.7504838558634355E-3</v>
      </c>
      <c r="G196" s="2">
        <v>3.6999999999999998E-2</v>
      </c>
      <c r="H196">
        <v>4.4600000000000001E-2</v>
      </c>
      <c r="I196">
        <v>4.1500000000000002E-2</v>
      </c>
      <c r="J196" s="2">
        <f t="shared" si="26"/>
        <v>4.1033333333333338E-2</v>
      </c>
      <c r="K196">
        <f t="shared" si="27"/>
        <v>3.8214307966170659E-3</v>
      </c>
      <c r="L196">
        <f t="shared" si="28"/>
        <v>0.84955141476880613</v>
      </c>
      <c r="M196">
        <f t="shared" si="29"/>
        <v>-0.23522683307247189</v>
      </c>
      <c r="N196">
        <f t="shared" si="30"/>
        <v>0.10948571489189929</v>
      </c>
      <c r="O196">
        <v>0.19359709999999999</v>
      </c>
      <c r="P196">
        <f t="shared" ref="P196:P259" si="31">TTEST(B196:D196,G196:I196,2,2)</f>
        <v>0.21897142978379858</v>
      </c>
      <c r="Q196">
        <v>0.4210121</v>
      </c>
    </row>
    <row r="197" spans="1:17" x14ac:dyDescent="0.25">
      <c r="A197" t="s">
        <v>108</v>
      </c>
      <c r="B197">
        <v>23.768799999999999</v>
      </c>
      <c r="C197">
        <v>23.349799999999998</v>
      </c>
      <c r="D197">
        <v>22.647600000000001</v>
      </c>
      <c r="E197" s="2">
        <f t="shared" si="24"/>
        <v>23.255399999999998</v>
      </c>
      <c r="F197">
        <f t="shared" si="25"/>
        <v>0.56652968148191396</v>
      </c>
      <c r="G197" s="2">
        <v>19.325199999999999</v>
      </c>
      <c r="H197">
        <v>22.792400000000001</v>
      </c>
      <c r="I197">
        <v>22.575399999999998</v>
      </c>
      <c r="J197" s="2">
        <f t="shared" si="26"/>
        <v>21.564333333333334</v>
      </c>
      <c r="K197">
        <f t="shared" si="27"/>
        <v>1.9421793978243451</v>
      </c>
      <c r="L197">
        <f t="shared" si="28"/>
        <v>0.92728283896786701</v>
      </c>
      <c r="M197">
        <f t="shared" si="29"/>
        <v>-0.10891863938239624</v>
      </c>
      <c r="N197">
        <f t="shared" si="30"/>
        <v>0.11062269863477199</v>
      </c>
      <c r="O197">
        <v>0.1939476</v>
      </c>
      <c r="P197">
        <f t="shared" si="31"/>
        <v>0.22124539726954398</v>
      </c>
      <c r="Q197">
        <v>0.42105389999999998</v>
      </c>
    </row>
    <row r="198" spans="1:17" x14ac:dyDescent="0.25">
      <c r="A198" t="s">
        <v>398</v>
      </c>
      <c r="B198">
        <v>4.1200000000000001E-2</v>
      </c>
      <c r="C198">
        <v>4.6800000000000001E-2</v>
      </c>
      <c r="D198">
        <v>4.1799999999999997E-2</v>
      </c>
      <c r="E198" s="2">
        <f t="shared" si="24"/>
        <v>4.3266666666666669E-2</v>
      </c>
      <c r="F198">
        <f t="shared" si="25"/>
        <v>3.0746273486933896E-3</v>
      </c>
      <c r="G198" s="2">
        <v>0.13250000000000001</v>
      </c>
      <c r="H198">
        <v>5.79E-2</v>
      </c>
      <c r="I198">
        <v>5.21E-2</v>
      </c>
      <c r="J198" s="2">
        <f t="shared" si="26"/>
        <v>8.083333333333334E-2</v>
      </c>
      <c r="K198">
        <f t="shared" si="27"/>
        <v>4.4838525102118755E-2</v>
      </c>
      <c r="L198">
        <f t="shared" si="28"/>
        <v>1.8682588597842835</v>
      </c>
      <c r="M198">
        <f t="shared" si="29"/>
        <v>0.90169436396271385</v>
      </c>
      <c r="N198">
        <f t="shared" si="30"/>
        <v>0.11062542845900036</v>
      </c>
      <c r="O198">
        <v>0.1939476</v>
      </c>
      <c r="P198">
        <f t="shared" si="31"/>
        <v>0.22125085691800073</v>
      </c>
      <c r="Q198">
        <v>0.42105389999999998</v>
      </c>
    </row>
    <row r="199" spans="1:17" x14ac:dyDescent="0.25">
      <c r="A199" t="s">
        <v>38</v>
      </c>
      <c r="B199">
        <v>0.1431</v>
      </c>
      <c r="C199">
        <v>0.15939999999999999</v>
      </c>
      <c r="D199">
        <v>0.15279999999999999</v>
      </c>
      <c r="E199" s="2">
        <f t="shared" si="24"/>
        <v>0.15176666666666666</v>
      </c>
      <c r="F199">
        <f t="shared" si="25"/>
        <v>8.1989836768549054E-3</v>
      </c>
      <c r="G199" s="2">
        <v>0.15229999999999999</v>
      </c>
      <c r="H199">
        <v>0.1363</v>
      </c>
      <c r="I199">
        <v>0.13539999999999999</v>
      </c>
      <c r="J199" s="2">
        <f t="shared" si="26"/>
        <v>0.14133333333333331</v>
      </c>
      <c r="K199">
        <f t="shared" si="27"/>
        <v>9.5080667505720255E-3</v>
      </c>
      <c r="L199">
        <f t="shared" si="28"/>
        <v>0.93125411816384795</v>
      </c>
      <c r="M199">
        <f t="shared" si="29"/>
        <v>-0.10275319456863768</v>
      </c>
      <c r="N199">
        <f t="shared" si="30"/>
        <v>0.11172837657477618</v>
      </c>
      <c r="O199">
        <v>0.19505120000000001</v>
      </c>
      <c r="P199">
        <f t="shared" si="31"/>
        <v>0.22345675314955235</v>
      </c>
      <c r="Q199">
        <v>0.4230932</v>
      </c>
    </row>
    <row r="200" spans="1:17" x14ac:dyDescent="0.25">
      <c r="A200" t="s">
        <v>133</v>
      </c>
      <c r="B200">
        <v>20.614999999999998</v>
      </c>
      <c r="C200">
        <v>19.243400000000001</v>
      </c>
      <c r="D200">
        <v>16.638300000000001</v>
      </c>
      <c r="E200" s="2">
        <f t="shared" si="24"/>
        <v>18.832233333333335</v>
      </c>
      <c r="F200">
        <f t="shared" si="25"/>
        <v>2.0199824858976694</v>
      </c>
      <c r="G200" s="2">
        <v>13.9503</v>
      </c>
      <c r="H200">
        <v>19.11</v>
      </c>
      <c r="I200">
        <v>15.091100000000001</v>
      </c>
      <c r="J200" s="2">
        <f t="shared" si="26"/>
        <v>16.050466666666665</v>
      </c>
      <c r="K200">
        <f t="shared" si="27"/>
        <v>2.710334725330688</v>
      </c>
      <c r="L200">
        <f t="shared" si="28"/>
        <v>0.85228694773323033</v>
      </c>
      <c r="M200">
        <f t="shared" si="29"/>
        <v>-0.23058885648449734</v>
      </c>
      <c r="N200">
        <f t="shared" si="30"/>
        <v>0.11359069741613749</v>
      </c>
      <c r="O200">
        <v>0.19746569999999999</v>
      </c>
      <c r="P200">
        <f t="shared" si="31"/>
        <v>0.22718139483227498</v>
      </c>
      <c r="Q200">
        <v>0.42797299999999999</v>
      </c>
    </row>
    <row r="201" spans="1:17" x14ac:dyDescent="0.25">
      <c r="A201" t="s">
        <v>151</v>
      </c>
      <c r="B201">
        <v>1.5206</v>
      </c>
      <c r="C201">
        <v>1.4452</v>
      </c>
      <c r="D201">
        <v>1.2934000000000001</v>
      </c>
      <c r="E201" s="2">
        <f t="shared" si="24"/>
        <v>1.4197333333333333</v>
      </c>
      <c r="F201">
        <f t="shared" si="25"/>
        <v>0.11572110150414797</v>
      </c>
      <c r="G201" s="2">
        <v>1.2183999999999999</v>
      </c>
      <c r="H201">
        <v>1.3849</v>
      </c>
      <c r="I201">
        <v>1.3078000000000001</v>
      </c>
      <c r="J201" s="2">
        <f t="shared" si="26"/>
        <v>1.3037000000000001</v>
      </c>
      <c r="K201">
        <f t="shared" si="27"/>
        <v>8.3325686315805447E-2</v>
      </c>
      <c r="L201">
        <f t="shared" si="28"/>
        <v>0.91827103681442535</v>
      </c>
      <c r="M201">
        <f t="shared" si="29"/>
        <v>-0.1230080526260986</v>
      </c>
      <c r="N201">
        <f t="shared" si="30"/>
        <v>0.11576031418210143</v>
      </c>
      <c r="O201">
        <v>0.1996706</v>
      </c>
      <c r="P201">
        <f t="shared" si="31"/>
        <v>0.23152062836420287</v>
      </c>
      <c r="Q201">
        <v>0.43203970000000003</v>
      </c>
    </row>
    <row r="202" spans="1:17" x14ac:dyDescent="0.25">
      <c r="A202" t="s">
        <v>400</v>
      </c>
      <c r="B202">
        <v>4.24E-2</v>
      </c>
      <c r="C202">
        <v>4.8599999999999997E-2</v>
      </c>
      <c r="D202">
        <v>3.5299999999999998E-2</v>
      </c>
      <c r="E202" s="2">
        <f t="shared" si="24"/>
        <v>4.2099999999999999E-2</v>
      </c>
      <c r="F202">
        <f t="shared" si="25"/>
        <v>6.6550732527899505E-3</v>
      </c>
      <c r="G202" s="2">
        <v>4.9099999999999998E-2</v>
      </c>
      <c r="H202">
        <v>5.21E-2</v>
      </c>
      <c r="I202">
        <v>4.41E-2</v>
      </c>
      <c r="J202" s="2">
        <f t="shared" si="26"/>
        <v>4.8433333333333328E-2</v>
      </c>
      <c r="K202">
        <f t="shared" si="27"/>
        <v>4.0414518843273801E-3</v>
      </c>
      <c r="L202">
        <f t="shared" si="28"/>
        <v>1.1504354711005542</v>
      </c>
      <c r="M202">
        <f t="shared" si="29"/>
        <v>0.20218006384528897</v>
      </c>
      <c r="N202">
        <f t="shared" si="30"/>
        <v>0.11582832739783398</v>
      </c>
      <c r="O202">
        <v>0.1996706</v>
      </c>
      <c r="P202">
        <f t="shared" si="31"/>
        <v>0.23165665479566797</v>
      </c>
      <c r="Q202">
        <v>0.43203970000000003</v>
      </c>
    </row>
    <row r="203" spans="1:17" x14ac:dyDescent="0.25">
      <c r="A203" t="s">
        <v>185</v>
      </c>
      <c r="B203">
        <v>15.1892</v>
      </c>
      <c r="C203">
        <v>12.720800000000001</v>
      </c>
      <c r="D203">
        <v>13.074400000000001</v>
      </c>
      <c r="E203" s="2">
        <f t="shared" si="24"/>
        <v>13.661466666666668</v>
      </c>
      <c r="F203">
        <f t="shared" si="25"/>
        <v>1.3348165017459634</v>
      </c>
      <c r="G203" s="2">
        <v>10.215199999999999</v>
      </c>
      <c r="H203">
        <v>12.279</v>
      </c>
      <c r="I203">
        <v>13.4275</v>
      </c>
      <c r="J203" s="2">
        <f t="shared" si="26"/>
        <v>11.9739</v>
      </c>
      <c r="K203">
        <f t="shared" si="27"/>
        <v>1.6277384095732335</v>
      </c>
      <c r="L203">
        <f t="shared" si="28"/>
        <v>0.87647251149217753</v>
      </c>
      <c r="M203">
        <f t="shared" si="29"/>
        <v>-0.19021924994452646</v>
      </c>
      <c r="N203">
        <f t="shared" si="30"/>
        <v>0.11864719332204994</v>
      </c>
      <c r="O203">
        <v>0.20367769999999999</v>
      </c>
      <c r="P203">
        <f t="shared" si="31"/>
        <v>0.23729438664409988</v>
      </c>
      <c r="Q203">
        <v>0.44035229999999997</v>
      </c>
    </row>
    <row r="204" spans="1:17" x14ac:dyDescent="0.25">
      <c r="A204" t="s">
        <v>254</v>
      </c>
      <c r="B204">
        <v>4.2299999999999997E-2</v>
      </c>
      <c r="C204">
        <v>6.3600000000000004E-2</v>
      </c>
      <c r="D204">
        <v>4.7399999999999998E-2</v>
      </c>
      <c r="E204" s="2">
        <f t="shared" si="24"/>
        <v>5.11E-2</v>
      </c>
      <c r="F204">
        <f t="shared" si="25"/>
        <v>1.1121600604229594E-2</v>
      </c>
      <c r="G204" s="2">
        <v>3.2199999999999999E-2</v>
      </c>
      <c r="H204">
        <v>4.3999999999999997E-2</v>
      </c>
      <c r="I204">
        <v>4.5699999999999998E-2</v>
      </c>
      <c r="J204" s="2">
        <f t="shared" si="26"/>
        <v>4.0633333333333327E-2</v>
      </c>
      <c r="K204">
        <f t="shared" si="27"/>
        <v>7.3527772530747604E-3</v>
      </c>
      <c r="L204">
        <f t="shared" si="28"/>
        <v>0.79517286366601425</v>
      </c>
      <c r="M204">
        <f t="shared" si="29"/>
        <v>-0.33065957103856564</v>
      </c>
      <c r="N204">
        <f t="shared" si="30"/>
        <v>0.12275281153302642</v>
      </c>
      <c r="O204">
        <v>0.20985129999999999</v>
      </c>
      <c r="P204">
        <f t="shared" si="31"/>
        <v>0.24550562306605284</v>
      </c>
      <c r="Q204">
        <v>0.45333459999999998</v>
      </c>
    </row>
    <row r="205" spans="1:17" x14ac:dyDescent="0.25">
      <c r="A205" t="s">
        <v>203</v>
      </c>
      <c r="B205">
        <v>2.3800000000000002E-2</v>
      </c>
      <c r="C205" t="s">
        <v>415</v>
      </c>
      <c r="D205">
        <v>2.06E-2</v>
      </c>
      <c r="E205" s="2">
        <f t="shared" si="24"/>
        <v>2.2200000000000001E-2</v>
      </c>
      <c r="F205">
        <f t="shared" si="25"/>
        <v>2.262741699796953E-3</v>
      </c>
      <c r="G205" s="2">
        <v>2.53E-2</v>
      </c>
      <c r="H205">
        <v>2.7799999999999998E-2</v>
      </c>
      <c r="I205">
        <v>4.1000000000000002E-2</v>
      </c>
      <c r="J205" s="2">
        <f t="shared" si="26"/>
        <v>3.1366666666666661E-2</v>
      </c>
      <c r="K205">
        <f t="shared" si="27"/>
        <v>8.4358362557208147E-3</v>
      </c>
      <c r="L205">
        <f t="shared" si="28"/>
        <v>1.4129129129129125</v>
      </c>
      <c r="M205">
        <f t="shared" si="29"/>
        <v>0.49867254565727426</v>
      </c>
      <c r="N205">
        <f t="shared" si="30"/>
        <v>0.12373411308731302</v>
      </c>
      <c r="O205">
        <v>0.2106548</v>
      </c>
      <c r="P205">
        <f t="shared" si="31"/>
        <v>0.24746822617462605</v>
      </c>
      <c r="Q205">
        <v>0.45470759999999999</v>
      </c>
    </row>
    <row r="206" spans="1:17" x14ac:dyDescent="0.25">
      <c r="A206" t="s">
        <v>326</v>
      </c>
      <c r="B206">
        <v>2.0209000000000001</v>
      </c>
      <c r="C206">
        <v>2.0594000000000001</v>
      </c>
      <c r="D206">
        <v>1.6669</v>
      </c>
      <c r="E206" s="2">
        <f t="shared" si="24"/>
        <v>1.9157333333333335</v>
      </c>
      <c r="F206">
        <f t="shared" si="25"/>
        <v>0.21635406937086568</v>
      </c>
      <c r="G206" s="2">
        <v>17.5885</v>
      </c>
      <c r="H206">
        <v>3.6232000000000002</v>
      </c>
      <c r="I206">
        <v>3.4538000000000002</v>
      </c>
      <c r="J206" s="2">
        <f t="shared" si="26"/>
        <v>8.2218333333333344</v>
      </c>
      <c r="K206">
        <f t="shared" si="27"/>
        <v>8.1122134724952435</v>
      </c>
      <c r="L206">
        <f t="shared" si="28"/>
        <v>4.291742065701559</v>
      </c>
      <c r="M206">
        <f t="shared" si="29"/>
        <v>2.1015633725261078</v>
      </c>
      <c r="N206">
        <f t="shared" si="30"/>
        <v>0.12477154772755834</v>
      </c>
      <c r="O206">
        <v>0.21154680000000001</v>
      </c>
      <c r="P206">
        <f t="shared" si="31"/>
        <v>0.24954309545511669</v>
      </c>
      <c r="Q206">
        <v>0.45627240000000002</v>
      </c>
    </row>
    <row r="207" spans="1:17" x14ac:dyDescent="0.25">
      <c r="A207" t="s">
        <v>5</v>
      </c>
      <c r="B207">
        <v>0.56259999999999999</v>
      </c>
      <c r="C207">
        <v>1.0278</v>
      </c>
      <c r="D207">
        <v>1.446</v>
      </c>
      <c r="E207" s="2">
        <f t="shared" si="24"/>
        <v>1.0121333333333333</v>
      </c>
      <c r="F207">
        <f t="shared" si="25"/>
        <v>0.44190833136899921</v>
      </c>
      <c r="G207" s="2">
        <v>1.6556</v>
      </c>
      <c r="H207">
        <v>1.1837</v>
      </c>
      <c r="I207">
        <v>1.3617999999999999</v>
      </c>
      <c r="J207" s="2">
        <f t="shared" si="26"/>
        <v>1.4003666666666665</v>
      </c>
      <c r="K207">
        <f t="shared" si="27"/>
        <v>0.23830221008906743</v>
      </c>
      <c r="L207">
        <f t="shared" si="28"/>
        <v>1.3835792385719929</v>
      </c>
      <c r="M207">
        <f t="shared" si="29"/>
        <v>0.4684052704901791</v>
      </c>
      <c r="N207">
        <f t="shared" si="30"/>
        <v>0.12574835704060941</v>
      </c>
      <c r="O207">
        <v>0.2123292</v>
      </c>
      <c r="P207">
        <f t="shared" si="31"/>
        <v>0.25149671408121882</v>
      </c>
      <c r="Q207">
        <v>0.45760129999999999</v>
      </c>
    </row>
    <row r="208" spans="1:17" x14ac:dyDescent="0.25">
      <c r="A208" t="s">
        <v>57</v>
      </c>
      <c r="B208">
        <v>0.30049999999999999</v>
      </c>
      <c r="C208">
        <v>0.35410000000000003</v>
      </c>
      <c r="D208">
        <v>0.32319999999999999</v>
      </c>
      <c r="E208" s="2">
        <f t="shared" si="24"/>
        <v>0.32593333333333335</v>
      </c>
      <c r="F208">
        <f t="shared" si="25"/>
        <v>2.6904336701233395E-2</v>
      </c>
      <c r="G208" s="2">
        <v>0.28620000000000001</v>
      </c>
      <c r="H208">
        <v>0.32069999999999999</v>
      </c>
      <c r="I208">
        <v>0.29859999999999998</v>
      </c>
      <c r="J208" s="2">
        <f t="shared" si="26"/>
        <v>0.30183333333333334</v>
      </c>
      <c r="K208">
        <f t="shared" si="27"/>
        <v>1.7475792781254103E-2</v>
      </c>
      <c r="L208">
        <f t="shared" si="28"/>
        <v>0.92605849867048473</v>
      </c>
      <c r="M208">
        <f t="shared" si="29"/>
        <v>-0.11082476417060709</v>
      </c>
      <c r="N208">
        <f t="shared" si="30"/>
        <v>0.13155161081692654</v>
      </c>
      <c r="O208">
        <v>0.22100839999999999</v>
      </c>
      <c r="P208">
        <f t="shared" si="31"/>
        <v>0.26310322163385308</v>
      </c>
      <c r="Q208">
        <v>0.47557090000000002</v>
      </c>
    </row>
    <row r="209" spans="1:17" x14ac:dyDescent="0.25">
      <c r="A209" t="s">
        <v>64</v>
      </c>
      <c r="B209">
        <v>5.57E-2</v>
      </c>
      <c r="C209">
        <v>8.9599999999999999E-2</v>
      </c>
      <c r="D209">
        <v>7.2400000000000006E-2</v>
      </c>
      <c r="E209" s="2">
        <f t="shared" si="24"/>
        <v>7.2566666666666668E-2</v>
      </c>
      <c r="F209">
        <f t="shared" si="25"/>
        <v>1.6950614541465223E-2</v>
      </c>
      <c r="G209" s="2">
        <v>4.41E-2</v>
      </c>
      <c r="H209">
        <v>5.1499999999999997E-2</v>
      </c>
      <c r="I209">
        <v>7.1999999999999995E-2</v>
      </c>
      <c r="J209" s="2">
        <f t="shared" si="26"/>
        <v>5.5866666666666655E-2</v>
      </c>
      <c r="K209">
        <f t="shared" si="27"/>
        <v>1.4453488621552057E-2</v>
      </c>
      <c r="L209">
        <f t="shared" si="28"/>
        <v>0.76986678915939344</v>
      </c>
      <c r="M209">
        <f t="shared" si="29"/>
        <v>-0.3773192584888555</v>
      </c>
      <c r="N209">
        <f t="shared" si="30"/>
        <v>0.1319613536007497</v>
      </c>
      <c r="O209">
        <v>0.22100839999999999</v>
      </c>
      <c r="P209">
        <f t="shared" si="31"/>
        <v>0.26392270720149941</v>
      </c>
      <c r="Q209">
        <v>0.47557090000000002</v>
      </c>
    </row>
    <row r="210" spans="1:17" x14ac:dyDescent="0.25">
      <c r="A210" t="s">
        <v>408</v>
      </c>
      <c r="B210">
        <v>3.2899999999999999E-2</v>
      </c>
      <c r="C210">
        <v>3.4599999999999999E-2</v>
      </c>
      <c r="D210">
        <v>3.2500000000000001E-2</v>
      </c>
      <c r="E210" s="2">
        <f t="shared" si="24"/>
        <v>3.3333333333333333E-2</v>
      </c>
      <c r="F210">
        <f t="shared" si="25"/>
        <v>1.1150485789118479E-3</v>
      </c>
      <c r="G210" s="2">
        <v>7.9000000000000001E-2</v>
      </c>
      <c r="H210">
        <v>3.3099999999999997E-2</v>
      </c>
      <c r="I210">
        <v>4.2099999999999999E-2</v>
      </c>
      <c r="J210" s="2">
        <f t="shared" si="26"/>
        <v>5.1400000000000001E-2</v>
      </c>
      <c r="K210">
        <f t="shared" si="27"/>
        <v>2.4322212070451151E-2</v>
      </c>
      <c r="L210">
        <f t="shared" si="28"/>
        <v>1.542</v>
      </c>
      <c r="M210">
        <f t="shared" si="29"/>
        <v>0.62480276525294731</v>
      </c>
      <c r="N210">
        <f t="shared" si="30"/>
        <v>0.1340407801709258</v>
      </c>
      <c r="O210">
        <v>0.22195519999999999</v>
      </c>
      <c r="P210">
        <f t="shared" si="31"/>
        <v>0.2680815603418516</v>
      </c>
      <c r="Q210">
        <v>0.47599039999999998</v>
      </c>
    </row>
    <row r="211" spans="1:17" x14ac:dyDescent="0.25">
      <c r="A211" t="s">
        <v>43</v>
      </c>
      <c r="B211">
        <v>7.2499999999999995E-2</v>
      </c>
      <c r="C211">
        <v>0.1216</v>
      </c>
      <c r="D211">
        <v>8.0600000000000005E-2</v>
      </c>
      <c r="E211" s="2">
        <f t="shared" si="24"/>
        <v>9.1566666666666671E-2</v>
      </c>
      <c r="F211">
        <f t="shared" si="25"/>
        <v>2.6323057066635229E-2</v>
      </c>
      <c r="G211" s="2">
        <v>6.7100000000000007E-2</v>
      </c>
      <c r="H211">
        <v>6.7000000000000004E-2</v>
      </c>
      <c r="I211">
        <v>7.9799999999999996E-2</v>
      </c>
      <c r="J211" s="2">
        <f t="shared" si="26"/>
        <v>7.1299999999999988E-2</v>
      </c>
      <c r="K211">
        <f t="shared" si="27"/>
        <v>7.3613857391118913E-3</v>
      </c>
      <c r="L211">
        <f t="shared" si="28"/>
        <v>0.77866763742264267</v>
      </c>
      <c r="M211">
        <f t="shared" si="29"/>
        <v>-0.36092042791081225</v>
      </c>
      <c r="N211">
        <f t="shared" si="30"/>
        <v>0.13419239348309708</v>
      </c>
      <c r="O211">
        <v>0.22195519999999999</v>
      </c>
      <c r="P211">
        <f t="shared" si="31"/>
        <v>0.26838478696619417</v>
      </c>
      <c r="Q211">
        <v>0.47599039999999998</v>
      </c>
    </row>
    <row r="212" spans="1:17" x14ac:dyDescent="0.25">
      <c r="A212" t="s">
        <v>284</v>
      </c>
      <c r="B212">
        <v>0.1971</v>
      </c>
      <c r="C212">
        <v>0.18379999999999999</v>
      </c>
      <c r="D212">
        <v>0.1741</v>
      </c>
      <c r="E212" s="2">
        <f t="shared" si="24"/>
        <v>0.18500000000000003</v>
      </c>
      <c r="F212">
        <f t="shared" si="25"/>
        <v>1.1546861045323095E-2</v>
      </c>
      <c r="G212" s="2">
        <v>1.9103000000000001</v>
      </c>
      <c r="H212">
        <v>0.33489999999999998</v>
      </c>
      <c r="I212">
        <v>0.33100000000000002</v>
      </c>
      <c r="J212" s="2">
        <f t="shared" si="26"/>
        <v>0.85873333333333335</v>
      </c>
      <c r="K212">
        <f t="shared" si="27"/>
        <v>0.91068553482161629</v>
      </c>
      <c r="L212">
        <f t="shared" si="28"/>
        <v>4.641801801801801</v>
      </c>
      <c r="M212">
        <f t="shared" si="29"/>
        <v>2.2146849230136816</v>
      </c>
      <c r="N212">
        <f t="shared" si="30"/>
        <v>0.13466521610573556</v>
      </c>
      <c r="O212">
        <v>0.22195519999999999</v>
      </c>
      <c r="P212">
        <f t="shared" si="31"/>
        <v>0.26933043221147113</v>
      </c>
      <c r="Q212">
        <v>0.47599039999999998</v>
      </c>
    </row>
    <row r="213" spans="1:17" x14ac:dyDescent="0.25">
      <c r="A213" t="s">
        <v>116</v>
      </c>
      <c r="B213">
        <v>0.88749999999999996</v>
      </c>
      <c r="C213">
        <v>0.7</v>
      </c>
      <c r="D213">
        <v>0.61760000000000004</v>
      </c>
      <c r="E213" s="2">
        <f t="shared" si="24"/>
        <v>0.73503333333333332</v>
      </c>
      <c r="F213">
        <f t="shared" si="25"/>
        <v>0.13831848514690082</v>
      </c>
      <c r="G213" s="2">
        <v>0.55769999999999997</v>
      </c>
      <c r="H213">
        <v>0.72850000000000004</v>
      </c>
      <c r="I213">
        <v>0.53029999999999999</v>
      </c>
      <c r="J213" s="2">
        <f t="shared" si="26"/>
        <v>0.60550000000000004</v>
      </c>
      <c r="K213">
        <f t="shared" si="27"/>
        <v>0.10739851023175338</v>
      </c>
      <c r="L213">
        <f t="shared" si="28"/>
        <v>0.82377216452768587</v>
      </c>
      <c r="M213">
        <f t="shared" si="29"/>
        <v>-0.27968271689233243</v>
      </c>
      <c r="N213">
        <f t="shared" si="30"/>
        <v>0.13468153789737553</v>
      </c>
      <c r="O213">
        <v>0.22195519999999999</v>
      </c>
      <c r="P213">
        <f t="shared" si="31"/>
        <v>0.26936307579475105</v>
      </c>
      <c r="Q213">
        <v>0.47599039999999998</v>
      </c>
    </row>
    <row r="214" spans="1:17" x14ac:dyDescent="0.25">
      <c r="A214" t="s">
        <v>33</v>
      </c>
      <c r="B214">
        <v>0.28449999999999998</v>
      </c>
      <c r="C214">
        <v>0.51790000000000003</v>
      </c>
      <c r="D214">
        <v>0.37069999999999997</v>
      </c>
      <c r="E214" s="2">
        <f t="shared" si="24"/>
        <v>0.39103333333333334</v>
      </c>
      <c r="F214">
        <f t="shared" si="25"/>
        <v>0.1180210715649256</v>
      </c>
      <c r="G214" s="2">
        <v>0.32469999999999999</v>
      </c>
      <c r="H214">
        <v>0.27650000000000002</v>
      </c>
      <c r="I214">
        <v>0.30530000000000002</v>
      </c>
      <c r="J214" s="2">
        <f t="shared" si="26"/>
        <v>0.30216666666666664</v>
      </c>
      <c r="K214">
        <f t="shared" si="27"/>
        <v>2.4252285115702654E-2</v>
      </c>
      <c r="L214">
        <f t="shared" si="28"/>
        <v>0.77273889693973219</v>
      </c>
      <c r="M214">
        <f t="shared" si="29"/>
        <v>-0.37194707494662116</v>
      </c>
      <c r="N214">
        <f t="shared" si="30"/>
        <v>0.13526804995079489</v>
      </c>
      <c r="O214">
        <v>0.2220336</v>
      </c>
      <c r="P214">
        <f t="shared" si="31"/>
        <v>0.27053609990158978</v>
      </c>
      <c r="Q214">
        <v>0.47599039999999998</v>
      </c>
    </row>
    <row r="215" spans="1:17" x14ac:dyDescent="0.25">
      <c r="A215" t="s">
        <v>295</v>
      </c>
      <c r="B215">
        <v>8.09E-2</v>
      </c>
      <c r="C215">
        <v>7.4800000000000005E-2</v>
      </c>
      <c r="D215">
        <v>5.96E-2</v>
      </c>
      <c r="E215" s="2">
        <f t="shared" si="24"/>
        <v>7.1766666666666659E-2</v>
      </c>
      <c r="F215">
        <f t="shared" si="25"/>
        <v>1.0969199302288856E-2</v>
      </c>
      <c r="G215" s="2">
        <v>0.75970000000000004</v>
      </c>
      <c r="H215">
        <v>0.1295</v>
      </c>
      <c r="I215">
        <v>0.12770000000000001</v>
      </c>
      <c r="J215" s="2">
        <f t="shared" si="26"/>
        <v>0.33896666666666664</v>
      </c>
      <c r="K215">
        <f t="shared" si="27"/>
        <v>0.36436686640436095</v>
      </c>
      <c r="L215">
        <f t="shared" si="28"/>
        <v>4.7231769623780773</v>
      </c>
      <c r="M215">
        <f t="shared" si="29"/>
        <v>2.2397575896833812</v>
      </c>
      <c r="N215">
        <f t="shared" si="30"/>
        <v>0.13653466602677933</v>
      </c>
      <c r="O215">
        <v>0.22322330000000001</v>
      </c>
      <c r="P215">
        <f t="shared" si="31"/>
        <v>0.27306933205355866</v>
      </c>
      <c r="Q215">
        <v>0.4779542</v>
      </c>
    </row>
    <row r="216" spans="1:17" x14ac:dyDescent="0.25">
      <c r="A216" t="s">
        <v>61</v>
      </c>
      <c r="B216">
        <v>4.2000000000000003E-2</v>
      </c>
      <c r="C216">
        <v>6.0600000000000001E-2</v>
      </c>
      <c r="D216">
        <v>4.3200000000000002E-2</v>
      </c>
      <c r="E216" s="2">
        <f t="shared" si="24"/>
        <v>4.8599999999999997E-2</v>
      </c>
      <c r="F216">
        <f t="shared" si="25"/>
        <v>1.0409610943738528E-2</v>
      </c>
      <c r="G216" s="2">
        <v>3.7400000000000003E-2</v>
      </c>
      <c r="H216">
        <v>3.6299999999999999E-2</v>
      </c>
      <c r="I216">
        <v>4.6300000000000001E-2</v>
      </c>
      <c r="J216" s="2">
        <f t="shared" si="26"/>
        <v>0.04</v>
      </c>
      <c r="K216">
        <f t="shared" si="27"/>
        <v>5.4836119483420778E-3</v>
      </c>
      <c r="L216">
        <f t="shared" si="28"/>
        <v>0.82304526748971196</v>
      </c>
      <c r="M216">
        <f t="shared" si="29"/>
        <v>-0.28095631383105618</v>
      </c>
      <c r="N216">
        <f t="shared" si="30"/>
        <v>0.1371075094745364</v>
      </c>
      <c r="O216">
        <v>0.2232739</v>
      </c>
      <c r="P216">
        <f t="shared" si="31"/>
        <v>0.2742150189490728</v>
      </c>
      <c r="Q216">
        <v>0.4779542</v>
      </c>
    </row>
    <row r="217" spans="1:17" x14ac:dyDescent="0.25">
      <c r="A217" t="s">
        <v>266</v>
      </c>
      <c r="B217" t="s">
        <v>415</v>
      </c>
      <c r="C217">
        <v>2.8500000000000001E-2</v>
      </c>
      <c r="D217">
        <v>1.6899999999999998E-2</v>
      </c>
      <c r="E217" s="2">
        <f t="shared" si="24"/>
        <v>2.2699999999999998E-2</v>
      </c>
      <c r="F217">
        <f t="shared" si="25"/>
        <v>8.2024386617639555E-3</v>
      </c>
      <c r="G217" s="2">
        <v>3.1600000000000003E-2</v>
      </c>
      <c r="H217">
        <v>3.09E-2</v>
      </c>
      <c r="I217" t="s">
        <v>415</v>
      </c>
      <c r="J217" s="2">
        <f t="shared" si="26"/>
        <v>3.125E-2</v>
      </c>
      <c r="K217">
        <f t="shared" si="27"/>
        <v>4.9497474683058513E-4</v>
      </c>
      <c r="L217">
        <f t="shared" si="28"/>
        <v>1.3766519823788548</v>
      </c>
      <c r="M217">
        <f t="shared" si="29"/>
        <v>0.4611638922585346</v>
      </c>
      <c r="N217">
        <f t="shared" si="30"/>
        <v>0.13950355113944185</v>
      </c>
      <c r="O217">
        <v>0.22628139999999999</v>
      </c>
      <c r="P217">
        <f t="shared" si="31"/>
        <v>0.2790071022788837</v>
      </c>
      <c r="Q217">
        <v>0.48363539999999999</v>
      </c>
    </row>
    <row r="218" spans="1:17" x14ac:dyDescent="0.25">
      <c r="A218" t="s">
        <v>129</v>
      </c>
      <c r="B218">
        <v>78.181200000000004</v>
      </c>
      <c r="C218">
        <v>62.393099999999997</v>
      </c>
      <c r="D218">
        <v>51.264600000000002</v>
      </c>
      <c r="E218" s="2">
        <f t="shared" si="24"/>
        <v>63.946300000000001</v>
      </c>
      <c r="F218">
        <f t="shared" si="25"/>
        <v>13.525352548824769</v>
      </c>
      <c r="G218" s="2">
        <v>49.819699999999997</v>
      </c>
      <c r="H218">
        <v>46.441400000000002</v>
      </c>
      <c r="I218">
        <v>61.683799999999998</v>
      </c>
      <c r="J218" s="2">
        <f t="shared" si="26"/>
        <v>52.648299999999999</v>
      </c>
      <c r="K218">
        <f t="shared" si="27"/>
        <v>8.0052122339136638</v>
      </c>
      <c r="L218">
        <f t="shared" si="28"/>
        <v>0.82332050486110997</v>
      </c>
      <c r="M218">
        <f t="shared" si="29"/>
        <v>-0.28047393792024561</v>
      </c>
      <c r="N218">
        <f t="shared" si="30"/>
        <v>0.14053104323650889</v>
      </c>
      <c r="O218">
        <v>0.22641030000000001</v>
      </c>
      <c r="P218">
        <f t="shared" si="31"/>
        <v>0.28106208647301778</v>
      </c>
      <c r="Q218">
        <v>0.48363539999999999</v>
      </c>
    </row>
    <row r="219" spans="1:17" x14ac:dyDescent="0.25">
      <c r="A219" t="s">
        <v>353</v>
      </c>
      <c r="B219">
        <v>1.9099999999999999E-2</v>
      </c>
      <c r="C219">
        <v>2.1399999999999999E-2</v>
      </c>
      <c r="D219">
        <v>1.9699999999999999E-2</v>
      </c>
      <c r="E219" s="2">
        <f t="shared" si="24"/>
        <v>2.0066666666666663E-2</v>
      </c>
      <c r="F219">
        <f t="shared" si="25"/>
        <v>1.1930353445448853E-3</v>
      </c>
      <c r="G219" s="2">
        <v>1.8200000000000001E-2</v>
      </c>
      <c r="H219">
        <v>2.6100000000000002E-2</v>
      </c>
      <c r="I219">
        <v>2.5999999999999999E-2</v>
      </c>
      <c r="J219" s="2">
        <f t="shared" si="26"/>
        <v>2.3433333333333334E-2</v>
      </c>
      <c r="K219">
        <f t="shared" si="27"/>
        <v>4.5324754090158422E-3</v>
      </c>
      <c r="L219">
        <f t="shared" si="28"/>
        <v>1.1677740863787378</v>
      </c>
      <c r="M219">
        <f t="shared" si="29"/>
        <v>0.22376120231283356</v>
      </c>
      <c r="N219">
        <f t="shared" si="30"/>
        <v>0.14068215075230625</v>
      </c>
      <c r="O219">
        <v>0.22641030000000001</v>
      </c>
      <c r="P219">
        <f t="shared" si="31"/>
        <v>0.2813643015046125</v>
      </c>
      <c r="Q219">
        <v>0.48363539999999999</v>
      </c>
    </row>
    <row r="220" spans="1:17" x14ac:dyDescent="0.25">
      <c r="A220" t="s">
        <v>354</v>
      </c>
      <c r="B220">
        <v>3.8300000000000001E-2</v>
      </c>
      <c r="C220">
        <v>5.21E-2</v>
      </c>
      <c r="D220">
        <v>3.1399999999999997E-2</v>
      </c>
      <c r="E220" s="2">
        <f t="shared" si="24"/>
        <v>4.0600000000000004E-2</v>
      </c>
      <c r="F220">
        <f t="shared" si="25"/>
        <v>1.0539924098398427E-2</v>
      </c>
      <c r="G220" s="2">
        <v>0.2492</v>
      </c>
      <c r="H220">
        <v>5.9900000000000002E-2</v>
      </c>
      <c r="I220">
        <v>5.2699999999999997E-2</v>
      </c>
      <c r="J220" s="2">
        <f t="shared" si="26"/>
        <v>0.1206</v>
      </c>
      <c r="K220">
        <f t="shared" si="27"/>
        <v>0.11142903571331847</v>
      </c>
      <c r="L220">
        <f t="shared" si="28"/>
        <v>2.9704433497536944</v>
      </c>
      <c r="M220">
        <f t="shared" si="29"/>
        <v>1.5706782747149086</v>
      </c>
      <c r="N220">
        <f t="shared" si="30"/>
        <v>0.14170766691824341</v>
      </c>
      <c r="O220">
        <v>0.2271734</v>
      </c>
      <c r="P220">
        <f t="shared" si="31"/>
        <v>0.28341533383648682</v>
      </c>
      <c r="Q220">
        <v>0.48492619999999997</v>
      </c>
    </row>
    <row r="221" spans="1:17" x14ac:dyDescent="0.25">
      <c r="A221" t="s">
        <v>28</v>
      </c>
      <c r="B221">
        <v>5.2400000000000002E-2</v>
      </c>
      <c r="C221">
        <v>5.5100000000000003E-2</v>
      </c>
      <c r="D221">
        <v>5.2299999999999999E-2</v>
      </c>
      <c r="E221" s="2">
        <f t="shared" si="24"/>
        <v>5.3266666666666664E-2</v>
      </c>
      <c r="F221">
        <f t="shared" si="25"/>
        <v>1.5885003409925153E-3</v>
      </c>
      <c r="G221" s="2">
        <v>4.48E-2</v>
      </c>
      <c r="H221">
        <v>5.6099999999999997E-2</v>
      </c>
      <c r="I221">
        <v>4.4400000000000002E-2</v>
      </c>
      <c r="J221" s="2">
        <f t="shared" si="26"/>
        <v>4.8433333333333328E-2</v>
      </c>
      <c r="K221">
        <f t="shared" si="27"/>
        <v>6.642539674953647E-3</v>
      </c>
      <c r="L221">
        <f t="shared" si="28"/>
        <v>0.90926157697121401</v>
      </c>
      <c r="M221">
        <f t="shared" si="29"/>
        <v>-0.13723270529513557</v>
      </c>
      <c r="N221">
        <f t="shared" si="30"/>
        <v>0.14376444943489575</v>
      </c>
      <c r="O221">
        <v>0.22957730000000001</v>
      </c>
      <c r="P221">
        <f t="shared" si="31"/>
        <v>0.28752889886979149</v>
      </c>
      <c r="Q221">
        <v>0.48971819999999999</v>
      </c>
    </row>
    <row r="222" spans="1:17" x14ac:dyDescent="0.25">
      <c r="A222" t="s">
        <v>336</v>
      </c>
      <c r="B222">
        <v>3.0599999999999999E-2</v>
      </c>
      <c r="C222">
        <v>3.7100000000000001E-2</v>
      </c>
      <c r="D222">
        <v>2.3699999999999999E-2</v>
      </c>
      <c r="E222" s="2">
        <f t="shared" si="24"/>
        <v>3.0466666666666666E-2</v>
      </c>
      <c r="F222">
        <f t="shared" si="25"/>
        <v>6.7009949510004555E-3</v>
      </c>
      <c r="G222" s="2">
        <v>3.6200000000000003E-2</v>
      </c>
      <c r="H222">
        <v>3.3300000000000003E-2</v>
      </c>
      <c r="I222">
        <v>3.6400000000000002E-2</v>
      </c>
      <c r="J222" s="2">
        <f t="shared" si="26"/>
        <v>3.5300000000000005E-2</v>
      </c>
      <c r="K222">
        <f t="shared" si="27"/>
        <v>1.7349351572897467E-3</v>
      </c>
      <c r="L222">
        <f t="shared" si="28"/>
        <v>1.1586433260393876</v>
      </c>
      <c r="M222">
        <f t="shared" si="29"/>
        <v>0.2124365189342671</v>
      </c>
      <c r="N222">
        <f t="shared" si="30"/>
        <v>0.14654550775420402</v>
      </c>
      <c r="O222">
        <v>0.23254140000000001</v>
      </c>
      <c r="P222">
        <f t="shared" si="31"/>
        <v>0.29309101550840805</v>
      </c>
      <c r="Q222">
        <v>0.49536229999999998</v>
      </c>
    </row>
    <row r="223" spans="1:17" x14ac:dyDescent="0.25">
      <c r="A223" t="s">
        <v>149</v>
      </c>
      <c r="B223">
        <v>1.45</v>
      </c>
      <c r="C223">
        <v>1.4026000000000001</v>
      </c>
      <c r="D223">
        <v>1.413</v>
      </c>
      <c r="E223" s="2">
        <f t="shared" si="24"/>
        <v>1.4218666666666666</v>
      </c>
      <c r="F223">
        <f t="shared" si="25"/>
        <v>2.4912914990689677E-2</v>
      </c>
      <c r="G223" s="2">
        <v>1.1641999999999999</v>
      </c>
      <c r="H223">
        <v>1.4962</v>
      </c>
      <c r="I223">
        <v>1.2359</v>
      </c>
      <c r="J223" s="2">
        <f t="shared" si="26"/>
        <v>1.2987666666666666</v>
      </c>
      <c r="K223">
        <f t="shared" si="27"/>
        <v>0.1747002098834835</v>
      </c>
      <c r="L223">
        <f t="shared" si="28"/>
        <v>0.91342366841710432</v>
      </c>
      <c r="M223">
        <f t="shared" si="29"/>
        <v>-0.13064392191558533</v>
      </c>
      <c r="N223">
        <f t="shared" si="30"/>
        <v>0.14674941269041977</v>
      </c>
      <c r="O223">
        <v>0.23254140000000001</v>
      </c>
      <c r="P223">
        <f t="shared" si="31"/>
        <v>0.29349882538083955</v>
      </c>
      <c r="Q223">
        <v>0.49536229999999998</v>
      </c>
    </row>
    <row r="224" spans="1:17" x14ac:dyDescent="0.25">
      <c r="A224" t="s">
        <v>164</v>
      </c>
      <c r="B224">
        <v>13.685</v>
      </c>
      <c r="C224">
        <v>12.5852</v>
      </c>
      <c r="D224">
        <v>13.0283</v>
      </c>
      <c r="E224" s="2">
        <f t="shared" si="24"/>
        <v>13.099500000000001</v>
      </c>
      <c r="F224">
        <f t="shared" si="25"/>
        <v>0.55334626591312619</v>
      </c>
      <c r="G224" s="2">
        <v>10.688000000000001</v>
      </c>
      <c r="H224">
        <v>14.04</v>
      </c>
      <c r="I224">
        <v>10.1007</v>
      </c>
      <c r="J224" s="2">
        <f t="shared" si="26"/>
        <v>11.609566666666666</v>
      </c>
      <c r="K224">
        <f t="shared" si="27"/>
        <v>2.1252023346809454</v>
      </c>
      <c r="L224">
        <f t="shared" si="28"/>
        <v>0.88626028983294514</v>
      </c>
      <c r="M224">
        <f t="shared" si="29"/>
        <v>-0.17419762217720294</v>
      </c>
      <c r="N224">
        <f t="shared" si="30"/>
        <v>0.15256031409874052</v>
      </c>
      <c r="O224">
        <v>0.2406838</v>
      </c>
      <c r="P224">
        <f t="shared" si="31"/>
        <v>0.30512062819748104</v>
      </c>
      <c r="Q224">
        <v>0.51167739999999995</v>
      </c>
    </row>
    <row r="225" spans="1:17" x14ac:dyDescent="0.25">
      <c r="A225" t="s">
        <v>114</v>
      </c>
      <c r="B225">
        <v>1.2866</v>
      </c>
      <c r="C225">
        <v>1.2054</v>
      </c>
      <c r="D225">
        <v>1.5162</v>
      </c>
      <c r="E225" s="2">
        <f t="shared" si="24"/>
        <v>1.3360666666666667</v>
      </c>
      <c r="F225">
        <f t="shared" si="25"/>
        <v>0.1611966914466092</v>
      </c>
      <c r="G225" s="2">
        <v>1.4843</v>
      </c>
      <c r="H225">
        <v>1.38</v>
      </c>
      <c r="I225">
        <v>1.4952000000000001</v>
      </c>
      <c r="J225" s="2">
        <f t="shared" si="26"/>
        <v>1.4531666666666669</v>
      </c>
      <c r="K225">
        <f t="shared" si="27"/>
        <v>6.3598139385781904E-2</v>
      </c>
      <c r="L225">
        <f t="shared" si="28"/>
        <v>1.0876453270794872</v>
      </c>
      <c r="M225">
        <f t="shared" si="29"/>
        <v>0.12120818132834642</v>
      </c>
      <c r="N225">
        <f t="shared" si="30"/>
        <v>0.15340050875855946</v>
      </c>
      <c r="O225">
        <v>0.2406838</v>
      </c>
      <c r="P225">
        <f t="shared" si="31"/>
        <v>0.30680101751711891</v>
      </c>
      <c r="Q225">
        <v>0.51167739999999995</v>
      </c>
    </row>
    <row r="226" spans="1:17" x14ac:dyDescent="0.25">
      <c r="A226" t="s">
        <v>17</v>
      </c>
      <c r="B226">
        <v>22.613900000000001</v>
      </c>
      <c r="C226">
        <v>27.636199999999999</v>
      </c>
      <c r="D226">
        <v>25.9147</v>
      </c>
      <c r="E226" s="2">
        <f t="shared" si="24"/>
        <v>25.388266666666667</v>
      </c>
      <c r="F226">
        <f t="shared" si="25"/>
        <v>2.5521997107070846</v>
      </c>
      <c r="G226" s="2">
        <v>30.775099999999998</v>
      </c>
      <c r="H226">
        <v>28.6629</v>
      </c>
      <c r="I226">
        <v>24.772200000000002</v>
      </c>
      <c r="J226" s="2">
        <f t="shared" si="26"/>
        <v>28.070066666666666</v>
      </c>
      <c r="K226">
        <f t="shared" si="27"/>
        <v>3.0450436159985173</v>
      </c>
      <c r="L226">
        <f t="shared" si="28"/>
        <v>1.1056314728063357</v>
      </c>
      <c r="M226">
        <f t="shared" si="29"/>
        <v>0.14487058905096586</v>
      </c>
      <c r="N226">
        <f t="shared" si="30"/>
        <v>0.15364041359117617</v>
      </c>
      <c r="O226">
        <v>0.2406838</v>
      </c>
      <c r="P226">
        <f t="shared" si="31"/>
        <v>0.30728082718235233</v>
      </c>
      <c r="Q226">
        <v>0.51167739999999995</v>
      </c>
    </row>
    <row r="227" spans="1:17" x14ac:dyDescent="0.25">
      <c r="A227" t="s">
        <v>178</v>
      </c>
      <c r="B227">
        <v>13.5436</v>
      </c>
      <c r="C227">
        <v>11.7761</v>
      </c>
      <c r="D227">
        <v>12.258100000000001</v>
      </c>
      <c r="E227" s="2">
        <f t="shared" si="24"/>
        <v>12.525933333333333</v>
      </c>
      <c r="F227">
        <f t="shared" si="25"/>
        <v>0.91368215662413654</v>
      </c>
      <c r="G227" s="2">
        <v>10.709</v>
      </c>
      <c r="H227">
        <v>11.2623</v>
      </c>
      <c r="I227">
        <v>12.7743</v>
      </c>
      <c r="J227" s="2">
        <f t="shared" si="26"/>
        <v>11.581866666666665</v>
      </c>
      <c r="K227">
        <f t="shared" si="27"/>
        <v>1.0690922146070159</v>
      </c>
      <c r="L227">
        <f t="shared" si="28"/>
        <v>0.92463103215196196</v>
      </c>
      <c r="M227">
        <f t="shared" si="29"/>
        <v>-0.11305031226109753</v>
      </c>
      <c r="N227">
        <f t="shared" si="30"/>
        <v>0.15479142364030754</v>
      </c>
      <c r="O227">
        <v>0.24156839999999999</v>
      </c>
      <c r="P227">
        <f t="shared" si="31"/>
        <v>0.30958284728061508</v>
      </c>
      <c r="Q227">
        <v>0.5132196</v>
      </c>
    </row>
    <row r="228" spans="1:17" x14ac:dyDescent="0.25">
      <c r="A228" t="s">
        <v>63</v>
      </c>
      <c r="B228">
        <v>8.8999999999999999E-3</v>
      </c>
      <c r="C228">
        <v>7.1999999999999998E-3</v>
      </c>
      <c r="D228">
        <v>7.7999999999999996E-3</v>
      </c>
      <c r="E228" s="2">
        <f t="shared" si="24"/>
        <v>7.9666666666666653E-3</v>
      </c>
      <c r="F228">
        <f t="shared" si="25"/>
        <v>8.6216781042517093E-4</v>
      </c>
      <c r="G228" s="2">
        <v>1.11E-2</v>
      </c>
      <c r="H228">
        <v>9.4999999999999998E-3</v>
      </c>
      <c r="I228">
        <v>7.4000000000000003E-3</v>
      </c>
      <c r="J228" s="2">
        <f t="shared" si="26"/>
        <v>9.3333333333333341E-3</v>
      </c>
      <c r="K228">
        <f t="shared" si="27"/>
        <v>1.8556220879622375E-3</v>
      </c>
      <c r="L228">
        <f t="shared" si="28"/>
        <v>1.1715481171548121</v>
      </c>
      <c r="M228">
        <f t="shared" si="29"/>
        <v>0.22841620896421838</v>
      </c>
      <c r="N228">
        <f t="shared" si="30"/>
        <v>0.15585197999176847</v>
      </c>
      <c r="O228">
        <v>0.24230570000000001</v>
      </c>
      <c r="P228">
        <f t="shared" si="31"/>
        <v>0.31170395998353695</v>
      </c>
      <c r="Q228">
        <v>0.5144495</v>
      </c>
    </row>
    <row r="229" spans="1:17" x14ac:dyDescent="0.25">
      <c r="A229" t="s">
        <v>50</v>
      </c>
      <c r="B229">
        <v>6.1199999999999997E-2</v>
      </c>
      <c r="C229">
        <v>9.4600000000000004E-2</v>
      </c>
      <c r="D229">
        <v>5.4899999999999997E-2</v>
      </c>
      <c r="E229" s="2">
        <f t="shared" si="24"/>
        <v>7.0233333333333328E-2</v>
      </c>
      <c r="F229">
        <f t="shared" si="25"/>
        <v>2.1335963379546127E-2</v>
      </c>
      <c r="G229" s="2">
        <v>5.1700000000000003E-2</v>
      </c>
      <c r="H229">
        <v>5.57E-2</v>
      </c>
      <c r="I229">
        <v>6.0100000000000001E-2</v>
      </c>
      <c r="J229" s="2">
        <f t="shared" si="26"/>
        <v>5.5833333333333325E-2</v>
      </c>
      <c r="K229">
        <f t="shared" si="27"/>
        <v>4.2015870017569935E-3</v>
      </c>
      <c r="L229">
        <f t="shared" si="28"/>
        <v>0.79496915045087801</v>
      </c>
      <c r="M229">
        <f t="shared" si="29"/>
        <v>-0.33102921858480905</v>
      </c>
      <c r="N229">
        <f t="shared" si="30"/>
        <v>0.15766951419252753</v>
      </c>
      <c r="O229">
        <v>0.24339549999999999</v>
      </c>
      <c r="P229">
        <f t="shared" si="31"/>
        <v>0.31533902838505506</v>
      </c>
      <c r="Q229">
        <v>0.51544060000000003</v>
      </c>
    </row>
    <row r="230" spans="1:17" x14ac:dyDescent="0.25">
      <c r="A230" t="s">
        <v>333</v>
      </c>
      <c r="B230">
        <v>3.1699999999999999E-2</v>
      </c>
      <c r="C230" t="s">
        <v>415</v>
      </c>
      <c r="D230">
        <v>2.35E-2</v>
      </c>
      <c r="E230" s="2">
        <f t="shared" si="24"/>
        <v>2.76E-2</v>
      </c>
      <c r="F230">
        <f t="shared" si="25"/>
        <v>5.7982756057296941E-3</v>
      </c>
      <c r="G230" s="2">
        <v>0.13400000000000001</v>
      </c>
      <c r="H230">
        <v>4.2000000000000003E-2</v>
      </c>
      <c r="I230">
        <v>4.65E-2</v>
      </c>
      <c r="J230" s="2">
        <f t="shared" si="26"/>
        <v>7.4166666666666672E-2</v>
      </c>
      <c r="K230">
        <f t="shared" si="27"/>
        <v>5.1866013277803935E-2</v>
      </c>
      <c r="L230">
        <f t="shared" si="28"/>
        <v>2.6871980676328504</v>
      </c>
      <c r="M230">
        <f t="shared" si="29"/>
        <v>1.4261026632417972</v>
      </c>
      <c r="N230">
        <f t="shared" si="30"/>
        <v>0.15799448517562442</v>
      </c>
      <c r="O230">
        <v>0.24339549999999999</v>
      </c>
      <c r="P230">
        <f t="shared" si="31"/>
        <v>0.31598897035124884</v>
      </c>
      <c r="Q230">
        <v>0.51544060000000003</v>
      </c>
    </row>
    <row r="231" spans="1:17" x14ac:dyDescent="0.25">
      <c r="A231" t="s">
        <v>40</v>
      </c>
      <c r="B231">
        <v>7.2700000000000001E-2</v>
      </c>
      <c r="C231">
        <v>3.9899999999999998E-2</v>
      </c>
      <c r="D231">
        <v>5.9900000000000002E-2</v>
      </c>
      <c r="E231" s="2">
        <f t="shared" si="24"/>
        <v>5.7500000000000002E-2</v>
      </c>
      <c r="F231">
        <f t="shared" si="25"/>
        <v>1.653118265581743E-2</v>
      </c>
      <c r="G231" s="2">
        <v>0.10489999999999999</v>
      </c>
      <c r="H231">
        <v>6.9199999999999998E-2</v>
      </c>
      <c r="I231">
        <v>5.7299999999999997E-2</v>
      </c>
      <c r="J231" s="2">
        <f t="shared" si="26"/>
        <v>7.7133333333333318E-2</v>
      </c>
      <c r="K231">
        <f t="shared" si="27"/>
        <v>2.4771825393647022E-2</v>
      </c>
      <c r="L231">
        <f t="shared" si="28"/>
        <v>1.3414492753623186</v>
      </c>
      <c r="M231">
        <f t="shared" si="29"/>
        <v>0.42379250255459594</v>
      </c>
      <c r="N231">
        <f t="shared" si="30"/>
        <v>0.15861262212981653</v>
      </c>
      <c r="O231">
        <v>0.24339549999999999</v>
      </c>
      <c r="P231">
        <f t="shared" si="31"/>
        <v>0.31722524425963305</v>
      </c>
      <c r="Q231">
        <v>0.51544060000000003</v>
      </c>
    </row>
    <row r="232" spans="1:17" x14ac:dyDescent="0.25">
      <c r="A232" t="s">
        <v>156</v>
      </c>
      <c r="B232">
        <v>22.614999999999998</v>
      </c>
      <c r="C232">
        <v>22.172699999999999</v>
      </c>
      <c r="D232">
        <v>20.654</v>
      </c>
      <c r="E232" s="2">
        <f t="shared" si="24"/>
        <v>21.8139</v>
      </c>
      <c r="F232">
        <f t="shared" si="25"/>
        <v>1.02855886073671</v>
      </c>
      <c r="G232" s="2">
        <v>16.928799999999999</v>
      </c>
      <c r="H232">
        <v>23.493200000000002</v>
      </c>
      <c r="I232">
        <v>17.605599999999999</v>
      </c>
      <c r="J232" s="2">
        <f t="shared" si="26"/>
        <v>19.342533333333332</v>
      </c>
      <c r="K232">
        <f t="shared" si="27"/>
        <v>3.6104764080843137</v>
      </c>
      <c r="L232">
        <f t="shared" si="28"/>
        <v>0.88670679398609753</v>
      </c>
      <c r="M232">
        <f t="shared" si="29"/>
        <v>-0.17347096532385606</v>
      </c>
      <c r="N232">
        <f t="shared" si="30"/>
        <v>0.15891599412072505</v>
      </c>
      <c r="O232">
        <v>0.24339549999999999</v>
      </c>
      <c r="P232">
        <f t="shared" si="31"/>
        <v>0.31783198824145009</v>
      </c>
      <c r="Q232">
        <v>0.51544060000000003</v>
      </c>
    </row>
    <row r="233" spans="1:17" x14ac:dyDescent="0.25">
      <c r="A233" t="s">
        <v>292</v>
      </c>
      <c r="B233">
        <v>4.1099999999999998E-2</v>
      </c>
      <c r="C233">
        <v>4.4999999999999998E-2</v>
      </c>
      <c r="D233">
        <v>3.49E-2</v>
      </c>
      <c r="E233" s="2">
        <f t="shared" si="24"/>
        <v>4.0333333333333332E-2</v>
      </c>
      <c r="F233">
        <f t="shared" si="25"/>
        <v>5.0934598588124082E-3</v>
      </c>
      <c r="G233" s="2">
        <v>0.43880000000000002</v>
      </c>
      <c r="H233">
        <v>5.9200000000000003E-2</v>
      </c>
      <c r="I233">
        <v>5.5300000000000002E-2</v>
      </c>
      <c r="J233" s="2">
        <f t="shared" si="26"/>
        <v>0.18443333333333334</v>
      </c>
      <c r="K233">
        <f t="shared" si="27"/>
        <v>0.22029662578744447</v>
      </c>
      <c r="L233">
        <f t="shared" si="28"/>
        <v>4.5727272727272732</v>
      </c>
      <c r="M233">
        <f t="shared" si="29"/>
        <v>2.1930548762808679</v>
      </c>
      <c r="N233">
        <f t="shared" si="30"/>
        <v>0.16032400450728371</v>
      </c>
      <c r="O233">
        <v>0.24464259999999999</v>
      </c>
      <c r="P233">
        <f t="shared" si="31"/>
        <v>0.32064800901456741</v>
      </c>
      <c r="Q233">
        <v>0.51775629999999995</v>
      </c>
    </row>
    <row r="234" spans="1:17" x14ac:dyDescent="0.25">
      <c r="A234" t="s">
        <v>110</v>
      </c>
      <c r="B234">
        <v>6.7099000000000002</v>
      </c>
      <c r="C234">
        <v>6.2420999999999998</v>
      </c>
      <c r="D234">
        <v>6.5566000000000004</v>
      </c>
      <c r="E234" s="2">
        <f t="shared" si="24"/>
        <v>6.5028666666666668</v>
      </c>
      <c r="F234">
        <f t="shared" si="25"/>
        <v>0.23848409450806873</v>
      </c>
      <c r="G234" s="2">
        <v>6.1003999999999996</v>
      </c>
      <c r="H234">
        <v>6.6909999999999998</v>
      </c>
      <c r="I234">
        <v>5.1891999999999996</v>
      </c>
      <c r="J234" s="2">
        <f t="shared" si="26"/>
        <v>5.9935333333333327</v>
      </c>
      <c r="K234">
        <f t="shared" si="27"/>
        <v>0.75658190127264502</v>
      </c>
      <c r="L234">
        <f t="shared" si="28"/>
        <v>0.92167556872353718</v>
      </c>
      <c r="M234">
        <f t="shared" si="29"/>
        <v>-0.11766908584025697</v>
      </c>
      <c r="N234">
        <f t="shared" si="30"/>
        <v>0.16421655648642566</v>
      </c>
      <c r="O234">
        <v>0.24965760000000001</v>
      </c>
      <c r="P234">
        <f t="shared" si="31"/>
        <v>0.32843311297285133</v>
      </c>
      <c r="Q234">
        <v>0.52777260000000004</v>
      </c>
    </row>
    <row r="235" spans="1:17" x14ac:dyDescent="0.25">
      <c r="A235" t="s">
        <v>334</v>
      </c>
      <c r="B235">
        <v>0.32950000000000002</v>
      </c>
      <c r="C235">
        <v>0.30840000000000001</v>
      </c>
      <c r="D235">
        <v>0.27089999999999997</v>
      </c>
      <c r="E235" s="2">
        <f t="shared" si="24"/>
        <v>0.30293333333333333</v>
      </c>
      <c r="F235">
        <f t="shared" si="25"/>
        <v>2.9680015723266298E-2</v>
      </c>
      <c r="G235" s="2">
        <v>7.3403</v>
      </c>
      <c r="H235">
        <v>0.54349999999999998</v>
      </c>
      <c r="I235">
        <v>0.55520000000000003</v>
      </c>
      <c r="J235" s="2">
        <f t="shared" si="26"/>
        <v>2.8130000000000002</v>
      </c>
      <c r="K235">
        <f t="shared" si="27"/>
        <v>3.9207611748230722</v>
      </c>
      <c r="L235">
        <f t="shared" si="28"/>
        <v>9.2858714788732399</v>
      </c>
      <c r="M235">
        <f t="shared" si="29"/>
        <v>3.2150373134185362</v>
      </c>
      <c r="N235">
        <f t="shared" si="30"/>
        <v>0.16484051785315346</v>
      </c>
      <c r="O235">
        <v>0.24968489999999999</v>
      </c>
      <c r="P235">
        <f t="shared" si="31"/>
        <v>0.32968103570630691</v>
      </c>
      <c r="Q235">
        <v>0.52777260000000004</v>
      </c>
    </row>
    <row r="236" spans="1:17" x14ac:dyDescent="0.25">
      <c r="A236" t="s">
        <v>99</v>
      </c>
      <c r="B236">
        <v>2.7768999999999999</v>
      </c>
      <c r="C236">
        <v>2.8471000000000002</v>
      </c>
      <c r="D236">
        <v>3.2940999999999998</v>
      </c>
      <c r="E236" s="2">
        <f t="shared" si="24"/>
        <v>2.9727000000000001</v>
      </c>
      <c r="F236">
        <f t="shared" si="25"/>
        <v>0.28054496965727249</v>
      </c>
      <c r="G236" s="2">
        <v>2.7071000000000001</v>
      </c>
      <c r="H236">
        <v>3.7212000000000001</v>
      </c>
      <c r="I236">
        <v>3.7353999999999998</v>
      </c>
      <c r="J236" s="2">
        <f t="shared" si="26"/>
        <v>3.3879000000000001</v>
      </c>
      <c r="K236">
        <f t="shared" si="27"/>
        <v>0.58963284338645494</v>
      </c>
      <c r="L236">
        <f t="shared" si="28"/>
        <v>1.1396710061560198</v>
      </c>
      <c r="M236">
        <f t="shared" si="29"/>
        <v>0.18861741536502463</v>
      </c>
      <c r="N236">
        <f t="shared" si="30"/>
        <v>0.166281478879275</v>
      </c>
      <c r="O236">
        <v>0.25060969999999999</v>
      </c>
      <c r="P236">
        <f t="shared" si="31"/>
        <v>0.33256295775854999</v>
      </c>
      <c r="Q236">
        <v>0.52782059999999997</v>
      </c>
    </row>
    <row r="237" spans="1:17" x14ac:dyDescent="0.25">
      <c r="A237" t="s">
        <v>45</v>
      </c>
      <c r="B237">
        <v>0.19350000000000001</v>
      </c>
      <c r="C237">
        <v>0.21360000000000001</v>
      </c>
      <c r="D237">
        <v>0.161</v>
      </c>
      <c r="E237" s="2">
        <f t="shared" si="24"/>
        <v>0.18936666666666668</v>
      </c>
      <c r="F237">
        <f t="shared" si="25"/>
        <v>2.6542481672468411E-2</v>
      </c>
      <c r="G237" s="2">
        <v>0.2407</v>
      </c>
      <c r="H237">
        <v>0.20910000000000001</v>
      </c>
      <c r="I237">
        <v>0.189</v>
      </c>
      <c r="J237" s="2">
        <f t="shared" si="26"/>
        <v>0.21293333333333334</v>
      </c>
      <c r="K237">
        <f t="shared" si="27"/>
        <v>2.6062297161480858E-2</v>
      </c>
      <c r="L237">
        <f t="shared" si="28"/>
        <v>1.1244499207885934</v>
      </c>
      <c r="M237">
        <f t="shared" si="29"/>
        <v>0.16921940976954189</v>
      </c>
      <c r="N237">
        <f t="shared" si="30"/>
        <v>0.16706299960205467</v>
      </c>
      <c r="O237">
        <v>0.25060969999999999</v>
      </c>
      <c r="P237">
        <f t="shared" si="31"/>
        <v>0.33412599920410935</v>
      </c>
      <c r="Q237">
        <v>0.52782059999999997</v>
      </c>
    </row>
    <row r="238" spans="1:17" x14ac:dyDescent="0.25">
      <c r="A238" t="s">
        <v>59</v>
      </c>
      <c r="B238">
        <v>0.14480000000000001</v>
      </c>
      <c r="C238">
        <v>9.1499999999999998E-2</v>
      </c>
      <c r="D238">
        <v>0.12690000000000001</v>
      </c>
      <c r="E238" s="2">
        <f t="shared" si="24"/>
        <v>0.12106666666666667</v>
      </c>
      <c r="F238">
        <f t="shared" si="25"/>
        <v>2.7124589090589624E-2</v>
      </c>
      <c r="G238" s="2">
        <v>0.23599999999999999</v>
      </c>
      <c r="H238">
        <v>0.15670000000000001</v>
      </c>
      <c r="I238">
        <v>0.1055</v>
      </c>
      <c r="J238" s="2">
        <f t="shared" si="26"/>
        <v>0.16606666666666667</v>
      </c>
      <c r="K238">
        <f t="shared" si="27"/>
        <v>6.5752287666159037E-2</v>
      </c>
      <c r="L238">
        <f t="shared" si="28"/>
        <v>1.3716960352422907</v>
      </c>
      <c r="M238">
        <f t="shared" si="29"/>
        <v>0.45596081894992152</v>
      </c>
      <c r="N238">
        <f t="shared" si="30"/>
        <v>0.16735467117608688</v>
      </c>
      <c r="O238">
        <v>0.25060969999999999</v>
      </c>
      <c r="P238">
        <f t="shared" si="31"/>
        <v>0.33470934235217376</v>
      </c>
      <c r="Q238">
        <v>0.52782059999999997</v>
      </c>
    </row>
    <row r="239" spans="1:17" x14ac:dyDescent="0.25">
      <c r="A239" t="s">
        <v>335</v>
      </c>
      <c r="B239">
        <v>0.1694</v>
      </c>
      <c r="C239">
        <v>0.15890000000000001</v>
      </c>
      <c r="D239">
        <v>0.1236</v>
      </c>
      <c r="E239" s="2">
        <f t="shared" si="24"/>
        <v>0.15063333333333334</v>
      </c>
      <c r="F239">
        <f t="shared" si="25"/>
        <v>2.3992985085923142E-2</v>
      </c>
      <c r="G239" s="2">
        <v>3.4859</v>
      </c>
      <c r="H239">
        <v>0.23710000000000001</v>
      </c>
      <c r="I239">
        <v>0.25409999999999999</v>
      </c>
      <c r="J239" s="2">
        <f t="shared" si="26"/>
        <v>1.3257000000000001</v>
      </c>
      <c r="K239">
        <f t="shared" si="27"/>
        <v>1.8708073871994411</v>
      </c>
      <c r="L239">
        <f t="shared" si="28"/>
        <v>8.8008408940030982</v>
      </c>
      <c r="M239">
        <f t="shared" si="29"/>
        <v>3.1376413755283141</v>
      </c>
      <c r="N239">
        <f t="shared" si="30"/>
        <v>0.168915418379326</v>
      </c>
      <c r="O239">
        <v>0.25060969999999999</v>
      </c>
      <c r="P239">
        <f t="shared" si="31"/>
        <v>0.337830836758652</v>
      </c>
      <c r="Q239">
        <v>0.52782059999999997</v>
      </c>
    </row>
    <row r="240" spans="1:17" x14ac:dyDescent="0.25">
      <c r="A240" t="s">
        <v>355</v>
      </c>
      <c r="B240">
        <v>4.9599999999999998E-2</v>
      </c>
      <c r="C240">
        <v>5.3100000000000001E-2</v>
      </c>
      <c r="D240">
        <v>4.6100000000000002E-2</v>
      </c>
      <c r="E240" s="2">
        <f t="shared" si="24"/>
        <v>4.9599999999999998E-2</v>
      </c>
      <c r="F240">
        <f t="shared" si="25"/>
        <v>3.4999999999999996E-3</v>
      </c>
      <c r="G240" s="2">
        <v>0.48159999999999997</v>
      </c>
      <c r="H240">
        <v>6.3799999999999996E-2</v>
      </c>
      <c r="I240">
        <v>5.9900000000000002E-2</v>
      </c>
      <c r="J240" s="2">
        <f t="shared" si="26"/>
        <v>0.20176666666666665</v>
      </c>
      <c r="K240">
        <f t="shared" si="27"/>
        <v>0.24235062065803201</v>
      </c>
      <c r="L240">
        <f t="shared" si="28"/>
        <v>4.0678763440860211</v>
      </c>
      <c r="M240">
        <f t="shared" si="29"/>
        <v>2.0242758246021664</v>
      </c>
      <c r="N240">
        <f t="shared" si="30"/>
        <v>0.16899778349796599</v>
      </c>
      <c r="O240">
        <v>0.25060969999999999</v>
      </c>
      <c r="P240">
        <f t="shared" si="31"/>
        <v>0.33799556699593197</v>
      </c>
      <c r="Q240">
        <v>0.52782059999999997</v>
      </c>
    </row>
    <row r="241" spans="1:17" x14ac:dyDescent="0.25">
      <c r="A241" t="s">
        <v>65</v>
      </c>
      <c r="B241">
        <v>0.1174</v>
      </c>
      <c r="C241">
        <v>0.1651</v>
      </c>
      <c r="D241">
        <v>0.12770000000000001</v>
      </c>
      <c r="E241" s="2">
        <f t="shared" si="24"/>
        <v>0.13673333333333335</v>
      </c>
      <c r="F241">
        <f t="shared" si="25"/>
        <v>2.5100265602844465E-2</v>
      </c>
      <c r="G241" s="2">
        <v>8.2100000000000006E-2</v>
      </c>
      <c r="H241">
        <v>0.1164</v>
      </c>
      <c r="I241">
        <v>0.1396</v>
      </c>
      <c r="J241" s="2">
        <f t="shared" si="26"/>
        <v>0.11270000000000001</v>
      </c>
      <c r="K241">
        <f t="shared" si="27"/>
        <v>2.8928014103978866E-2</v>
      </c>
      <c r="L241">
        <f t="shared" si="28"/>
        <v>0.82423208191126274</v>
      </c>
      <c r="M241">
        <f t="shared" si="29"/>
        <v>-0.27887747558647485</v>
      </c>
      <c r="N241">
        <f t="shared" si="30"/>
        <v>0.16910071028006912</v>
      </c>
      <c r="O241">
        <v>0.25060969999999999</v>
      </c>
      <c r="P241">
        <f t="shared" si="31"/>
        <v>0.33820142056013824</v>
      </c>
      <c r="Q241">
        <v>0.52782059999999997</v>
      </c>
    </row>
    <row r="242" spans="1:17" x14ac:dyDescent="0.25">
      <c r="A242" t="s">
        <v>308</v>
      </c>
      <c r="B242">
        <v>1.7600000000000001E-2</v>
      </c>
      <c r="C242">
        <v>2.3900000000000001E-2</v>
      </c>
      <c r="D242" t="s">
        <v>415</v>
      </c>
      <c r="E242" s="2">
        <f t="shared" si="24"/>
        <v>2.0750000000000001E-2</v>
      </c>
      <c r="F242">
        <f t="shared" si="25"/>
        <v>4.4547727214752494E-3</v>
      </c>
      <c r="G242" s="2">
        <v>6.1499999999999999E-2</v>
      </c>
      <c r="H242" t="s">
        <v>415</v>
      </c>
      <c r="I242">
        <v>2.4899999999999999E-2</v>
      </c>
      <c r="J242" s="2">
        <f t="shared" si="26"/>
        <v>4.3200000000000002E-2</v>
      </c>
      <c r="K242">
        <f t="shared" si="27"/>
        <v>2.5880108191427633E-2</v>
      </c>
      <c r="L242">
        <f t="shared" si="28"/>
        <v>2.0819277108433734</v>
      </c>
      <c r="M242">
        <f t="shared" si="29"/>
        <v>1.0579199759291813</v>
      </c>
      <c r="N242">
        <f t="shared" si="30"/>
        <v>0.17509833144862053</v>
      </c>
      <c r="O242">
        <v>0.25856810000000002</v>
      </c>
      <c r="P242">
        <f t="shared" si="31"/>
        <v>0.35019666289724105</v>
      </c>
      <c r="Q242">
        <v>0.54426399999999997</v>
      </c>
    </row>
    <row r="243" spans="1:17" x14ac:dyDescent="0.25">
      <c r="A243" t="s">
        <v>341</v>
      </c>
      <c r="B243">
        <v>5.6500000000000002E-2</v>
      </c>
      <c r="C243">
        <v>6.7599999999999993E-2</v>
      </c>
      <c r="D243">
        <v>5.11E-2</v>
      </c>
      <c r="E243" s="2">
        <f t="shared" si="24"/>
        <v>5.8400000000000001E-2</v>
      </c>
      <c r="F243">
        <f t="shared" si="25"/>
        <v>8.4124907132192145E-3</v>
      </c>
      <c r="G243" s="2">
        <v>2.0638999999999998</v>
      </c>
      <c r="H243">
        <v>8.48E-2</v>
      </c>
      <c r="I243">
        <v>9.6299999999999997E-2</v>
      </c>
      <c r="J243" s="2">
        <f t="shared" si="26"/>
        <v>0.74833333333333318</v>
      </c>
      <c r="K243">
        <f t="shared" si="27"/>
        <v>1.13932866343884</v>
      </c>
      <c r="L243">
        <f t="shared" si="28"/>
        <v>12.813926940639266</v>
      </c>
      <c r="M243">
        <f t="shared" si="29"/>
        <v>3.6796407649146978</v>
      </c>
      <c r="N243">
        <f t="shared" si="30"/>
        <v>0.17672179619648878</v>
      </c>
      <c r="O243">
        <v>0.26003349999999997</v>
      </c>
      <c r="P243">
        <f t="shared" si="31"/>
        <v>0.35344359239297757</v>
      </c>
      <c r="Q243">
        <v>0.54703100000000004</v>
      </c>
    </row>
    <row r="244" spans="1:17" x14ac:dyDescent="0.25">
      <c r="A244" t="s">
        <v>105</v>
      </c>
      <c r="B244">
        <v>2.4321000000000002</v>
      </c>
      <c r="C244">
        <v>2.6259999999999999</v>
      </c>
      <c r="D244">
        <v>2.008</v>
      </c>
      <c r="E244" s="2">
        <f t="shared" si="24"/>
        <v>2.3553666666666664</v>
      </c>
      <c r="F244">
        <f t="shared" si="25"/>
        <v>0.31606487203315392</v>
      </c>
      <c r="G244" s="2">
        <v>2.0630999999999999</v>
      </c>
      <c r="H244">
        <v>3.0528</v>
      </c>
      <c r="I244">
        <v>3.1972999999999998</v>
      </c>
      <c r="J244" s="2">
        <f t="shared" si="26"/>
        <v>2.7710666666666666</v>
      </c>
      <c r="K244">
        <f t="shared" si="27"/>
        <v>0.61735942799420529</v>
      </c>
      <c r="L244">
        <f t="shared" si="28"/>
        <v>1.176490567639858</v>
      </c>
      <c r="M244">
        <f t="shared" si="29"/>
        <v>0.23448975398868666</v>
      </c>
      <c r="N244">
        <f t="shared" si="30"/>
        <v>0.17891915422272112</v>
      </c>
      <c r="O244">
        <v>0.2623299</v>
      </c>
      <c r="P244">
        <f t="shared" si="31"/>
        <v>0.35783830844544223</v>
      </c>
      <c r="Q244">
        <v>0.55154420000000004</v>
      </c>
    </row>
    <row r="245" spans="1:17" x14ac:dyDescent="0.25">
      <c r="A245" t="s">
        <v>41</v>
      </c>
      <c r="B245">
        <v>0.16589999999999999</v>
      </c>
      <c r="C245">
        <v>0.17180000000000001</v>
      </c>
      <c r="D245">
        <v>0.16619999999999999</v>
      </c>
      <c r="E245" s="2">
        <f t="shared" si="24"/>
        <v>0.16796666666666668</v>
      </c>
      <c r="F245">
        <f t="shared" si="25"/>
        <v>3.3231511150312444E-3</v>
      </c>
      <c r="G245" s="2">
        <v>0.26529999999999998</v>
      </c>
      <c r="H245">
        <v>0.16550000000000001</v>
      </c>
      <c r="I245">
        <v>0.17230000000000001</v>
      </c>
      <c r="J245" s="2">
        <f t="shared" si="26"/>
        <v>0.20103333333333331</v>
      </c>
      <c r="K245">
        <f t="shared" si="27"/>
        <v>5.5760320419930627E-2</v>
      </c>
      <c r="L245">
        <f t="shared" si="28"/>
        <v>1.1968644572335778</v>
      </c>
      <c r="M245">
        <f t="shared" si="29"/>
        <v>0.2592597788902743</v>
      </c>
      <c r="N245">
        <f t="shared" si="30"/>
        <v>0.18158555075543198</v>
      </c>
      <c r="O245">
        <v>0.26508100000000001</v>
      </c>
      <c r="P245">
        <f t="shared" si="31"/>
        <v>0.36317110151086396</v>
      </c>
      <c r="Q245">
        <v>0.55669429999999998</v>
      </c>
    </row>
    <row r="246" spans="1:17" x14ac:dyDescent="0.25">
      <c r="A246" t="s">
        <v>342</v>
      </c>
      <c r="B246">
        <v>3.9600000000000003E-2</v>
      </c>
      <c r="C246">
        <v>5.7500000000000002E-2</v>
      </c>
      <c r="D246">
        <v>3.8600000000000002E-2</v>
      </c>
      <c r="E246" s="2">
        <f t="shared" si="24"/>
        <v>4.5233333333333341E-2</v>
      </c>
      <c r="F246">
        <f t="shared" si="25"/>
        <v>1.0635005093244337E-2</v>
      </c>
      <c r="G246" s="2">
        <v>3.2006999999999999</v>
      </c>
      <c r="H246">
        <v>6.5600000000000006E-2</v>
      </c>
      <c r="I246">
        <v>7.2800000000000004E-2</v>
      </c>
      <c r="J246" s="2">
        <f t="shared" si="26"/>
        <v>1.1130333333333333</v>
      </c>
      <c r="K246">
        <f t="shared" si="27"/>
        <v>1.8079759520893337</v>
      </c>
      <c r="L246">
        <f t="shared" si="28"/>
        <v>24.606484893146643</v>
      </c>
      <c r="M246">
        <f t="shared" si="29"/>
        <v>4.6209666742832747</v>
      </c>
      <c r="N246">
        <f t="shared" si="30"/>
        <v>0.18208232178570263</v>
      </c>
      <c r="O246">
        <v>0.26508100000000001</v>
      </c>
      <c r="P246">
        <f t="shared" si="31"/>
        <v>0.36416464357140527</v>
      </c>
      <c r="Q246">
        <v>0.55669429999999998</v>
      </c>
    </row>
    <row r="247" spans="1:17" x14ac:dyDescent="0.25">
      <c r="A247" t="s">
        <v>53</v>
      </c>
      <c r="B247">
        <v>3.3799999999999997E-2</v>
      </c>
      <c r="C247">
        <v>2.1899999999999999E-2</v>
      </c>
      <c r="D247">
        <v>2.93E-2</v>
      </c>
      <c r="E247" s="2">
        <f t="shared" si="24"/>
        <v>2.8333333333333332E-2</v>
      </c>
      <c r="F247">
        <f t="shared" si="25"/>
        <v>6.0086049406940858E-3</v>
      </c>
      <c r="G247" s="2">
        <v>3.7999999999999999E-2</v>
      </c>
      <c r="H247">
        <v>3.3300000000000003E-2</v>
      </c>
      <c r="I247">
        <v>2.76E-2</v>
      </c>
      <c r="J247" s="2">
        <f t="shared" si="26"/>
        <v>3.2966666666666665E-2</v>
      </c>
      <c r="K247">
        <f t="shared" si="27"/>
        <v>5.2080066564217575E-3</v>
      </c>
      <c r="L247">
        <f t="shared" si="28"/>
        <v>1.1635294117647059</v>
      </c>
      <c r="M247">
        <f t="shared" si="29"/>
        <v>0.21850767973404678</v>
      </c>
      <c r="N247">
        <f t="shared" si="30"/>
        <v>0.18497142137647743</v>
      </c>
      <c r="O247">
        <v>0.26697650000000001</v>
      </c>
      <c r="P247">
        <f t="shared" si="31"/>
        <v>0.36994284275295486</v>
      </c>
      <c r="Q247">
        <v>0.55973669999999998</v>
      </c>
    </row>
    <row r="248" spans="1:17" x14ac:dyDescent="0.25">
      <c r="A248" t="s">
        <v>98</v>
      </c>
      <c r="B248">
        <v>3.5830000000000002</v>
      </c>
      <c r="C248">
        <v>3.1713</v>
      </c>
      <c r="D248">
        <v>2.3767999999999998</v>
      </c>
      <c r="E248" s="2">
        <f t="shared" si="24"/>
        <v>3.0436999999999999</v>
      </c>
      <c r="F248">
        <f t="shared" si="25"/>
        <v>0.61314022050425021</v>
      </c>
      <c r="G248" s="2">
        <v>3.4039000000000001</v>
      </c>
      <c r="H248">
        <v>4.2655000000000003</v>
      </c>
      <c r="I248">
        <v>3.0116999999999998</v>
      </c>
      <c r="J248" s="2">
        <f t="shared" si="26"/>
        <v>3.5603666666666669</v>
      </c>
      <c r="K248">
        <f t="shared" si="27"/>
        <v>0.64137740319825043</v>
      </c>
      <c r="L248">
        <f t="shared" si="28"/>
        <v>1.1697495372956161</v>
      </c>
      <c r="M248">
        <f t="shared" si="29"/>
        <v>0.2261996580280361</v>
      </c>
      <c r="N248">
        <f t="shared" si="30"/>
        <v>0.18512202496032917</v>
      </c>
      <c r="O248">
        <v>0.26697650000000001</v>
      </c>
      <c r="P248">
        <f t="shared" si="31"/>
        <v>0.37024404992065835</v>
      </c>
      <c r="Q248">
        <v>0.55973669999999998</v>
      </c>
    </row>
    <row r="249" spans="1:17" x14ac:dyDescent="0.25">
      <c r="A249" t="s">
        <v>131</v>
      </c>
      <c r="B249">
        <v>11.723599999999999</v>
      </c>
      <c r="C249">
        <v>9.6047999999999991</v>
      </c>
      <c r="D249">
        <v>9.0409000000000006</v>
      </c>
      <c r="E249" s="2">
        <f t="shared" si="24"/>
        <v>10.123099999999999</v>
      </c>
      <c r="F249">
        <f t="shared" si="25"/>
        <v>1.4144596105933873</v>
      </c>
      <c r="G249" s="2">
        <v>8.2430000000000003</v>
      </c>
      <c r="H249">
        <v>8.8713999999999995</v>
      </c>
      <c r="I249">
        <v>10.221</v>
      </c>
      <c r="J249" s="2">
        <f t="shared" si="26"/>
        <v>9.1118000000000006</v>
      </c>
      <c r="K249">
        <f t="shared" si="27"/>
        <v>1.0106755760381272</v>
      </c>
      <c r="L249">
        <f t="shared" si="28"/>
        <v>0.900099771809031</v>
      </c>
      <c r="M249">
        <f t="shared" si="29"/>
        <v>-0.15184316864920128</v>
      </c>
      <c r="N249">
        <f t="shared" si="30"/>
        <v>0.18532836998988217</v>
      </c>
      <c r="O249">
        <v>0.26697650000000001</v>
      </c>
      <c r="P249">
        <f t="shared" si="31"/>
        <v>0.37065673997976434</v>
      </c>
      <c r="Q249">
        <v>0.55973669999999998</v>
      </c>
    </row>
    <row r="250" spans="1:17" x14ac:dyDescent="0.25">
      <c r="A250" t="s">
        <v>67</v>
      </c>
      <c r="B250">
        <v>2.2837999999999998</v>
      </c>
      <c r="C250">
        <v>2.5964</v>
      </c>
      <c r="D250">
        <v>2.403</v>
      </c>
      <c r="E250" s="2">
        <f t="shared" si="24"/>
        <v>2.4277333333333337</v>
      </c>
      <c r="F250">
        <f t="shared" si="25"/>
        <v>0.15776087389886428</v>
      </c>
      <c r="G250" s="2">
        <v>2.8249</v>
      </c>
      <c r="H250">
        <v>3.1421999999999999</v>
      </c>
      <c r="I250">
        <v>2.19</v>
      </c>
      <c r="J250" s="2">
        <f t="shared" si="26"/>
        <v>2.7190333333333334</v>
      </c>
      <c r="K250">
        <f t="shared" si="27"/>
        <v>0.48484742273557968</v>
      </c>
      <c r="L250">
        <f t="shared" si="28"/>
        <v>1.1199884666080842</v>
      </c>
      <c r="M250">
        <f t="shared" si="29"/>
        <v>0.16348387580699142</v>
      </c>
      <c r="N250">
        <f t="shared" si="30"/>
        <v>0.18920272691176981</v>
      </c>
      <c r="O250">
        <v>0.27160810000000002</v>
      </c>
      <c r="P250">
        <f t="shared" si="31"/>
        <v>0.37840545382353963</v>
      </c>
      <c r="Q250">
        <v>0.56913400000000003</v>
      </c>
    </row>
    <row r="251" spans="1:17" x14ac:dyDescent="0.25">
      <c r="A251" t="s">
        <v>94</v>
      </c>
      <c r="B251">
        <v>12.9374</v>
      </c>
      <c r="C251">
        <v>11.326000000000001</v>
      </c>
      <c r="D251">
        <v>9.9792000000000005</v>
      </c>
      <c r="E251" s="2">
        <f t="shared" si="24"/>
        <v>11.414200000000001</v>
      </c>
      <c r="F251">
        <f t="shared" si="25"/>
        <v>1.4810709773673951</v>
      </c>
      <c r="G251" s="2">
        <v>8.9574999999999996</v>
      </c>
      <c r="H251">
        <v>12.1015</v>
      </c>
      <c r="I251">
        <v>9.3163</v>
      </c>
      <c r="J251" s="2">
        <f t="shared" si="26"/>
        <v>10.125099999999998</v>
      </c>
      <c r="K251">
        <f t="shared" si="27"/>
        <v>1.720988692583435</v>
      </c>
      <c r="L251">
        <f t="shared" si="28"/>
        <v>0.88706173012563272</v>
      </c>
      <c r="M251">
        <f t="shared" si="29"/>
        <v>-0.17289359053316214</v>
      </c>
      <c r="N251">
        <f t="shared" si="30"/>
        <v>0.19054995962734522</v>
      </c>
      <c r="O251">
        <v>0.27259230000000001</v>
      </c>
      <c r="P251">
        <f t="shared" si="31"/>
        <v>0.38109991925469044</v>
      </c>
      <c r="Q251">
        <v>0.57088459999999996</v>
      </c>
    </row>
    <row r="252" spans="1:17" x14ac:dyDescent="0.25">
      <c r="A252" t="s">
        <v>42</v>
      </c>
      <c r="B252">
        <v>5.57E-2</v>
      </c>
      <c r="C252">
        <v>6.7400000000000002E-2</v>
      </c>
      <c r="D252">
        <v>5.8999999999999997E-2</v>
      </c>
      <c r="E252" s="2">
        <f t="shared" si="24"/>
        <v>6.0699999999999997E-2</v>
      </c>
      <c r="F252">
        <f t="shared" si="25"/>
        <v>6.0324124527422708E-3</v>
      </c>
      <c r="G252" s="2">
        <v>6.08E-2</v>
      </c>
      <c r="H252">
        <v>5.6000000000000001E-2</v>
      </c>
      <c r="I252">
        <v>5.3400000000000003E-2</v>
      </c>
      <c r="J252" s="2">
        <f t="shared" si="26"/>
        <v>5.6733333333333337E-2</v>
      </c>
      <c r="K252">
        <f t="shared" si="27"/>
        <v>3.7541088600802886E-3</v>
      </c>
      <c r="L252">
        <f t="shared" si="28"/>
        <v>0.93465129049972551</v>
      </c>
      <c r="M252">
        <f t="shared" si="29"/>
        <v>-9.7499885290875485E-2</v>
      </c>
      <c r="N252">
        <f t="shared" si="30"/>
        <v>0.19415871491671002</v>
      </c>
      <c r="O252">
        <v>0.2743719</v>
      </c>
      <c r="P252">
        <f t="shared" si="31"/>
        <v>0.38831742983342005</v>
      </c>
      <c r="Q252">
        <v>0.57307980000000003</v>
      </c>
    </row>
    <row r="253" spans="1:17" x14ac:dyDescent="0.25">
      <c r="A253" t="s">
        <v>32</v>
      </c>
      <c r="B253">
        <v>0.10780000000000001</v>
      </c>
      <c r="C253">
        <v>0.3236</v>
      </c>
      <c r="D253">
        <v>0.1792</v>
      </c>
      <c r="E253" s="2">
        <f t="shared" si="24"/>
        <v>0.20353333333333334</v>
      </c>
      <c r="F253">
        <f t="shared" si="25"/>
        <v>0.10993858891823806</v>
      </c>
      <c r="G253" s="2">
        <v>0.16889999999999999</v>
      </c>
      <c r="H253">
        <v>0.12330000000000001</v>
      </c>
      <c r="I253">
        <v>0.1298</v>
      </c>
      <c r="J253" s="2">
        <f t="shared" si="26"/>
        <v>0.14066666666666669</v>
      </c>
      <c r="K253">
        <f t="shared" si="27"/>
        <v>2.4665833319256144E-2</v>
      </c>
      <c r="L253">
        <f t="shared" si="28"/>
        <v>0.69112348509662636</v>
      </c>
      <c r="M253">
        <f t="shared" si="29"/>
        <v>-0.53298459061223236</v>
      </c>
      <c r="N253">
        <f t="shared" si="30"/>
        <v>0.19428012168387565</v>
      </c>
      <c r="O253">
        <v>0.2743719</v>
      </c>
      <c r="P253">
        <f t="shared" si="31"/>
        <v>0.3885602433677513</v>
      </c>
      <c r="Q253">
        <v>0.57307980000000003</v>
      </c>
    </row>
    <row r="254" spans="1:17" x14ac:dyDescent="0.25">
      <c r="A254" t="s">
        <v>406</v>
      </c>
      <c r="B254">
        <v>3.2899999999999999E-2</v>
      </c>
      <c r="C254" t="s">
        <v>415</v>
      </c>
      <c r="D254">
        <v>2.0799999999999999E-2</v>
      </c>
      <c r="E254" s="2">
        <f t="shared" si="24"/>
        <v>2.6849999999999999E-2</v>
      </c>
      <c r="F254">
        <f t="shared" si="25"/>
        <v>8.5559920523572263E-3</v>
      </c>
      <c r="G254" s="2">
        <v>3.1099999999999999E-2</v>
      </c>
      <c r="H254">
        <v>3.0700000000000002E-2</v>
      </c>
      <c r="I254">
        <v>3.2500000000000001E-2</v>
      </c>
      <c r="J254" s="2">
        <f t="shared" si="26"/>
        <v>3.1433333333333334E-2</v>
      </c>
      <c r="K254">
        <f t="shared" si="27"/>
        <v>9.4516312525052182E-4</v>
      </c>
      <c r="L254">
        <f t="shared" si="28"/>
        <v>1.1707014276846679</v>
      </c>
      <c r="M254">
        <f t="shared" si="29"/>
        <v>0.22737318196852779</v>
      </c>
      <c r="N254">
        <f t="shared" si="30"/>
        <v>0.19463174483260443</v>
      </c>
      <c r="O254">
        <v>0.2743719</v>
      </c>
      <c r="P254">
        <f t="shared" si="31"/>
        <v>0.38926348966520885</v>
      </c>
      <c r="Q254">
        <v>0.57307980000000003</v>
      </c>
    </row>
    <row r="255" spans="1:17" x14ac:dyDescent="0.25">
      <c r="A255" t="s">
        <v>54</v>
      </c>
      <c r="B255">
        <v>0.20380000000000001</v>
      </c>
      <c r="C255">
        <v>0.26319999999999999</v>
      </c>
      <c r="D255">
        <v>0.18210000000000001</v>
      </c>
      <c r="E255" s="2">
        <f t="shared" si="24"/>
        <v>0.21636666666666668</v>
      </c>
      <c r="F255">
        <f t="shared" si="25"/>
        <v>4.1985037017172488E-2</v>
      </c>
      <c r="G255" s="2">
        <v>0.19670000000000001</v>
      </c>
      <c r="H255">
        <v>0.182</v>
      </c>
      <c r="I255">
        <v>0.19869999999999999</v>
      </c>
      <c r="J255" s="2">
        <f t="shared" si="26"/>
        <v>0.19246666666666667</v>
      </c>
      <c r="K255">
        <f t="shared" si="27"/>
        <v>9.1193932546706942E-3</v>
      </c>
      <c r="L255">
        <f t="shared" si="28"/>
        <v>0.8895393621938068</v>
      </c>
      <c r="M255">
        <f t="shared" si="29"/>
        <v>-0.16886964860194686</v>
      </c>
      <c r="N255">
        <f t="shared" si="30"/>
        <v>0.19492836808038744</v>
      </c>
      <c r="O255">
        <v>0.2743719</v>
      </c>
      <c r="P255">
        <f t="shared" si="31"/>
        <v>0.38985673616077487</v>
      </c>
      <c r="Q255">
        <v>0.57307980000000003</v>
      </c>
    </row>
    <row r="256" spans="1:17" x14ac:dyDescent="0.25">
      <c r="A256" t="s">
        <v>24</v>
      </c>
      <c r="B256">
        <v>5.3926999999999996</v>
      </c>
      <c r="C256">
        <v>5.9767000000000001</v>
      </c>
      <c r="D256">
        <v>5.1715999999999998</v>
      </c>
      <c r="E256" s="2">
        <f t="shared" si="24"/>
        <v>5.5136666666666656</v>
      </c>
      <c r="F256">
        <f t="shared" si="25"/>
        <v>0.41595817498077076</v>
      </c>
      <c r="G256" s="2">
        <v>6.0209000000000001</v>
      </c>
      <c r="H256">
        <v>5.7904999999999998</v>
      </c>
      <c r="I256">
        <v>5.5335000000000001</v>
      </c>
      <c r="J256" s="2">
        <f t="shared" si="26"/>
        <v>5.7816333333333327</v>
      </c>
      <c r="K256">
        <f t="shared" si="27"/>
        <v>0.24382094523098982</v>
      </c>
      <c r="L256">
        <f t="shared" si="28"/>
        <v>1.048600447373194</v>
      </c>
      <c r="M256">
        <f t="shared" si="29"/>
        <v>6.846506647610924E-2</v>
      </c>
      <c r="N256">
        <f t="shared" si="30"/>
        <v>0.19512367763826396</v>
      </c>
      <c r="O256">
        <v>0.2743719</v>
      </c>
      <c r="P256">
        <f t="shared" si="31"/>
        <v>0.39024735527652793</v>
      </c>
      <c r="Q256">
        <v>0.57307980000000003</v>
      </c>
    </row>
    <row r="257" spans="1:17" x14ac:dyDescent="0.25">
      <c r="A257" t="s">
        <v>152</v>
      </c>
      <c r="B257">
        <v>2.2848000000000002</v>
      </c>
      <c r="C257">
        <v>2.1436000000000002</v>
      </c>
      <c r="D257">
        <v>1.5035000000000001</v>
      </c>
      <c r="E257" s="2">
        <f t="shared" si="24"/>
        <v>1.9772999999999998</v>
      </c>
      <c r="F257">
        <f t="shared" si="25"/>
        <v>0.41635224269841692</v>
      </c>
      <c r="G257" s="2">
        <v>1.4923999999999999</v>
      </c>
      <c r="H257">
        <v>1.7312000000000001</v>
      </c>
      <c r="I257">
        <v>1.9305000000000001</v>
      </c>
      <c r="J257" s="2">
        <f t="shared" si="26"/>
        <v>1.7180333333333335</v>
      </c>
      <c r="K257">
        <f t="shared" si="27"/>
        <v>0.21934658267985888</v>
      </c>
      <c r="L257">
        <f t="shared" si="28"/>
        <v>0.86887843692577438</v>
      </c>
      <c r="M257">
        <f t="shared" si="29"/>
        <v>-0.20277374835654202</v>
      </c>
      <c r="N257">
        <f t="shared" si="30"/>
        <v>0.19699950583940057</v>
      </c>
      <c r="O257">
        <v>0.27606730000000002</v>
      </c>
      <c r="P257">
        <f t="shared" si="31"/>
        <v>0.39399901167880114</v>
      </c>
      <c r="Q257">
        <v>0.5763201</v>
      </c>
    </row>
    <row r="258" spans="1:17" x14ac:dyDescent="0.25">
      <c r="A258" t="s">
        <v>163</v>
      </c>
      <c r="B258">
        <v>7.17</v>
      </c>
      <c r="C258">
        <v>5.3997000000000002</v>
      </c>
      <c r="D258">
        <v>5.8783000000000003</v>
      </c>
      <c r="E258" s="2">
        <f t="shared" si="24"/>
        <v>6.1493333333333338</v>
      </c>
      <c r="F258">
        <f t="shared" si="25"/>
        <v>0.91574277137924209</v>
      </c>
      <c r="G258" s="2">
        <v>5.4097999999999997</v>
      </c>
      <c r="H258">
        <v>6.2694000000000001</v>
      </c>
      <c r="I258">
        <v>4.9006999999999996</v>
      </c>
      <c r="J258" s="2">
        <f t="shared" si="26"/>
        <v>5.5266333333333328</v>
      </c>
      <c r="K258">
        <f t="shared" si="27"/>
        <v>0.69178930559335861</v>
      </c>
      <c r="L258">
        <f t="shared" si="28"/>
        <v>0.89873699045967026</v>
      </c>
      <c r="M258">
        <f t="shared" si="29"/>
        <v>-0.15402911271251712</v>
      </c>
      <c r="N258">
        <f t="shared" si="30"/>
        <v>0.20027233261139676</v>
      </c>
      <c r="O258">
        <v>0.27970240000000002</v>
      </c>
      <c r="P258">
        <f t="shared" si="31"/>
        <v>0.40054466522279353</v>
      </c>
      <c r="Q258">
        <v>0.58360610000000002</v>
      </c>
    </row>
    <row r="259" spans="1:17" x14ac:dyDescent="0.25">
      <c r="A259" t="s">
        <v>288</v>
      </c>
      <c r="B259">
        <v>2.9000000000000001E-2</v>
      </c>
      <c r="C259">
        <v>4.2900000000000001E-2</v>
      </c>
      <c r="D259">
        <v>2.52E-2</v>
      </c>
      <c r="E259" s="2">
        <f t="shared" ref="E259:E322" si="32">AVERAGE(B259:D259)</f>
        <v>3.2366666666666669E-2</v>
      </c>
      <c r="F259">
        <f t="shared" ref="F259:F322" si="33">STDEV(B259:D259)</f>
        <v>9.3179039130768526E-3</v>
      </c>
      <c r="G259" s="2">
        <v>2.3599999999999999E-2</v>
      </c>
      <c r="H259">
        <v>2.7400000000000001E-2</v>
      </c>
      <c r="I259">
        <v>3.0099999999999998E-2</v>
      </c>
      <c r="J259" s="2">
        <f t="shared" ref="J259:J322" si="34">AVERAGE(G259:I259)</f>
        <v>2.7033333333333336E-2</v>
      </c>
      <c r="K259">
        <f t="shared" ref="K259:K322" si="35">STDEV(G259:I259)</f>
        <v>3.2654759734735959E-3</v>
      </c>
      <c r="L259">
        <f t="shared" ref="L259:L322" si="36">J259/E259</f>
        <v>0.83522142121524201</v>
      </c>
      <c r="M259">
        <f t="shared" ref="M259:M322" si="37">LOG(L259,2)</f>
        <v>-0.25976938120191928</v>
      </c>
      <c r="N259">
        <f t="shared" ref="N259:N322" si="38">TTEST(B259:D259,G259:I259,1,2)</f>
        <v>0.20122515271099606</v>
      </c>
      <c r="O259">
        <v>0.28008369999999999</v>
      </c>
      <c r="P259">
        <f t="shared" si="31"/>
        <v>0.40245030542199212</v>
      </c>
      <c r="Q259">
        <v>0.58410099999999998</v>
      </c>
    </row>
    <row r="260" spans="1:17" x14ac:dyDescent="0.25">
      <c r="A260" t="s">
        <v>223</v>
      </c>
      <c r="B260">
        <v>2.1499999999999998E-2</v>
      </c>
      <c r="C260">
        <v>3.49E-2</v>
      </c>
      <c r="D260" t="s">
        <v>415</v>
      </c>
      <c r="E260" s="2">
        <f t="shared" si="32"/>
        <v>2.8199999999999999E-2</v>
      </c>
      <c r="F260">
        <f t="shared" si="33"/>
        <v>9.4752308678997376E-3</v>
      </c>
      <c r="G260" s="2">
        <v>1.6199999999999999E-2</v>
      </c>
      <c r="H260">
        <v>2.4E-2</v>
      </c>
      <c r="I260" t="s">
        <v>415</v>
      </c>
      <c r="J260" s="2">
        <f t="shared" si="34"/>
        <v>2.01E-2</v>
      </c>
      <c r="K260">
        <f t="shared" si="35"/>
        <v>5.5154328932550678E-3</v>
      </c>
      <c r="L260">
        <f t="shared" si="36"/>
        <v>0.71276595744680848</v>
      </c>
      <c r="M260">
        <f t="shared" si="37"/>
        <v>-0.48849966121986504</v>
      </c>
      <c r="N260">
        <f t="shared" si="38"/>
        <v>0.20288780245479038</v>
      </c>
      <c r="O260">
        <v>0.28144710000000001</v>
      </c>
      <c r="P260">
        <f t="shared" ref="P260:P323" si="39">TTEST(B260:D260,G260:I260,2,2)</f>
        <v>0.40577560490958076</v>
      </c>
      <c r="Q260">
        <v>0.58664459999999996</v>
      </c>
    </row>
    <row r="261" spans="1:17" x14ac:dyDescent="0.25">
      <c r="A261" t="s">
        <v>161</v>
      </c>
      <c r="B261">
        <v>21.154499999999999</v>
      </c>
      <c r="C261">
        <v>16.722300000000001</v>
      </c>
      <c r="D261">
        <v>16.158100000000001</v>
      </c>
      <c r="E261" s="2">
        <f t="shared" si="32"/>
        <v>18.011633333333336</v>
      </c>
      <c r="F261">
        <f t="shared" si="33"/>
        <v>2.7363823879957283</v>
      </c>
      <c r="G261" s="2">
        <v>14.999599999999999</v>
      </c>
      <c r="H261">
        <v>17.011099999999999</v>
      </c>
      <c r="I261">
        <v>17.289200000000001</v>
      </c>
      <c r="J261" s="2">
        <f t="shared" si="34"/>
        <v>16.433299999999999</v>
      </c>
      <c r="K261">
        <f t="shared" si="35"/>
        <v>1.2493825154851501</v>
      </c>
      <c r="L261">
        <f t="shared" si="36"/>
        <v>0.91237144882289023</v>
      </c>
      <c r="M261">
        <f t="shared" si="37"/>
        <v>-0.13230679432029985</v>
      </c>
      <c r="N261">
        <f t="shared" si="38"/>
        <v>0.20743172432930845</v>
      </c>
      <c r="O261">
        <v>0.28615479999999999</v>
      </c>
      <c r="P261">
        <f t="shared" si="39"/>
        <v>0.41486344865861691</v>
      </c>
      <c r="Q261">
        <v>0.59585489999999997</v>
      </c>
    </row>
    <row r="262" spans="1:17" x14ac:dyDescent="0.25">
      <c r="A262" t="s">
        <v>91</v>
      </c>
      <c r="B262">
        <v>11.2818</v>
      </c>
      <c r="C262">
        <v>9.6107999999999993</v>
      </c>
      <c r="D262">
        <v>10.7874</v>
      </c>
      <c r="E262" s="2">
        <f t="shared" si="32"/>
        <v>10.56</v>
      </c>
      <c r="F262">
        <f t="shared" si="33"/>
        <v>0.85839578284145879</v>
      </c>
      <c r="G262" s="2">
        <v>9.1028000000000002</v>
      </c>
      <c r="H262">
        <v>13.553000000000001</v>
      </c>
      <c r="I262">
        <v>13.107100000000001</v>
      </c>
      <c r="J262" s="2">
        <f t="shared" si="34"/>
        <v>11.920966666666667</v>
      </c>
      <c r="K262">
        <f t="shared" si="35"/>
        <v>2.4507660482660052</v>
      </c>
      <c r="L262">
        <f t="shared" si="36"/>
        <v>1.1288794191919191</v>
      </c>
      <c r="M262">
        <f t="shared" si="37"/>
        <v>0.17489139344101182</v>
      </c>
      <c r="N262">
        <f t="shared" si="38"/>
        <v>0.20767062263069097</v>
      </c>
      <c r="O262">
        <v>0.28615479999999999</v>
      </c>
      <c r="P262">
        <f t="shared" si="39"/>
        <v>0.41534124526138194</v>
      </c>
      <c r="Q262">
        <v>0.59585489999999997</v>
      </c>
    </row>
    <row r="263" spans="1:17" x14ac:dyDescent="0.25">
      <c r="A263" t="s">
        <v>309</v>
      </c>
      <c r="B263">
        <v>0.29010000000000002</v>
      </c>
      <c r="C263">
        <v>0.3634</v>
      </c>
      <c r="D263">
        <v>0.2913</v>
      </c>
      <c r="E263" s="2">
        <f t="shared" si="32"/>
        <v>0.31493333333333334</v>
      </c>
      <c r="F263">
        <f t="shared" si="33"/>
        <v>4.1977652784944246E-2</v>
      </c>
      <c r="G263" s="2">
        <v>0.34660000000000002</v>
      </c>
      <c r="H263">
        <v>0.32140000000000002</v>
      </c>
      <c r="I263">
        <v>0.34439999999999998</v>
      </c>
      <c r="J263" s="2">
        <f t="shared" si="34"/>
        <v>0.33746666666666664</v>
      </c>
      <c r="K263">
        <f t="shared" si="35"/>
        <v>1.3957554704651281E-2</v>
      </c>
      <c r="L263">
        <f t="shared" si="36"/>
        <v>1.071549534292972</v>
      </c>
      <c r="M263">
        <f t="shared" si="37"/>
        <v>9.9698542713526739E-2</v>
      </c>
      <c r="N263">
        <f t="shared" si="38"/>
        <v>0.21373246745112973</v>
      </c>
      <c r="O263">
        <v>0.2930953</v>
      </c>
      <c r="P263">
        <f t="shared" si="39"/>
        <v>0.42746493490225945</v>
      </c>
      <c r="Q263">
        <v>0.6096994</v>
      </c>
    </row>
    <row r="264" spans="1:17" x14ac:dyDescent="0.25">
      <c r="A264" t="s">
        <v>298</v>
      </c>
      <c r="B264">
        <v>2.2700000000000001E-2</v>
      </c>
      <c r="C264">
        <v>3.3000000000000002E-2</v>
      </c>
      <c r="D264" t="s">
        <v>415</v>
      </c>
      <c r="E264" s="2">
        <f t="shared" si="32"/>
        <v>2.785E-2</v>
      </c>
      <c r="F264">
        <f t="shared" si="33"/>
        <v>7.2831998462214572E-3</v>
      </c>
      <c r="G264" s="2">
        <v>7.0699999999999999E-2</v>
      </c>
      <c r="H264">
        <v>2.4299999999999999E-2</v>
      </c>
      <c r="I264">
        <v>3.8300000000000001E-2</v>
      </c>
      <c r="J264" s="2">
        <f t="shared" si="34"/>
        <v>4.4433333333333332E-2</v>
      </c>
      <c r="K264">
        <f t="shared" si="35"/>
        <v>2.3800280110396459E-2</v>
      </c>
      <c r="L264">
        <f t="shared" si="36"/>
        <v>1.5954518252543386</v>
      </c>
      <c r="M264">
        <f t="shared" si="37"/>
        <v>0.67396504702778515</v>
      </c>
      <c r="N264">
        <f t="shared" si="38"/>
        <v>0.21413034013705851</v>
      </c>
      <c r="O264">
        <v>0.2930953</v>
      </c>
      <c r="P264">
        <f t="shared" si="39"/>
        <v>0.42826068027411701</v>
      </c>
      <c r="Q264">
        <v>0.6096994</v>
      </c>
    </row>
    <row r="265" spans="1:17" x14ac:dyDescent="0.25">
      <c r="A265" t="s">
        <v>4</v>
      </c>
      <c r="B265">
        <v>0.14430000000000001</v>
      </c>
      <c r="C265">
        <v>0.21099999999999999</v>
      </c>
      <c r="D265">
        <v>0.28499999999999998</v>
      </c>
      <c r="E265" s="2">
        <f t="shared" si="32"/>
        <v>0.21343333333333334</v>
      </c>
      <c r="F265">
        <f t="shared" si="33"/>
        <v>7.0381555348921793E-2</v>
      </c>
      <c r="G265" s="2">
        <v>0.31979999999999997</v>
      </c>
      <c r="H265">
        <v>0.21440000000000001</v>
      </c>
      <c r="I265">
        <v>0.2397</v>
      </c>
      <c r="J265" s="2">
        <f t="shared" si="34"/>
        <v>0.25796666666666668</v>
      </c>
      <c r="K265">
        <f t="shared" si="35"/>
        <v>5.5023116354249807E-2</v>
      </c>
      <c r="L265">
        <f t="shared" si="36"/>
        <v>1.2086521942839294</v>
      </c>
      <c r="M265">
        <f t="shared" si="37"/>
        <v>0.27339914965616452</v>
      </c>
      <c r="N265">
        <f t="shared" si="38"/>
        <v>0.21830583728122568</v>
      </c>
      <c r="O265">
        <v>0.29782120000000001</v>
      </c>
      <c r="P265">
        <f t="shared" si="39"/>
        <v>0.43661167456245137</v>
      </c>
      <c r="Q265">
        <v>0.61922489999999997</v>
      </c>
    </row>
    <row r="266" spans="1:17" x14ac:dyDescent="0.25">
      <c r="A266" t="s">
        <v>407</v>
      </c>
      <c r="B266">
        <v>2.46E-2</v>
      </c>
      <c r="C266">
        <v>2.3400000000000001E-2</v>
      </c>
      <c r="D266" t="s">
        <v>415</v>
      </c>
      <c r="E266" s="2">
        <f t="shared" si="32"/>
        <v>2.4E-2</v>
      </c>
      <c r="F266">
        <f t="shared" si="33"/>
        <v>8.4852813742385678E-4</v>
      </c>
      <c r="G266" s="2">
        <v>0.32229999999999998</v>
      </c>
      <c r="H266">
        <v>3.8699999999999998E-2</v>
      </c>
      <c r="I266">
        <v>3.73E-2</v>
      </c>
      <c r="J266" s="2">
        <f t="shared" si="34"/>
        <v>0.13276666666666667</v>
      </c>
      <c r="K266">
        <f t="shared" si="35"/>
        <v>0.16414217414587065</v>
      </c>
      <c r="L266">
        <f t="shared" si="36"/>
        <v>5.5319444444444441</v>
      </c>
      <c r="M266">
        <f t="shared" si="37"/>
        <v>2.4677866680345111</v>
      </c>
      <c r="N266">
        <f t="shared" si="38"/>
        <v>0.21974186468096196</v>
      </c>
      <c r="O266">
        <v>0.29879090000000003</v>
      </c>
      <c r="P266">
        <f t="shared" si="39"/>
        <v>0.43948372936192392</v>
      </c>
      <c r="Q266">
        <v>0.62093719999999997</v>
      </c>
    </row>
    <row r="267" spans="1:17" x14ac:dyDescent="0.25">
      <c r="A267" t="s">
        <v>118</v>
      </c>
      <c r="B267">
        <v>1.9547000000000001</v>
      </c>
      <c r="C267">
        <v>1.7441</v>
      </c>
      <c r="D267">
        <v>2.0564</v>
      </c>
      <c r="E267" s="2">
        <f t="shared" si="32"/>
        <v>1.9184000000000001</v>
      </c>
      <c r="F267">
        <f t="shared" si="33"/>
        <v>0.15928304994568632</v>
      </c>
      <c r="G267" s="2">
        <v>1.6759999999999999</v>
      </c>
      <c r="H267">
        <v>2.1046</v>
      </c>
      <c r="I267">
        <v>1.3977999999999999</v>
      </c>
      <c r="J267" s="2">
        <f t="shared" si="34"/>
        <v>1.7261333333333333</v>
      </c>
      <c r="K267">
        <f t="shared" si="35"/>
        <v>0.35605698045865253</v>
      </c>
      <c r="L267">
        <f t="shared" si="36"/>
        <v>0.89977759243814281</v>
      </c>
      <c r="M267">
        <f t="shared" si="37"/>
        <v>-0.15235965559976178</v>
      </c>
      <c r="N267">
        <f t="shared" si="38"/>
        <v>0.22067722106512333</v>
      </c>
      <c r="O267">
        <v>0.2990757</v>
      </c>
      <c r="P267">
        <f t="shared" si="39"/>
        <v>0.44135444213024666</v>
      </c>
      <c r="Q267">
        <v>0.62122719999999998</v>
      </c>
    </row>
    <row r="268" spans="1:17" x14ac:dyDescent="0.25">
      <c r="A268" t="s">
        <v>361</v>
      </c>
      <c r="B268" t="s">
        <v>415</v>
      </c>
      <c r="C268">
        <v>3.09E-2</v>
      </c>
      <c r="D268">
        <v>3.1399999999999997E-2</v>
      </c>
      <c r="E268" s="2">
        <f t="shared" si="32"/>
        <v>3.1149999999999997E-2</v>
      </c>
      <c r="F268">
        <f t="shared" si="33"/>
        <v>3.5355339059327164E-4</v>
      </c>
      <c r="G268" s="2">
        <v>2.47E-2</v>
      </c>
      <c r="H268">
        <v>3.2500000000000001E-2</v>
      </c>
      <c r="I268">
        <v>2.86E-2</v>
      </c>
      <c r="J268" s="2">
        <f t="shared" si="34"/>
        <v>2.86E-2</v>
      </c>
      <c r="K268">
        <f t="shared" si="35"/>
        <v>3.9000000000000007E-3</v>
      </c>
      <c r="L268">
        <f t="shared" si="36"/>
        <v>0.91813804173354741</v>
      </c>
      <c r="M268">
        <f t="shared" si="37"/>
        <v>-0.12321701624561236</v>
      </c>
      <c r="N268">
        <f t="shared" si="38"/>
        <v>0.22288978068006507</v>
      </c>
      <c r="O268">
        <v>0.30108390000000002</v>
      </c>
      <c r="P268">
        <f t="shared" si="39"/>
        <v>0.44577956136013014</v>
      </c>
      <c r="Q268">
        <v>0.62425129999999995</v>
      </c>
    </row>
    <row r="269" spans="1:17" x14ac:dyDescent="0.25">
      <c r="A269" t="s">
        <v>192</v>
      </c>
      <c r="B269">
        <v>2.5000000000000001E-2</v>
      </c>
      <c r="C269">
        <v>2.98E-2</v>
      </c>
      <c r="D269" t="s">
        <v>415</v>
      </c>
      <c r="E269" s="2">
        <f t="shared" si="32"/>
        <v>2.7400000000000001E-2</v>
      </c>
      <c r="F269">
        <f t="shared" si="33"/>
        <v>3.3941125496954271E-3</v>
      </c>
      <c r="G269" s="2">
        <v>2.1000000000000001E-2</v>
      </c>
      <c r="H269">
        <v>2.0799999999999999E-2</v>
      </c>
      <c r="I269">
        <v>2.9600000000000001E-2</v>
      </c>
      <c r="J269" s="2">
        <f t="shared" si="34"/>
        <v>2.3800000000000002E-2</v>
      </c>
      <c r="K269">
        <f t="shared" si="35"/>
        <v>5.0239426748321927E-3</v>
      </c>
      <c r="L269">
        <f t="shared" si="36"/>
        <v>0.86861313868613144</v>
      </c>
      <c r="M269">
        <f t="shared" si="37"/>
        <v>-0.20321431965258313</v>
      </c>
      <c r="N269">
        <f t="shared" si="38"/>
        <v>0.22475122181049922</v>
      </c>
      <c r="O269">
        <v>0.30110599999999998</v>
      </c>
      <c r="P269">
        <f t="shared" si="39"/>
        <v>0.44950244362099845</v>
      </c>
      <c r="Q269">
        <v>0.62425129999999995</v>
      </c>
    </row>
    <row r="270" spans="1:17" x14ac:dyDescent="0.25">
      <c r="A270" t="s">
        <v>176</v>
      </c>
      <c r="B270">
        <v>8.2799999999999994</v>
      </c>
      <c r="C270">
        <v>7.5476999999999999</v>
      </c>
      <c r="D270">
        <v>7.117</v>
      </c>
      <c r="E270" s="2">
        <f t="shared" si="32"/>
        <v>7.6482333333333337</v>
      </c>
      <c r="F270">
        <f t="shared" si="33"/>
        <v>0.58798168622273683</v>
      </c>
      <c r="G270" s="2">
        <v>6.3108000000000004</v>
      </c>
      <c r="H270">
        <v>8.3591999999999995</v>
      </c>
      <c r="I270">
        <v>6.3887999999999998</v>
      </c>
      <c r="J270" s="2">
        <f t="shared" si="34"/>
        <v>7.0195999999999996</v>
      </c>
      <c r="K270">
        <f t="shared" si="35"/>
        <v>1.1607829771322471</v>
      </c>
      <c r="L270">
        <f t="shared" si="36"/>
        <v>0.91780672660788754</v>
      </c>
      <c r="M270">
        <f t="shared" si="37"/>
        <v>-0.12373771458272138</v>
      </c>
      <c r="N270">
        <f t="shared" si="38"/>
        <v>0.22489735062740746</v>
      </c>
      <c r="O270">
        <v>0.30110599999999998</v>
      </c>
      <c r="P270">
        <f t="shared" si="39"/>
        <v>0.44979470125481491</v>
      </c>
      <c r="Q270">
        <v>0.62425129999999995</v>
      </c>
    </row>
    <row r="271" spans="1:17" x14ac:dyDescent="0.25">
      <c r="A271" t="s">
        <v>204</v>
      </c>
      <c r="B271">
        <v>2.6800000000000001E-2</v>
      </c>
      <c r="C271">
        <v>2.2800000000000001E-2</v>
      </c>
      <c r="D271">
        <v>3.0700000000000002E-2</v>
      </c>
      <c r="E271" s="2">
        <f t="shared" si="32"/>
        <v>2.6766666666666671E-2</v>
      </c>
      <c r="F271">
        <f t="shared" si="33"/>
        <v>3.9501054838236077E-3</v>
      </c>
      <c r="G271" s="2" t="s">
        <v>415</v>
      </c>
      <c r="H271">
        <v>1.72E-2</v>
      </c>
      <c r="I271">
        <v>2.7799999999999998E-2</v>
      </c>
      <c r="J271" s="2">
        <f t="shared" si="34"/>
        <v>2.2499999999999999E-2</v>
      </c>
      <c r="K271">
        <f t="shared" si="35"/>
        <v>7.495331880577394E-3</v>
      </c>
      <c r="L271">
        <f t="shared" si="36"/>
        <v>0.84059775840597739</v>
      </c>
      <c r="M271">
        <f t="shared" si="37"/>
        <v>-0.25051248557912159</v>
      </c>
      <c r="N271">
        <f t="shared" si="38"/>
        <v>0.22509864465732216</v>
      </c>
      <c r="O271">
        <v>0.30110599999999998</v>
      </c>
      <c r="P271">
        <f t="shared" si="39"/>
        <v>0.45019728931464431</v>
      </c>
      <c r="Q271">
        <v>0.62425129999999995</v>
      </c>
    </row>
    <row r="272" spans="1:17" x14ac:dyDescent="0.25">
      <c r="A272" t="s">
        <v>106</v>
      </c>
      <c r="B272">
        <v>6.9496000000000002</v>
      </c>
      <c r="C272">
        <v>10.9971</v>
      </c>
      <c r="D272">
        <v>7.7542</v>
      </c>
      <c r="E272" s="2">
        <f t="shared" si="32"/>
        <v>8.5669666666666675</v>
      </c>
      <c r="F272">
        <f t="shared" si="33"/>
        <v>2.1426633667782089</v>
      </c>
      <c r="G272" s="2">
        <v>6.9839000000000002</v>
      </c>
      <c r="H272">
        <v>7.6191000000000004</v>
      </c>
      <c r="I272">
        <v>7.9340999999999999</v>
      </c>
      <c r="J272" s="2">
        <f t="shared" si="34"/>
        <v>7.5123666666666677</v>
      </c>
      <c r="K272">
        <f t="shared" si="35"/>
        <v>0.48400827816612108</v>
      </c>
      <c r="L272">
        <f t="shared" si="36"/>
        <v>0.87689925255535806</v>
      </c>
      <c r="M272">
        <f t="shared" si="37"/>
        <v>-0.18951699473502173</v>
      </c>
      <c r="N272">
        <f t="shared" si="38"/>
        <v>0.2262113231812983</v>
      </c>
      <c r="O272">
        <v>0.30161510000000002</v>
      </c>
      <c r="P272">
        <f t="shared" si="39"/>
        <v>0.4524226463625966</v>
      </c>
      <c r="Q272">
        <v>0.6250135</v>
      </c>
    </row>
    <row r="273" spans="1:17" x14ac:dyDescent="0.25">
      <c r="A273" t="s">
        <v>14</v>
      </c>
      <c r="B273">
        <v>6.2600000000000003E-2</v>
      </c>
      <c r="C273">
        <v>0.1042</v>
      </c>
      <c r="D273">
        <v>9.4100000000000003E-2</v>
      </c>
      <c r="E273" s="2">
        <f t="shared" si="32"/>
        <v>8.6966666666666678E-2</v>
      </c>
      <c r="F273">
        <f t="shared" si="33"/>
        <v>2.1698002980305168E-2</v>
      </c>
      <c r="G273" s="2">
        <v>7.1800000000000003E-2</v>
      </c>
      <c r="H273">
        <v>7.0900000000000005E-2</v>
      </c>
      <c r="I273">
        <v>8.5099999999999995E-2</v>
      </c>
      <c r="J273" s="2">
        <f t="shared" si="34"/>
        <v>7.5933333333333339E-2</v>
      </c>
      <c r="K273">
        <f t="shared" si="35"/>
        <v>7.9513101645787444E-3</v>
      </c>
      <c r="L273">
        <f t="shared" si="36"/>
        <v>0.87313146799540053</v>
      </c>
      <c r="M273">
        <f t="shared" si="37"/>
        <v>-0.19572919710934025</v>
      </c>
      <c r="N273">
        <f t="shared" si="38"/>
        <v>0.22736798734249455</v>
      </c>
      <c r="O273">
        <v>0.30217939999999999</v>
      </c>
      <c r="P273">
        <f t="shared" si="39"/>
        <v>0.45473597468498911</v>
      </c>
      <c r="Q273">
        <v>0.62566160000000004</v>
      </c>
    </row>
    <row r="274" spans="1:17" x14ac:dyDescent="0.25">
      <c r="A274" t="s">
        <v>267</v>
      </c>
      <c r="B274">
        <v>3.6700000000000003E-2</v>
      </c>
      <c r="C274">
        <v>5.3100000000000001E-2</v>
      </c>
      <c r="D274">
        <v>3.5999999999999997E-2</v>
      </c>
      <c r="E274" s="2">
        <f t="shared" si="32"/>
        <v>4.1933333333333329E-2</v>
      </c>
      <c r="F274">
        <f t="shared" si="33"/>
        <v>9.6769485548562056E-3</v>
      </c>
      <c r="G274" s="2">
        <v>4.3700000000000003E-2</v>
      </c>
      <c r="H274">
        <v>4.6399999999999997E-2</v>
      </c>
      <c r="I274">
        <v>5.0299999999999997E-2</v>
      </c>
      <c r="J274" s="2">
        <f t="shared" si="34"/>
        <v>4.6800000000000001E-2</v>
      </c>
      <c r="K274">
        <f t="shared" si="35"/>
        <v>3.3181320046074092E-3</v>
      </c>
      <c r="L274">
        <f t="shared" si="36"/>
        <v>1.1160572337042927</v>
      </c>
      <c r="M274">
        <f t="shared" si="37"/>
        <v>0.1584110134252717</v>
      </c>
      <c r="N274">
        <f t="shared" si="38"/>
        <v>0.22812327590759507</v>
      </c>
      <c r="O274">
        <v>0.30220829999999999</v>
      </c>
      <c r="P274">
        <f t="shared" si="39"/>
        <v>0.45624655181519014</v>
      </c>
      <c r="Q274">
        <v>0.62566160000000004</v>
      </c>
    </row>
    <row r="275" spans="1:17" x14ac:dyDescent="0.25">
      <c r="A275" t="s">
        <v>138</v>
      </c>
      <c r="B275">
        <v>2.6078999999999999</v>
      </c>
      <c r="C275">
        <v>1.6043000000000001</v>
      </c>
      <c r="D275">
        <v>1.3591</v>
      </c>
      <c r="E275" s="2">
        <f t="shared" si="32"/>
        <v>1.8571</v>
      </c>
      <c r="F275">
        <f t="shared" si="33"/>
        <v>0.66166928295032745</v>
      </c>
      <c r="G275" s="2">
        <v>1.3757999999999999</v>
      </c>
      <c r="H275">
        <v>1.3718999999999999</v>
      </c>
      <c r="I275">
        <v>1.8216000000000001</v>
      </c>
      <c r="J275" s="2">
        <f t="shared" si="34"/>
        <v>1.5231000000000001</v>
      </c>
      <c r="K275">
        <f t="shared" si="35"/>
        <v>0.25851593761313757</v>
      </c>
      <c r="L275">
        <f t="shared" si="36"/>
        <v>0.82014969576220997</v>
      </c>
      <c r="M275">
        <f t="shared" si="37"/>
        <v>-0.28604083683552117</v>
      </c>
      <c r="N275">
        <f t="shared" si="38"/>
        <v>0.23057027936540991</v>
      </c>
      <c r="O275">
        <v>0.30447099999999999</v>
      </c>
      <c r="P275">
        <f t="shared" si="39"/>
        <v>0.46114055873081983</v>
      </c>
      <c r="Q275">
        <v>0.63005650000000002</v>
      </c>
    </row>
    <row r="276" spans="1:17" x14ac:dyDescent="0.25">
      <c r="A276" t="s">
        <v>351</v>
      </c>
      <c r="B276" t="s">
        <v>415</v>
      </c>
      <c r="C276">
        <v>2.01E-2</v>
      </c>
      <c r="D276">
        <v>1.9300000000000001E-2</v>
      </c>
      <c r="E276" s="2">
        <f t="shared" si="32"/>
        <v>1.9700000000000002E-2</v>
      </c>
      <c r="F276">
        <f t="shared" si="33"/>
        <v>5.6568542494923706E-4</v>
      </c>
      <c r="G276" s="2">
        <v>2.5499999999999998E-2</v>
      </c>
      <c r="H276">
        <v>1.9400000000000001E-2</v>
      </c>
      <c r="I276" t="s">
        <v>415</v>
      </c>
      <c r="J276" s="2">
        <f t="shared" si="34"/>
        <v>2.2449999999999998E-2</v>
      </c>
      <c r="K276">
        <f t="shared" si="35"/>
        <v>4.3133513652379388E-3</v>
      </c>
      <c r="L276">
        <f t="shared" si="36"/>
        <v>1.1395939086294413</v>
      </c>
      <c r="M276">
        <f t="shared" si="37"/>
        <v>0.1885198152847703</v>
      </c>
      <c r="N276">
        <f t="shared" si="38"/>
        <v>0.23283336942167954</v>
      </c>
      <c r="O276">
        <v>0.30625239999999998</v>
      </c>
      <c r="P276">
        <f t="shared" si="39"/>
        <v>0.46566673884335907</v>
      </c>
      <c r="Q276">
        <v>0.6317623</v>
      </c>
    </row>
    <row r="277" spans="1:17" x14ac:dyDescent="0.25">
      <c r="A277" t="s">
        <v>22</v>
      </c>
      <c r="B277">
        <v>0.72230000000000005</v>
      </c>
      <c r="C277">
        <v>0.82889999999999997</v>
      </c>
      <c r="D277">
        <v>0.79479999999999995</v>
      </c>
      <c r="E277" s="2">
        <f t="shared" si="32"/>
        <v>0.78200000000000003</v>
      </c>
      <c r="F277">
        <f t="shared" si="33"/>
        <v>5.4440517999005067E-2</v>
      </c>
      <c r="G277" s="2">
        <v>0.84560000000000002</v>
      </c>
      <c r="H277">
        <v>0.84150000000000003</v>
      </c>
      <c r="I277">
        <v>0.75980000000000003</v>
      </c>
      <c r="J277" s="2">
        <f t="shared" si="34"/>
        <v>0.81563333333333343</v>
      </c>
      <c r="K277">
        <f t="shared" si="35"/>
        <v>4.8396521913597605E-2</v>
      </c>
      <c r="L277">
        <f t="shared" si="36"/>
        <v>1.0430093776641092</v>
      </c>
      <c r="M277">
        <f t="shared" si="37"/>
        <v>6.07521291411737E-2</v>
      </c>
      <c r="N277">
        <f t="shared" si="38"/>
        <v>0.23433162782874759</v>
      </c>
      <c r="O277">
        <v>0.30625239999999998</v>
      </c>
      <c r="P277">
        <f t="shared" si="39"/>
        <v>0.46866325565749517</v>
      </c>
      <c r="Q277">
        <v>0.6317623</v>
      </c>
    </row>
    <row r="278" spans="1:17" x14ac:dyDescent="0.25">
      <c r="A278" t="s">
        <v>19</v>
      </c>
      <c r="B278">
        <v>2.5095999999999998</v>
      </c>
      <c r="C278">
        <v>3.0825999999999998</v>
      </c>
      <c r="D278">
        <v>2.7342</v>
      </c>
      <c r="E278" s="2">
        <f t="shared" si="32"/>
        <v>2.7754666666666665</v>
      </c>
      <c r="F278">
        <f t="shared" si="33"/>
        <v>0.28872037221736419</v>
      </c>
      <c r="G278" s="2">
        <v>3.1154000000000002</v>
      </c>
      <c r="H278">
        <v>3.0981999999999998</v>
      </c>
      <c r="I278">
        <v>2.6516999999999999</v>
      </c>
      <c r="J278" s="2">
        <f t="shared" si="34"/>
        <v>2.9550999999999998</v>
      </c>
      <c r="K278">
        <f t="shared" si="35"/>
        <v>0.26289281085644017</v>
      </c>
      <c r="L278">
        <f t="shared" si="36"/>
        <v>1.064721848578017</v>
      </c>
      <c r="M278">
        <f t="shared" si="37"/>
        <v>9.0476585296746848E-2</v>
      </c>
      <c r="N278">
        <f t="shared" si="38"/>
        <v>0.23509126270901273</v>
      </c>
      <c r="O278">
        <v>0.30625239999999998</v>
      </c>
      <c r="P278">
        <f t="shared" si="39"/>
        <v>0.47018252541802547</v>
      </c>
      <c r="Q278">
        <v>0.6317623</v>
      </c>
    </row>
    <row r="279" spans="1:17" x14ac:dyDescent="0.25">
      <c r="A279" t="s">
        <v>134</v>
      </c>
      <c r="B279">
        <v>6.1353</v>
      </c>
      <c r="C279">
        <v>4.4249000000000001</v>
      </c>
      <c r="D279">
        <v>4.7107999999999999</v>
      </c>
      <c r="E279" s="2">
        <f t="shared" si="32"/>
        <v>5.0903333333333336</v>
      </c>
      <c r="F279">
        <f t="shared" si="33"/>
        <v>0.91618841039020527</v>
      </c>
      <c r="G279" s="2">
        <v>3.4882</v>
      </c>
      <c r="H279">
        <v>5.7549000000000001</v>
      </c>
      <c r="I279">
        <v>3.9611000000000001</v>
      </c>
      <c r="J279" s="2">
        <f t="shared" si="34"/>
        <v>4.4013999999999998</v>
      </c>
      <c r="K279">
        <f t="shared" si="35"/>
        <v>1.1957760199970546</v>
      </c>
      <c r="L279">
        <f t="shared" si="36"/>
        <v>0.86465850304498715</v>
      </c>
      <c r="M279">
        <f t="shared" si="37"/>
        <v>-0.20979764218641431</v>
      </c>
      <c r="N279">
        <f t="shared" si="38"/>
        <v>0.23630820586435475</v>
      </c>
      <c r="O279">
        <v>0.30625239999999998</v>
      </c>
      <c r="P279">
        <f t="shared" si="39"/>
        <v>0.4726164117287095</v>
      </c>
      <c r="Q279">
        <v>0.6317623</v>
      </c>
    </row>
    <row r="280" spans="1:17" x14ac:dyDescent="0.25">
      <c r="A280" t="s">
        <v>410</v>
      </c>
      <c r="B280">
        <v>2.0799999999999999E-2</v>
      </c>
      <c r="C280">
        <v>3.1899999999999998E-2</v>
      </c>
      <c r="D280" t="s">
        <v>415</v>
      </c>
      <c r="E280" s="2">
        <f t="shared" si="32"/>
        <v>2.6349999999999998E-2</v>
      </c>
      <c r="F280">
        <f t="shared" si="33"/>
        <v>7.8488852711706882E-3</v>
      </c>
      <c r="G280" s="2">
        <v>0.185</v>
      </c>
      <c r="H280">
        <v>2.8500000000000001E-2</v>
      </c>
      <c r="I280">
        <v>3.0300000000000001E-2</v>
      </c>
      <c r="J280" s="2">
        <f t="shared" si="34"/>
        <v>8.1266666666666668E-2</v>
      </c>
      <c r="K280">
        <f t="shared" si="35"/>
        <v>8.9840210002722812E-2</v>
      </c>
      <c r="L280">
        <f t="shared" si="36"/>
        <v>3.0841239721695133</v>
      </c>
      <c r="M280">
        <f t="shared" si="37"/>
        <v>1.6248607582618415</v>
      </c>
      <c r="N280">
        <f t="shared" si="38"/>
        <v>0.23650715594171878</v>
      </c>
      <c r="O280">
        <v>0.30625239999999998</v>
      </c>
      <c r="P280">
        <f t="shared" si="39"/>
        <v>0.47301431188343757</v>
      </c>
      <c r="Q280">
        <v>0.6317623</v>
      </c>
    </row>
    <row r="281" spans="1:17" x14ac:dyDescent="0.25">
      <c r="A281" t="s">
        <v>147</v>
      </c>
      <c r="B281">
        <v>0.56499999999999995</v>
      </c>
      <c r="C281">
        <v>0.7056</v>
      </c>
      <c r="D281">
        <v>0.93730000000000002</v>
      </c>
      <c r="E281" s="2">
        <f t="shared" si="32"/>
        <v>0.73596666666666666</v>
      </c>
      <c r="F281">
        <f t="shared" si="33"/>
        <v>0.18799846630580072</v>
      </c>
      <c r="G281" s="2">
        <v>0.6623</v>
      </c>
      <c r="H281">
        <v>0.74080000000000001</v>
      </c>
      <c r="I281">
        <v>0.49609999999999999</v>
      </c>
      <c r="J281" s="2">
        <f t="shared" si="34"/>
        <v>0.63306666666666667</v>
      </c>
      <c r="K281">
        <f t="shared" si="35"/>
        <v>0.12494183980289941</v>
      </c>
      <c r="L281">
        <f t="shared" si="36"/>
        <v>0.86018388513972555</v>
      </c>
      <c r="M281">
        <f t="shared" si="37"/>
        <v>-0.21728299109465729</v>
      </c>
      <c r="N281">
        <f t="shared" si="38"/>
        <v>0.23697606204213284</v>
      </c>
      <c r="O281">
        <v>0.30625239999999998</v>
      </c>
      <c r="P281">
        <f t="shared" si="39"/>
        <v>0.47395212408426568</v>
      </c>
      <c r="Q281">
        <v>0.6317623</v>
      </c>
    </row>
    <row r="282" spans="1:17" x14ac:dyDescent="0.25">
      <c r="A282" t="s">
        <v>124</v>
      </c>
      <c r="B282">
        <v>54.82</v>
      </c>
      <c r="C282">
        <v>47.0822</v>
      </c>
      <c r="D282">
        <v>39.8855</v>
      </c>
      <c r="E282" s="2">
        <f t="shared" si="32"/>
        <v>47.262566666666665</v>
      </c>
      <c r="F282">
        <f t="shared" si="33"/>
        <v>7.4688835620414533</v>
      </c>
      <c r="G282" s="2">
        <v>41.394300000000001</v>
      </c>
      <c r="H282">
        <v>48.320799999999998</v>
      </c>
      <c r="I282">
        <v>40.248699999999999</v>
      </c>
      <c r="J282" s="2">
        <f t="shared" si="34"/>
        <v>43.321266666666666</v>
      </c>
      <c r="K282">
        <f t="shared" si="35"/>
        <v>4.3674477676708765</v>
      </c>
      <c r="L282">
        <f t="shared" si="36"/>
        <v>0.91660842231025685</v>
      </c>
      <c r="M282">
        <f t="shared" si="37"/>
        <v>-0.12562255282622128</v>
      </c>
      <c r="N282">
        <f t="shared" si="38"/>
        <v>0.2371225788096796</v>
      </c>
      <c r="O282">
        <v>0.30625239999999998</v>
      </c>
      <c r="P282">
        <f t="shared" si="39"/>
        <v>0.4742451576193592</v>
      </c>
      <c r="Q282">
        <v>0.6317623</v>
      </c>
    </row>
    <row r="283" spans="1:17" x14ac:dyDescent="0.25">
      <c r="A283" t="s">
        <v>358</v>
      </c>
      <c r="B283">
        <v>2.35E-2</v>
      </c>
      <c r="C283">
        <v>2.63E-2</v>
      </c>
      <c r="D283" t="s">
        <v>415</v>
      </c>
      <c r="E283" s="2">
        <f t="shared" si="32"/>
        <v>2.4899999999999999E-2</v>
      </c>
      <c r="F283">
        <f t="shared" si="33"/>
        <v>1.9798989873223336E-3</v>
      </c>
      <c r="G283" s="2">
        <v>0.19189999999999999</v>
      </c>
      <c r="H283">
        <v>2.2200000000000001E-2</v>
      </c>
      <c r="I283">
        <v>3.2800000000000003E-2</v>
      </c>
      <c r="J283" s="2">
        <f t="shared" si="34"/>
        <v>8.2299999999999998E-2</v>
      </c>
      <c r="K283">
        <f t="shared" si="35"/>
        <v>9.5064241437040883E-2</v>
      </c>
      <c r="L283">
        <f t="shared" si="36"/>
        <v>3.3052208835341368</v>
      </c>
      <c r="M283">
        <f t="shared" si="37"/>
        <v>1.7247466883535447</v>
      </c>
      <c r="N283">
        <f t="shared" si="38"/>
        <v>0.23861431968241564</v>
      </c>
      <c r="O283">
        <v>0.30721589999999999</v>
      </c>
      <c r="P283">
        <f t="shared" si="39"/>
        <v>0.47722863936483129</v>
      </c>
      <c r="Q283">
        <v>0.63347430000000005</v>
      </c>
    </row>
    <row r="284" spans="1:17" x14ac:dyDescent="0.25">
      <c r="A284" t="s">
        <v>130</v>
      </c>
      <c r="B284">
        <v>1.0427999999999999</v>
      </c>
      <c r="C284">
        <v>0.64300000000000002</v>
      </c>
      <c r="D284">
        <v>0.80630000000000002</v>
      </c>
      <c r="E284" s="2">
        <f t="shared" si="32"/>
        <v>0.83069999999999988</v>
      </c>
      <c r="F284">
        <f t="shared" si="33"/>
        <v>0.20101375574820757</v>
      </c>
      <c r="G284" s="2">
        <v>0.69440000000000002</v>
      </c>
      <c r="H284">
        <v>0.86140000000000005</v>
      </c>
      <c r="I284">
        <v>0.62350000000000005</v>
      </c>
      <c r="J284" s="2">
        <f t="shared" si="34"/>
        <v>0.72643333333333338</v>
      </c>
      <c r="K284">
        <f t="shared" si="35"/>
        <v>0.12214214396895713</v>
      </c>
      <c r="L284">
        <f t="shared" si="36"/>
        <v>0.8744833674411141</v>
      </c>
      <c r="M284">
        <f t="shared" si="37"/>
        <v>-0.193497150349832</v>
      </c>
      <c r="N284">
        <f t="shared" si="38"/>
        <v>0.24271269277654464</v>
      </c>
      <c r="O284">
        <v>0.31151909999999999</v>
      </c>
      <c r="P284">
        <f t="shared" si="39"/>
        <v>0.48542538555308928</v>
      </c>
      <c r="Q284">
        <v>0.64206969999999997</v>
      </c>
    </row>
    <row r="285" spans="1:17" x14ac:dyDescent="0.25">
      <c r="A285" t="s">
        <v>191</v>
      </c>
      <c r="B285">
        <v>5.5399999999999998E-2</v>
      </c>
      <c r="C285">
        <v>7.9200000000000007E-2</v>
      </c>
      <c r="D285">
        <v>6.4299999999999996E-2</v>
      </c>
      <c r="E285" s="2">
        <f t="shared" si="32"/>
        <v>6.6299999999999998E-2</v>
      </c>
      <c r="F285">
        <f t="shared" si="33"/>
        <v>1.2025389806571755E-2</v>
      </c>
      <c r="G285" s="2">
        <v>6.6299999999999998E-2</v>
      </c>
      <c r="H285">
        <v>6.3200000000000006E-2</v>
      </c>
      <c r="I285">
        <v>0.1013</v>
      </c>
      <c r="J285" s="2">
        <f t="shared" si="34"/>
        <v>7.693333333333334E-2</v>
      </c>
      <c r="K285">
        <f t="shared" si="35"/>
        <v>2.1159001236668376E-2</v>
      </c>
      <c r="L285">
        <f t="shared" si="36"/>
        <v>1.1603821015585722</v>
      </c>
      <c r="M285">
        <f t="shared" si="37"/>
        <v>0.21459994781173869</v>
      </c>
      <c r="N285">
        <f t="shared" si="38"/>
        <v>0.24566219273753626</v>
      </c>
      <c r="O285">
        <v>0.31432549999999998</v>
      </c>
      <c r="P285">
        <f t="shared" si="39"/>
        <v>0.49132438547507251</v>
      </c>
      <c r="Q285">
        <v>0.64757600000000004</v>
      </c>
    </row>
    <row r="286" spans="1:17" x14ac:dyDescent="0.25">
      <c r="A286" t="s">
        <v>201</v>
      </c>
      <c r="B286">
        <v>2.3800000000000002E-2</v>
      </c>
      <c r="C286">
        <v>5.45E-2</v>
      </c>
      <c r="D286">
        <v>3.3099999999999997E-2</v>
      </c>
      <c r="E286" s="2">
        <f t="shared" si="32"/>
        <v>3.7133333333333331E-2</v>
      </c>
      <c r="F286">
        <f t="shared" si="33"/>
        <v>1.5742405576446489E-2</v>
      </c>
      <c r="G286" s="2">
        <v>4.87E-2</v>
      </c>
      <c r="H286" t="s">
        <v>415</v>
      </c>
      <c r="I286">
        <v>4.36E-2</v>
      </c>
      <c r="J286" s="2">
        <f t="shared" si="34"/>
        <v>4.6149999999999997E-2</v>
      </c>
      <c r="K286">
        <f t="shared" si="35"/>
        <v>3.6062445840513925E-3</v>
      </c>
      <c r="L286">
        <f t="shared" si="36"/>
        <v>1.2428186714542191</v>
      </c>
      <c r="M286">
        <f t="shared" si="37"/>
        <v>0.31361582102689872</v>
      </c>
      <c r="N286">
        <f t="shared" si="38"/>
        <v>0.25163551147052649</v>
      </c>
      <c r="O286">
        <v>0.32039960000000001</v>
      </c>
      <c r="P286">
        <f t="shared" si="39"/>
        <v>0.50327102294105297</v>
      </c>
      <c r="Q286">
        <v>0.65952869999999997</v>
      </c>
    </row>
    <row r="287" spans="1:17" x14ac:dyDescent="0.25">
      <c r="A287" t="s">
        <v>83</v>
      </c>
      <c r="B287">
        <v>0.39700000000000002</v>
      </c>
      <c r="C287">
        <v>0.54049999999999998</v>
      </c>
      <c r="D287">
        <v>0.32600000000000001</v>
      </c>
      <c r="E287" s="2">
        <f t="shared" si="32"/>
        <v>0.42116666666666669</v>
      </c>
      <c r="F287">
        <f t="shared" si="33"/>
        <v>0.1092729762262075</v>
      </c>
      <c r="G287" s="2">
        <v>0.29380000000000001</v>
      </c>
      <c r="H287">
        <v>0.32350000000000001</v>
      </c>
      <c r="I287">
        <v>0.46510000000000001</v>
      </c>
      <c r="J287" s="2">
        <f t="shared" si="34"/>
        <v>0.36080000000000001</v>
      </c>
      <c r="K287">
        <f t="shared" si="35"/>
        <v>9.1539008078523484E-2</v>
      </c>
      <c r="L287">
        <f t="shared" si="36"/>
        <v>0.85666798575385827</v>
      </c>
      <c r="M287">
        <f t="shared" si="37"/>
        <v>-0.22319191985560041</v>
      </c>
      <c r="N287">
        <f t="shared" si="38"/>
        <v>0.25196471828457534</v>
      </c>
      <c r="O287">
        <v>0.32039960000000001</v>
      </c>
      <c r="P287">
        <f t="shared" si="39"/>
        <v>0.50392943656915068</v>
      </c>
      <c r="Q287">
        <v>0.65952869999999997</v>
      </c>
    </row>
    <row r="288" spans="1:17" x14ac:dyDescent="0.25">
      <c r="A288" t="s">
        <v>96</v>
      </c>
      <c r="B288">
        <v>15.6021</v>
      </c>
      <c r="C288">
        <v>13.4567</v>
      </c>
      <c r="D288">
        <v>12.744400000000001</v>
      </c>
      <c r="E288" s="2">
        <f t="shared" si="32"/>
        <v>13.934399999999998</v>
      </c>
      <c r="F288">
        <f t="shared" si="33"/>
        <v>1.4875349710174883</v>
      </c>
      <c r="G288" s="2">
        <v>14.0908</v>
      </c>
      <c r="H288">
        <v>16.523</v>
      </c>
      <c r="I288">
        <v>13.7576</v>
      </c>
      <c r="J288" s="2">
        <f t="shared" si="34"/>
        <v>14.790466666666665</v>
      </c>
      <c r="K288">
        <f t="shared" si="35"/>
        <v>1.5096388221469839</v>
      </c>
      <c r="L288">
        <f t="shared" si="36"/>
        <v>1.0614354881922916</v>
      </c>
      <c r="M288">
        <f t="shared" si="37"/>
        <v>8.6016689949529254E-2</v>
      </c>
      <c r="N288">
        <f t="shared" si="38"/>
        <v>0.26135808456085463</v>
      </c>
      <c r="O288">
        <v>0.33132159999999999</v>
      </c>
      <c r="P288">
        <f t="shared" si="39"/>
        <v>0.52271616912170926</v>
      </c>
      <c r="Q288">
        <v>0.68158779999999997</v>
      </c>
    </row>
    <row r="289" spans="1:17" x14ac:dyDescent="0.25">
      <c r="A289" t="s">
        <v>81</v>
      </c>
      <c r="B289">
        <v>1.6357999999999999</v>
      </c>
      <c r="C289">
        <v>2.5752000000000002</v>
      </c>
      <c r="D289">
        <v>1.8313999999999999</v>
      </c>
      <c r="E289" s="2">
        <f t="shared" si="32"/>
        <v>2.0141333333333336</v>
      </c>
      <c r="F289">
        <f t="shared" si="33"/>
        <v>0.49564270733395371</v>
      </c>
      <c r="G289" s="2">
        <v>1.6731</v>
      </c>
      <c r="H289">
        <v>1.8230999999999999</v>
      </c>
      <c r="I289">
        <v>1.9285000000000001</v>
      </c>
      <c r="J289" s="2">
        <f t="shared" si="34"/>
        <v>1.8082333333333331</v>
      </c>
      <c r="K289">
        <f t="shared" si="35"/>
        <v>0.12834739316921612</v>
      </c>
      <c r="L289">
        <f t="shared" si="36"/>
        <v>0.89777240831457683</v>
      </c>
      <c r="M289">
        <f t="shared" si="37"/>
        <v>-0.15557833701596988</v>
      </c>
      <c r="N289">
        <f t="shared" si="38"/>
        <v>0.26221944502458627</v>
      </c>
      <c r="O289">
        <v>0.33139390000000002</v>
      </c>
      <c r="P289">
        <f t="shared" si="39"/>
        <v>0.52443889004917255</v>
      </c>
      <c r="Q289">
        <v>0.68158779999999997</v>
      </c>
    </row>
    <row r="290" spans="1:17" x14ac:dyDescent="0.25">
      <c r="A290" t="s">
        <v>35</v>
      </c>
      <c r="B290">
        <v>0.30159999999999998</v>
      </c>
      <c r="C290">
        <v>0.28489999999999999</v>
      </c>
      <c r="D290">
        <v>0.31330000000000002</v>
      </c>
      <c r="E290" s="2">
        <f t="shared" si="32"/>
        <v>0.29993333333333333</v>
      </c>
      <c r="F290">
        <f t="shared" si="33"/>
        <v>1.4273168300462718E-2</v>
      </c>
      <c r="G290" s="2">
        <v>0.28499999999999998</v>
      </c>
      <c r="H290">
        <v>0.33050000000000002</v>
      </c>
      <c r="I290">
        <v>0.31630000000000003</v>
      </c>
      <c r="J290" s="2">
        <f t="shared" si="34"/>
        <v>0.31059999999999999</v>
      </c>
      <c r="K290">
        <f t="shared" si="35"/>
        <v>2.3279390026373137E-2</v>
      </c>
      <c r="L290">
        <f t="shared" si="36"/>
        <v>1.0355634585463436</v>
      </c>
      <c r="M290">
        <f t="shared" si="37"/>
        <v>5.0415963529411217E-2</v>
      </c>
      <c r="N290">
        <f t="shared" si="38"/>
        <v>0.26788808984605955</v>
      </c>
      <c r="O290">
        <v>0.33752260000000001</v>
      </c>
      <c r="P290">
        <f t="shared" si="39"/>
        <v>0.5357761796921191</v>
      </c>
      <c r="Q290">
        <v>0.69390459999999998</v>
      </c>
    </row>
    <row r="291" spans="1:17" x14ac:dyDescent="0.25">
      <c r="A291" t="s">
        <v>87</v>
      </c>
      <c r="B291">
        <v>3.2376</v>
      </c>
      <c r="C291">
        <v>3.4113000000000002</v>
      </c>
      <c r="D291">
        <v>3.3976000000000002</v>
      </c>
      <c r="E291" s="2">
        <f t="shared" si="32"/>
        <v>3.3488333333333333</v>
      </c>
      <c r="F291">
        <f t="shared" si="33"/>
        <v>9.6574133873068471E-2</v>
      </c>
      <c r="G291" s="2">
        <v>3.1854</v>
      </c>
      <c r="H291">
        <v>3.6254</v>
      </c>
      <c r="I291">
        <v>2.6634000000000002</v>
      </c>
      <c r="J291" s="2">
        <f t="shared" si="34"/>
        <v>3.1580666666666666</v>
      </c>
      <c r="K291">
        <f t="shared" si="35"/>
        <v>0.4815821148395506</v>
      </c>
      <c r="L291">
        <f t="shared" si="36"/>
        <v>0.94303488777186084</v>
      </c>
      <c r="M291">
        <f t="shared" si="37"/>
        <v>-8.4616950196523114E-2</v>
      </c>
      <c r="N291">
        <f t="shared" si="38"/>
        <v>0.26899581686312529</v>
      </c>
      <c r="O291">
        <v>0.33788499999999999</v>
      </c>
      <c r="P291">
        <f t="shared" si="39"/>
        <v>0.53799163372625058</v>
      </c>
      <c r="Q291">
        <v>0.69436290000000001</v>
      </c>
    </row>
    <row r="292" spans="1:17" x14ac:dyDescent="0.25">
      <c r="A292" t="s">
        <v>160</v>
      </c>
      <c r="B292">
        <v>12.866099999999999</v>
      </c>
      <c r="C292">
        <v>10.075699999999999</v>
      </c>
      <c r="D292">
        <v>9.2444000000000006</v>
      </c>
      <c r="E292" s="2">
        <f t="shared" si="32"/>
        <v>10.728733333333333</v>
      </c>
      <c r="F292">
        <f t="shared" si="33"/>
        <v>1.8971075676759523</v>
      </c>
      <c r="G292" s="2">
        <v>8.5404</v>
      </c>
      <c r="H292">
        <v>9.9034999999999993</v>
      </c>
      <c r="I292">
        <v>11.1084</v>
      </c>
      <c r="J292" s="2">
        <f t="shared" si="34"/>
        <v>9.8507666666666669</v>
      </c>
      <c r="K292">
        <f t="shared" si="35"/>
        <v>1.2848118941437809</v>
      </c>
      <c r="L292">
        <f t="shared" si="36"/>
        <v>0.91816679197917128</v>
      </c>
      <c r="M292">
        <f t="shared" si="37"/>
        <v>-0.12317184091739039</v>
      </c>
      <c r="N292">
        <f t="shared" si="38"/>
        <v>0.27159195365529143</v>
      </c>
      <c r="O292">
        <v>0.3401091</v>
      </c>
      <c r="P292">
        <f t="shared" si="39"/>
        <v>0.54318390731058286</v>
      </c>
      <c r="Q292">
        <v>0.69864689999999996</v>
      </c>
    </row>
    <row r="293" spans="1:17" x14ac:dyDescent="0.25">
      <c r="A293" t="s">
        <v>399</v>
      </c>
      <c r="B293">
        <v>7.7600000000000002E-2</v>
      </c>
      <c r="C293">
        <v>8.7999999999999995E-2</v>
      </c>
      <c r="D293">
        <v>7.9600000000000004E-2</v>
      </c>
      <c r="E293" s="2">
        <f t="shared" si="32"/>
        <v>8.1733333333333338E-2</v>
      </c>
      <c r="F293">
        <f t="shared" si="33"/>
        <v>5.5184538897532958E-3</v>
      </c>
      <c r="G293" s="2">
        <v>7.0699999999999999E-2</v>
      </c>
      <c r="H293">
        <v>8.2000000000000003E-2</v>
      </c>
      <c r="I293">
        <v>8.2600000000000007E-2</v>
      </c>
      <c r="J293" s="2">
        <f t="shared" si="34"/>
        <v>7.8433333333333341E-2</v>
      </c>
      <c r="K293">
        <f t="shared" si="35"/>
        <v>6.7039789180257259E-3</v>
      </c>
      <c r="L293">
        <f t="shared" si="36"/>
        <v>0.95962479608482876</v>
      </c>
      <c r="M293">
        <f t="shared" si="37"/>
        <v>-5.9457658466483918E-2</v>
      </c>
      <c r="N293">
        <f t="shared" si="38"/>
        <v>0.27316453106351946</v>
      </c>
      <c r="O293">
        <v>0.34104180000000001</v>
      </c>
      <c r="P293">
        <f t="shared" si="39"/>
        <v>0.54632906212703891</v>
      </c>
      <c r="Q293">
        <v>0.7002775</v>
      </c>
    </row>
    <row r="294" spans="1:17" x14ac:dyDescent="0.25">
      <c r="A294" t="s">
        <v>69</v>
      </c>
      <c r="B294">
        <v>0.1555</v>
      </c>
      <c r="C294">
        <v>0.15340000000000001</v>
      </c>
      <c r="D294">
        <v>0.1489</v>
      </c>
      <c r="E294" s="2">
        <f t="shared" si="32"/>
        <v>0.15259999999999999</v>
      </c>
      <c r="F294">
        <f t="shared" si="33"/>
        <v>3.3719430600174711E-3</v>
      </c>
      <c r="G294" s="2">
        <v>0.1512</v>
      </c>
      <c r="H294">
        <v>0.16600000000000001</v>
      </c>
      <c r="I294">
        <v>0.1031</v>
      </c>
      <c r="J294" s="2">
        <f t="shared" si="34"/>
        <v>0.1401</v>
      </c>
      <c r="K294">
        <f t="shared" si="35"/>
        <v>3.2886319344067688E-2</v>
      </c>
      <c r="L294">
        <f t="shared" si="36"/>
        <v>0.91808650065530806</v>
      </c>
      <c r="M294">
        <f t="shared" si="37"/>
        <v>-0.12329800640371227</v>
      </c>
      <c r="N294">
        <f t="shared" si="38"/>
        <v>0.27413639151382763</v>
      </c>
      <c r="O294">
        <v>0.3412211</v>
      </c>
      <c r="P294">
        <f t="shared" si="39"/>
        <v>0.54827278302765525</v>
      </c>
      <c r="Q294">
        <v>0.70036220000000005</v>
      </c>
    </row>
    <row r="295" spans="1:17" x14ac:dyDescent="0.25">
      <c r="A295" t="s">
        <v>135</v>
      </c>
      <c r="B295">
        <v>4.5049999999999999</v>
      </c>
      <c r="C295">
        <v>4.2420999999999998</v>
      </c>
      <c r="D295">
        <v>3.3997000000000002</v>
      </c>
      <c r="E295" s="2">
        <f t="shared" si="32"/>
        <v>4.0489333333333333</v>
      </c>
      <c r="F295">
        <f t="shared" si="33"/>
        <v>0.5774141003935862</v>
      </c>
      <c r="G295" s="2">
        <v>3.1800999999999999</v>
      </c>
      <c r="H295">
        <v>4.6456999999999997</v>
      </c>
      <c r="I295">
        <v>3.1859000000000002</v>
      </c>
      <c r="J295" s="2">
        <f t="shared" si="34"/>
        <v>3.6705666666666663</v>
      </c>
      <c r="K295">
        <f t="shared" si="35"/>
        <v>0.84449521806421946</v>
      </c>
      <c r="L295">
        <f t="shared" si="36"/>
        <v>0.90655151974182491</v>
      </c>
      <c r="M295">
        <f t="shared" si="37"/>
        <v>-0.14153908356219608</v>
      </c>
      <c r="N295">
        <f t="shared" si="38"/>
        <v>0.27831920968652157</v>
      </c>
      <c r="O295">
        <v>0.34538410000000003</v>
      </c>
      <c r="P295">
        <f t="shared" si="39"/>
        <v>0.55663841937304315</v>
      </c>
      <c r="Q295">
        <v>0.70862159999999996</v>
      </c>
    </row>
    <row r="296" spans="1:17" x14ac:dyDescent="0.25">
      <c r="A296" t="s">
        <v>113</v>
      </c>
      <c r="B296">
        <v>2.3472</v>
      </c>
      <c r="C296">
        <v>2.3035000000000001</v>
      </c>
      <c r="D296">
        <v>2.2850999999999999</v>
      </c>
      <c r="E296" s="2">
        <f t="shared" si="32"/>
        <v>2.3119333333333336</v>
      </c>
      <c r="F296">
        <f t="shared" si="33"/>
        <v>3.1897387562829241E-2</v>
      </c>
      <c r="G296" s="2">
        <v>1.516</v>
      </c>
      <c r="H296">
        <v>2.6286</v>
      </c>
      <c r="I296">
        <v>2.1768999999999998</v>
      </c>
      <c r="J296" s="2">
        <f t="shared" si="34"/>
        <v>2.1071666666666666</v>
      </c>
      <c r="K296">
        <f t="shared" si="35"/>
        <v>0.55956835447810205</v>
      </c>
      <c r="L296">
        <f t="shared" si="36"/>
        <v>0.91143054874708029</v>
      </c>
      <c r="M296">
        <f t="shared" si="37"/>
        <v>-0.13379536818476534</v>
      </c>
      <c r="N296">
        <f t="shared" si="38"/>
        <v>0.28061904720330966</v>
      </c>
      <c r="O296">
        <v>0.34719230000000001</v>
      </c>
      <c r="P296">
        <f t="shared" si="39"/>
        <v>0.56123809440661931</v>
      </c>
      <c r="Q296">
        <v>0.71204699999999999</v>
      </c>
    </row>
    <row r="297" spans="1:17" x14ac:dyDescent="0.25">
      <c r="A297" t="s">
        <v>359</v>
      </c>
      <c r="B297">
        <v>4.3799999999999999E-2</v>
      </c>
      <c r="C297">
        <v>3.7400000000000003E-2</v>
      </c>
      <c r="D297">
        <v>3.95E-2</v>
      </c>
      <c r="E297" s="2">
        <f t="shared" si="32"/>
        <v>4.0233333333333336E-2</v>
      </c>
      <c r="F297">
        <f t="shared" si="33"/>
        <v>3.2624121954978836E-3</v>
      </c>
      <c r="G297" s="2">
        <v>5.5399999999999998E-2</v>
      </c>
      <c r="H297">
        <v>4.2599999999999999E-2</v>
      </c>
      <c r="I297">
        <v>3.4500000000000003E-2</v>
      </c>
      <c r="J297" s="2">
        <f t="shared" si="34"/>
        <v>4.4166666666666667E-2</v>
      </c>
      <c r="K297">
        <f t="shared" si="35"/>
        <v>1.0537710061172354E-2</v>
      </c>
      <c r="L297">
        <f t="shared" si="36"/>
        <v>1.0977630488815244</v>
      </c>
      <c r="M297">
        <f t="shared" si="37"/>
        <v>0.13456668358290239</v>
      </c>
      <c r="N297">
        <f t="shared" si="38"/>
        <v>0.28513526195132044</v>
      </c>
      <c r="O297">
        <v>0.35172369999999997</v>
      </c>
      <c r="P297">
        <f t="shared" si="39"/>
        <v>0.57027052390264088</v>
      </c>
      <c r="Q297">
        <v>0.72105390000000003</v>
      </c>
    </row>
    <row r="298" spans="1:17" x14ac:dyDescent="0.25">
      <c r="A298" t="s">
        <v>257</v>
      </c>
      <c r="B298">
        <v>3.4599999999999999E-2</v>
      </c>
      <c r="C298">
        <v>4.53E-2</v>
      </c>
      <c r="D298">
        <v>3.44E-2</v>
      </c>
      <c r="E298" s="2">
        <f t="shared" si="32"/>
        <v>3.8100000000000002E-2</v>
      </c>
      <c r="F298">
        <f t="shared" si="33"/>
        <v>6.2361847310675612E-3</v>
      </c>
      <c r="G298" s="2">
        <v>4.5600000000000002E-2</v>
      </c>
      <c r="H298">
        <v>3.1600000000000003E-2</v>
      </c>
      <c r="I298">
        <v>4.8899999999999999E-2</v>
      </c>
      <c r="J298" s="2">
        <f t="shared" si="34"/>
        <v>4.2033333333333332E-2</v>
      </c>
      <c r="K298">
        <f t="shared" si="35"/>
        <v>9.1849514605867183E-3</v>
      </c>
      <c r="L298">
        <f t="shared" si="36"/>
        <v>1.1032370953630795</v>
      </c>
      <c r="M298">
        <f t="shared" si="37"/>
        <v>0.14174287211374142</v>
      </c>
      <c r="N298">
        <f t="shared" si="38"/>
        <v>0.28631281654476992</v>
      </c>
      <c r="O298">
        <v>0.35212199999999999</v>
      </c>
      <c r="P298">
        <f t="shared" si="39"/>
        <v>0.57262563308953984</v>
      </c>
      <c r="Q298">
        <v>0.7215857</v>
      </c>
    </row>
    <row r="299" spans="1:17" x14ac:dyDescent="0.25">
      <c r="A299" t="s">
        <v>142</v>
      </c>
      <c r="B299">
        <v>2.4049999999999998</v>
      </c>
      <c r="C299">
        <v>2.3519999999999999</v>
      </c>
      <c r="D299">
        <v>2.5057999999999998</v>
      </c>
      <c r="E299" s="2">
        <f t="shared" si="32"/>
        <v>2.4209333333333332</v>
      </c>
      <c r="F299">
        <f t="shared" si="33"/>
        <v>7.8128185268399319E-2</v>
      </c>
      <c r="G299" s="2">
        <v>1.95</v>
      </c>
      <c r="H299">
        <v>2.9188999999999998</v>
      </c>
      <c r="I299">
        <v>1.7276</v>
      </c>
      <c r="J299" s="2">
        <f t="shared" si="34"/>
        <v>2.1988333333333334</v>
      </c>
      <c r="K299">
        <f t="shared" si="35"/>
        <v>0.63343306144637945</v>
      </c>
      <c r="L299">
        <f t="shared" si="36"/>
        <v>0.90825852288373643</v>
      </c>
      <c r="M299">
        <f t="shared" si="37"/>
        <v>-0.13882509627312628</v>
      </c>
      <c r="N299">
        <f t="shared" si="38"/>
        <v>0.28959306305549343</v>
      </c>
      <c r="O299">
        <v>0.35509629999999998</v>
      </c>
      <c r="P299">
        <f t="shared" si="39"/>
        <v>0.57918612611098685</v>
      </c>
      <c r="Q299">
        <v>0.72739540000000003</v>
      </c>
    </row>
    <row r="300" spans="1:17" x14ac:dyDescent="0.25">
      <c r="A300" t="s">
        <v>13</v>
      </c>
      <c r="B300">
        <v>5.5800000000000002E-2</v>
      </c>
      <c r="C300">
        <v>8.7800000000000003E-2</v>
      </c>
      <c r="D300">
        <v>7.5800000000000006E-2</v>
      </c>
      <c r="E300" s="2">
        <f t="shared" si="32"/>
        <v>7.3133333333333342E-2</v>
      </c>
      <c r="F300">
        <f t="shared" si="33"/>
        <v>1.6165807537309538E-2</v>
      </c>
      <c r="G300" s="2">
        <v>9.64E-2</v>
      </c>
      <c r="H300">
        <v>8.43E-2</v>
      </c>
      <c r="I300">
        <v>6.2899999999999998E-2</v>
      </c>
      <c r="J300" s="2">
        <f t="shared" si="34"/>
        <v>8.1199999999999994E-2</v>
      </c>
      <c r="K300">
        <f t="shared" si="35"/>
        <v>1.696378495501524E-2</v>
      </c>
      <c r="L300">
        <f t="shared" si="36"/>
        <v>1.1103008204193252</v>
      </c>
      <c r="M300">
        <f t="shared" si="37"/>
        <v>0.15095060750313924</v>
      </c>
      <c r="N300">
        <f t="shared" si="38"/>
        <v>0.29155602393734126</v>
      </c>
      <c r="O300">
        <v>0.35644239999999999</v>
      </c>
      <c r="P300">
        <f t="shared" si="39"/>
        <v>0.58311204787468252</v>
      </c>
      <c r="Q300">
        <v>0.72986839999999997</v>
      </c>
    </row>
    <row r="301" spans="1:17" x14ac:dyDescent="0.25">
      <c r="A301" t="s">
        <v>175</v>
      </c>
      <c r="B301">
        <v>2.6093999999999999</v>
      </c>
      <c r="C301">
        <v>2.1898</v>
      </c>
      <c r="D301">
        <v>2.2467000000000001</v>
      </c>
      <c r="E301" s="2">
        <f t="shared" si="32"/>
        <v>2.3486333333333334</v>
      </c>
      <c r="F301">
        <f t="shared" si="33"/>
        <v>0.22761556039368949</v>
      </c>
      <c r="G301" s="2">
        <v>2.1922000000000001</v>
      </c>
      <c r="H301">
        <v>3.4771999999999998</v>
      </c>
      <c r="I301">
        <v>2.1680000000000001</v>
      </c>
      <c r="J301" s="2">
        <f t="shared" si="34"/>
        <v>2.6124666666666667</v>
      </c>
      <c r="K301">
        <f t="shared" si="35"/>
        <v>0.74897878029576714</v>
      </c>
      <c r="L301">
        <f t="shared" si="36"/>
        <v>1.1123348330234604</v>
      </c>
      <c r="M301">
        <f t="shared" si="37"/>
        <v>0.15359113089411724</v>
      </c>
      <c r="N301">
        <f t="shared" si="38"/>
        <v>0.29535576924325069</v>
      </c>
      <c r="O301">
        <v>0.36001949999999999</v>
      </c>
      <c r="P301">
        <f t="shared" si="39"/>
        <v>0.59071153848650138</v>
      </c>
      <c r="Q301">
        <v>0.73690770000000005</v>
      </c>
    </row>
    <row r="302" spans="1:17" x14ac:dyDescent="0.25">
      <c r="A302" t="s">
        <v>8</v>
      </c>
      <c r="B302">
        <v>0.10059999999999999</v>
      </c>
      <c r="C302">
        <v>0.24349999999999999</v>
      </c>
      <c r="D302">
        <v>0.14460000000000001</v>
      </c>
      <c r="E302" s="2">
        <f t="shared" si="32"/>
        <v>0.16289999999999999</v>
      </c>
      <c r="F302">
        <f t="shared" si="33"/>
        <v>7.3186542478791847E-2</v>
      </c>
      <c r="G302" s="2">
        <v>0.13589999999999999</v>
      </c>
      <c r="H302">
        <v>0.1143</v>
      </c>
      <c r="I302">
        <v>0.1618</v>
      </c>
      <c r="J302" s="2">
        <f t="shared" si="34"/>
        <v>0.13733333333333334</v>
      </c>
      <c r="K302">
        <f t="shared" si="35"/>
        <v>2.3782416473801353E-2</v>
      </c>
      <c r="L302">
        <f t="shared" si="36"/>
        <v>0.84305299774913045</v>
      </c>
      <c r="M302">
        <f t="shared" si="37"/>
        <v>-0.24630476717609298</v>
      </c>
      <c r="N302">
        <f t="shared" si="38"/>
        <v>0.29790580068979577</v>
      </c>
      <c r="O302">
        <v>0.36205660000000001</v>
      </c>
      <c r="P302">
        <f t="shared" si="39"/>
        <v>0.59581160137959155</v>
      </c>
      <c r="Q302">
        <v>0.74079240000000002</v>
      </c>
    </row>
    <row r="303" spans="1:17" x14ac:dyDescent="0.25">
      <c r="A303" t="s">
        <v>171</v>
      </c>
      <c r="B303">
        <v>13.126099999999999</v>
      </c>
      <c r="C303">
        <v>11.8369</v>
      </c>
      <c r="D303">
        <v>11.443899999999999</v>
      </c>
      <c r="E303" s="2">
        <f t="shared" si="32"/>
        <v>12.135633333333333</v>
      </c>
      <c r="F303">
        <f t="shared" si="33"/>
        <v>0.87998887114175095</v>
      </c>
      <c r="G303" s="2">
        <v>10.819699999999999</v>
      </c>
      <c r="H303">
        <v>11.5824</v>
      </c>
      <c r="I303">
        <v>12.719799999999999</v>
      </c>
      <c r="J303" s="2">
        <f t="shared" si="34"/>
        <v>11.707299999999998</v>
      </c>
      <c r="K303">
        <f t="shared" si="35"/>
        <v>0.95618774830051034</v>
      </c>
      <c r="L303">
        <f t="shared" si="36"/>
        <v>0.96470449282965587</v>
      </c>
      <c r="M303">
        <f t="shared" si="37"/>
        <v>-5.1841009520626764E-2</v>
      </c>
      <c r="N303">
        <f t="shared" si="38"/>
        <v>0.29930170953612795</v>
      </c>
      <c r="O303">
        <v>0.36268319999999998</v>
      </c>
      <c r="P303">
        <f t="shared" si="39"/>
        <v>0.59860341907225589</v>
      </c>
      <c r="Q303">
        <v>0.74179090000000003</v>
      </c>
    </row>
    <row r="304" spans="1:17" x14ac:dyDescent="0.25">
      <c r="A304" t="s">
        <v>107</v>
      </c>
      <c r="B304">
        <v>6.1820000000000004</v>
      </c>
      <c r="C304">
        <v>3.4941</v>
      </c>
      <c r="D304">
        <v>5.2824</v>
      </c>
      <c r="E304" s="2">
        <f t="shared" si="32"/>
        <v>4.9861666666666666</v>
      </c>
      <c r="F304">
        <f t="shared" si="33"/>
        <v>1.3682168115226956</v>
      </c>
      <c r="G304" s="2">
        <v>4.4397000000000002</v>
      </c>
      <c r="H304">
        <v>4.8677999999999999</v>
      </c>
      <c r="I304">
        <v>4.3291000000000004</v>
      </c>
      <c r="J304" s="2">
        <f t="shared" si="34"/>
        <v>4.5455333333333341</v>
      </c>
      <c r="K304">
        <f t="shared" si="35"/>
        <v>0.28451703522519206</v>
      </c>
      <c r="L304">
        <f t="shared" si="36"/>
        <v>0.91162883979008602</v>
      </c>
      <c r="M304">
        <f t="shared" si="37"/>
        <v>-0.13348152925299608</v>
      </c>
      <c r="N304">
        <f t="shared" si="38"/>
        <v>0.30700641985402061</v>
      </c>
      <c r="O304">
        <v>0.3709286</v>
      </c>
      <c r="P304">
        <f t="shared" si="39"/>
        <v>0.61401283970804121</v>
      </c>
      <c r="Q304">
        <v>0.75836689999999995</v>
      </c>
    </row>
    <row r="305" spans="1:17" x14ac:dyDescent="0.25">
      <c r="A305" t="s">
        <v>219</v>
      </c>
      <c r="B305">
        <v>2.5399999999999999E-2</v>
      </c>
      <c r="C305">
        <v>3.8399999999999997E-2</v>
      </c>
      <c r="D305" t="s">
        <v>415</v>
      </c>
      <c r="E305" s="2">
        <f t="shared" si="32"/>
        <v>3.1899999999999998E-2</v>
      </c>
      <c r="F305">
        <f t="shared" si="33"/>
        <v>9.1923881554251147E-3</v>
      </c>
      <c r="G305" s="2">
        <v>2.9100000000000001E-2</v>
      </c>
      <c r="H305">
        <v>3.5299999999999998E-2</v>
      </c>
      <c r="I305">
        <v>4.2900000000000001E-2</v>
      </c>
      <c r="J305" s="2">
        <f t="shared" si="34"/>
        <v>3.5766666666666669E-2</v>
      </c>
      <c r="K305">
        <f t="shared" si="35"/>
        <v>6.9118256150841242E-3</v>
      </c>
      <c r="L305">
        <f t="shared" si="36"/>
        <v>1.1212121212121213</v>
      </c>
      <c r="M305">
        <f t="shared" si="37"/>
        <v>0.16505924627049651</v>
      </c>
      <c r="N305">
        <f t="shared" si="38"/>
        <v>0.31129420401066743</v>
      </c>
      <c r="O305">
        <v>0.37500939999999999</v>
      </c>
      <c r="P305">
        <f t="shared" si="39"/>
        <v>0.62258840802133486</v>
      </c>
      <c r="Q305">
        <v>0.76642069999999995</v>
      </c>
    </row>
    <row r="306" spans="1:17" x14ac:dyDescent="0.25">
      <c r="A306" t="s">
        <v>6</v>
      </c>
      <c r="B306">
        <v>0.35720000000000002</v>
      </c>
      <c r="C306">
        <v>0.76170000000000004</v>
      </c>
      <c r="D306">
        <v>0.49669999999999997</v>
      </c>
      <c r="E306" s="2">
        <f t="shared" si="32"/>
        <v>0.53853333333333331</v>
      </c>
      <c r="F306">
        <f t="shared" si="33"/>
        <v>0.20546917854834937</v>
      </c>
      <c r="G306" s="2">
        <v>0.40949999999999998</v>
      </c>
      <c r="H306">
        <v>0.40810000000000002</v>
      </c>
      <c r="I306">
        <v>0.5877</v>
      </c>
      <c r="J306" s="2">
        <f t="shared" si="34"/>
        <v>0.46843333333333331</v>
      </c>
      <c r="K306">
        <f t="shared" si="35"/>
        <v>0.10329033513999902</v>
      </c>
      <c r="L306">
        <f t="shared" si="36"/>
        <v>0.86983164149541969</v>
      </c>
      <c r="M306">
        <f t="shared" si="37"/>
        <v>-0.20119190482734414</v>
      </c>
      <c r="N306">
        <f t="shared" si="38"/>
        <v>0.31272738557088126</v>
      </c>
      <c r="O306">
        <v>0.37563760000000002</v>
      </c>
      <c r="P306">
        <f t="shared" si="39"/>
        <v>0.62545477114176251</v>
      </c>
      <c r="Q306">
        <v>0.76741649999999995</v>
      </c>
    </row>
    <row r="307" spans="1:17" x14ac:dyDescent="0.25">
      <c r="A307" t="s">
        <v>29</v>
      </c>
      <c r="B307">
        <v>1.6400000000000001E-2</v>
      </c>
      <c r="C307">
        <v>1.7500000000000002E-2</v>
      </c>
      <c r="D307">
        <v>1.8499999999999999E-2</v>
      </c>
      <c r="E307" s="2">
        <f t="shared" si="32"/>
        <v>1.7466666666666669E-2</v>
      </c>
      <c r="F307">
        <f t="shared" si="33"/>
        <v>1.0503967504392475E-3</v>
      </c>
      <c r="G307" s="2">
        <v>1.9E-2</v>
      </c>
      <c r="H307">
        <v>1.61E-2</v>
      </c>
      <c r="I307">
        <v>1.5299999999999999E-2</v>
      </c>
      <c r="J307" s="2">
        <f t="shared" si="34"/>
        <v>1.6799999999999999E-2</v>
      </c>
      <c r="K307">
        <f t="shared" si="35"/>
        <v>1.9467922333931786E-3</v>
      </c>
      <c r="L307">
        <f t="shared" si="36"/>
        <v>0.96183206106870212</v>
      </c>
      <c r="M307">
        <f t="shared" si="37"/>
        <v>-5.6143078037534072E-2</v>
      </c>
      <c r="N307">
        <f t="shared" si="38"/>
        <v>0.31462283501600768</v>
      </c>
      <c r="O307">
        <v>0.37681569999999998</v>
      </c>
      <c r="P307">
        <f t="shared" si="39"/>
        <v>0.62924567003201537</v>
      </c>
      <c r="Q307">
        <v>0.76953649999999996</v>
      </c>
    </row>
    <row r="308" spans="1:17" x14ac:dyDescent="0.25">
      <c r="A308" t="s">
        <v>136</v>
      </c>
      <c r="B308">
        <v>5.0175999999999998</v>
      </c>
      <c r="C308">
        <v>3.9104000000000001</v>
      </c>
      <c r="D308">
        <v>4.1037999999999997</v>
      </c>
      <c r="E308" s="2">
        <f t="shared" si="32"/>
        <v>4.3439333333333332</v>
      </c>
      <c r="F308">
        <f t="shared" si="33"/>
        <v>0.59137211071653217</v>
      </c>
      <c r="G308" s="2">
        <v>3.1894</v>
      </c>
      <c r="H308">
        <v>5.1736000000000004</v>
      </c>
      <c r="I308">
        <v>3.5983999999999998</v>
      </c>
      <c r="J308" s="2">
        <f t="shared" si="34"/>
        <v>3.987133333333333</v>
      </c>
      <c r="K308">
        <f t="shared" si="35"/>
        <v>1.0476629292541271</v>
      </c>
      <c r="L308">
        <f t="shared" si="36"/>
        <v>0.91786245952209211</v>
      </c>
      <c r="M308">
        <f t="shared" si="37"/>
        <v>-0.12365011099971254</v>
      </c>
      <c r="N308">
        <f t="shared" si="38"/>
        <v>0.31727020814006468</v>
      </c>
      <c r="O308">
        <v>0.37888500000000003</v>
      </c>
      <c r="P308">
        <f t="shared" si="39"/>
        <v>0.63454041628012936</v>
      </c>
      <c r="Q308">
        <v>0.77347569999999999</v>
      </c>
    </row>
    <row r="309" spans="1:17" x14ac:dyDescent="0.25">
      <c r="A309" t="s">
        <v>104</v>
      </c>
      <c r="B309">
        <v>3.4224000000000001</v>
      </c>
      <c r="C309">
        <v>3.7972999999999999</v>
      </c>
      <c r="D309">
        <v>3.5478000000000001</v>
      </c>
      <c r="E309" s="2">
        <f t="shared" si="32"/>
        <v>3.5891666666666668</v>
      </c>
      <c r="F309">
        <f t="shared" si="33"/>
        <v>0.19084261403924777</v>
      </c>
      <c r="G309" s="2">
        <v>3.4441000000000002</v>
      </c>
      <c r="H309">
        <v>3.843</v>
      </c>
      <c r="I309">
        <v>3.1212</v>
      </c>
      <c r="J309" s="2">
        <f t="shared" si="34"/>
        <v>3.4694333333333334</v>
      </c>
      <c r="K309">
        <f t="shared" si="35"/>
        <v>0.36156623643992719</v>
      </c>
      <c r="L309">
        <f t="shared" si="36"/>
        <v>0.96664035291386108</v>
      </c>
      <c r="M309">
        <f t="shared" si="37"/>
        <v>-4.8948872795480686E-2</v>
      </c>
      <c r="N309">
        <f t="shared" si="38"/>
        <v>0.31933391842823899</v>
      </c>
      <c r="O309">
        <v>0.38024730000000001</v>
      </c>
      <c r="P309">
        <f t="shared" si="39"/>
        <v>0.63866783685647799</v>
      </c>
      <c r="Q309">
        <v>0.77597099999999997</v>
      </c>
    </row>
    <row r="310" spans="1:17" x14ac:dyDescent="0.25">
      <c r="A310" t="s">
        <v>7</v>
      </c>
      <c r="B310">
        <v>0.19539999999999999</v>
      </c>
      <c r="C310">
        <v>0.42509999999999998</v>
      </c>
      <c r="D310">
        <v>0.2482</v>
      </c>
      <c r="E310" s="2">
        <f t="shared" si="32"/>
        <v>0.28956666666666664</v>
      </c>
      <c r="F310">
        <f t="shared" si="33"/>
        <v>0.12030761959798446</v>
      </c>
      <c r="G310" s="2">
        <v>0.19439999999999999</v>
      </c>
      <c r="H310">
        <v>0.23530000000000001</v>
      </c>
      <c r="I310">
        <v>0.32019999999999998</v>
      </c>
      <c r="J310" s="2">
        <f t="shared" si="34"/>
        <v>0.24996666666666667</v>
      </c>
      <c r="K310">
        <f t="shared" si="35"/>
        <v>6.4169644952526528E-2</v>
      </c>
      <c r="L310">
        <f t="shared" si="36"/>
        <v>0.86324392770806957</v>
      </c>
      <c r="M310">
        <f t="shared" si="37"/>
        <v>-0.21215981408123627</v>
      </c>
      <c r="N310">
        <f t="shared" si="38"/>
        <v>0.32068836925116673</v>
      </c>
      <c r="O310">
        <v>0.38075969999999998</v>
      </c>
      <c r="P310">
        <f t="shared" si="39"/>
        <v>0.64137673850233345</v>
      </c>
      <c r="Q310">
        <v>0.77670039999999996</v>
      </c>
    </row>
    <row r="311" spans="1:17" x14ac:dyDescent="0.25">
      <c r="A311" t="s">
        <v>84</v>
      </c>
      <c r="B311">
        <v>3.8839999999999999</v>
      </c>
      <c r="C311">
        <v>2.9887000000000001</v>
      </c>
      <c r="D311">
        <v>3.4916</v>
      </c>
      <c r="E311" s="2">
        <f t="shared" si="32"/>
        <v>3.4547666666666665</v>
      </c>
      <c r="F311">
        <f t="shared" si="33"/>
        <v>0.44878507476667945</v>
      </c>
      <c r="G311" s="2">
        <v>4.1562000000000001</v>
      </c>
      <c r="H311">
        <v>2.6815000000000002</v>
      </c>
      <c r="I311">
        <v>2.6977000000000002</v>
      </c>
      <c r="J311" s="2">
        <f t="shared" si="34"/>
        <v>3.1784666666666666</v>
      </c>
      <c r="K311">
        <f t="shared" si="35"/>
        <v>0.84678064652738572</v>
      </c>
      <c r="L311">
        <f t="shared" si="36"/>
        <v>0.92002354235211259</v>
      </c>
      <c r="M311">
        <f t="shared" si="37"/>
        <v>-0.12025731632631571</v>
      </c>
      <c r="N311">
        <f t="shared" si="38"/>
        <v>0.32187087357109967</v>
      </c>
      <c r="O311">
        <v>0.38102039999999998</v>
      </c>
      <c r="P311">
        <f t="shared" si="39"/>
        <v>0.64374174714219934</v>
      </c>
      <c r="Q311">
        <v>0.77670039999999996</v>
      </c>
    </row>
    <row r="312" spans="1:17" x14ac:dyDescent="0.25">
      <c r="A312" t="s">
        <v>169</v>
      </c>
      <c r="B312">
        <v>19.633900000000001</v>
      </c>
      <c r="C312">
        <v>16.255500000000001</v>
      </c>
      <c r="D312">
        <v>15.6197</v>
      </c>
      <c r="E312" s="2">
        <f t="shared" si="32"/>
        <v>17.169700000000002</v>
      </c>
      <c r="F312">
        <f t="shared" si="33"/>
        <v>2.1576078513019845</v>
      </c>
      <c r="G312" s="2">
        <v>15.145300000000001</v>
      </c>
      <c r="H312">
        <v>17.089400000000001</v>
      </c>
      <c r="I312">
        <v>17.172499999999999</v>
      </c>
      <c r="J312" s="2">
        <f t="shared" si="34"/>
        <v>16.469066666666667</v>
      </c>
      <c r="K312">
        <f t="shared" si="35"/>
        <v>1.1471682715858789</v>
      </c>
      <c r="L312">
        <f t="shared" si="36"/>
        <v>0.95919361821503368</v>
      </c>
      <c r="M312">
        <f t="shared" si="37"/>
        <v>-6.0106034759236558E-2</v>
      </c>
      <c r="N312">
        <f t="shared" si="38"/>
        <v>0.3227575296669285</v>
      </c>
      <c r="O312">
        <v>0.38102039999999998</v>
      </c>
      <c r="P312">
        <f t="shared" si="39"/>
        <v>0.645515059333857</v>
      </c>
      <c r="Q312">
        <v>0.77670039999999996</v>
      </c>
    </row>
    <row r="313" spans="1:17" x14ac:dyDescent="0.25">
      <c r="A313" t="s">
        <v>12</v>
      </c>
      <c r="B313">
        <v>5.74E-2</v>
      </c>
      <c r="C313">
        <v>7.2700000000000001E-2</v>
      </c>
      <c r="D313">
        <v>9.0899999999999995E-2</v>
      </c>
      <c r="E313" s="2">
        <f t="shared" si="32"/>
        <v>7.3666666666666658E-2</v>
      </c>
      <c r="F313">
        <f t="shared" si="33"/>
        <v>1.6770907349733154E-2</v>
      </c>
      <c r="G313" s="2">
        <v>8.6499999999999994E-2</v>
      </c>
      <c r="H313">
        <v>8.1000000000000003E-2</v>
      </c>
      <c r="I313">
        <v>6.9599999999999995E-2</v>
      </c>
      <c r="J313" s="2">
        <f t="shared" si="34"/>
        <v>7.903333333333333E-2</v>
      </c>
      <c r="K313">
        <f t="shared" si="35"/>
        <v>8.6199381281615549E-3</v>
      </c>
      <c r="L313">
        <f t="shared" si="36"/>
        <v>1.0728506787330319</v>
      </c>
      <c r="M313">
        <f t="shared" si="37"/>
        <v>0.10144929320321422</v>
      </c>
      <c r="N313">
        <f t="shared" si="38"/>
        <v>0.32394094333923784</v>
      </c>
      <c r="O313">
        <v>0.38132480000000002</v>
      </c>
      <c r="P313">
        <f t="shared" si="39"/>
        <v>0.64788188667847568</v>
      </c>
      <c r="Q313">
        <v>0.77686310000000003</v>
      </c>
    </row>
    <row r="314" spans="1:17" x14ac:dyDescent="0.25">
      <c r="A314" t="s">
        <v>127</v>
      </c>
      <c r="B314">
        <v>3.57</v>
      </c>
      <c r="C314">
        <v>2.9293</v>
      </c>
      <c r="D314">
        <v>3.1227999999999998</v>
      </c>
      <c r="E314" s="2">
        <f t="shared" si="32"/>
        <v>3.2073666666666667</v>
      </c>
      <c r="F314">
        <f t="shared" si="33"/>
        <v>0.32861491648026764</v>
      </c>
      <c r="G314" s="2">
        <v>2.8180000000000001</v>
      </c>
      <c r="H314">
        <v>3.6596000000000002</v>
      </c>
      <c r="I314">
        <v>2.5914000000000001</v>
      </c>
      <c r="J314" s="2">
        <f t="shared" si="34"/>
        <v>3.0230000000000001</v>
      </c>
      <c r="K314">
        <f t="shared" si="35"/>
        <v>0.56283351001872572</v>
      </c>
      <c r="L314">
        <f t="shared" si="36"/>
        <v>0.9425177456064685</v>
      </c>
      <c r="M314">
        <f t="shared" si="37"/>
        <v>-8.5408313368195946E-2</v>
      </c>
      <c r="N314">
        <f t="shared" si="38"/>
        <v>0.32490787399092674</v>
      </c>
      <c r="O314">
        <v>0.38137330000000003</v>
      </c>
      <c r="P314">
        <f t="shared" si="39"/>
        <v>0.64981574798185349</v>
      </c>
      <c r="Q314">
        <v>0.77686310000000003</v>
      </c>
    </row>
    <row r="315" spans="1:17" x14ac:dyDescent="0.25">
      <c r="A315" t="s">
        <v>145</v>
      </c>
      <c r="B315">
        <v>4.3491</v>
      </c>
      <c r="C315">
        <v>4.1351000000000004</v>
      </c>
      <c r="D315">
        <v>2.7378999999999998</v>
      </c>
      <c r="E315" s="2">
        <f t="shared" si="32"/>
        <v>3.7407000000000004</v>
      </c>
      <c r="F315">
        <f t="shared" si="33"/>
        <v>0.87501707411912799</v>
      </c>
      <c r="G315" s="2">
        <v>2.8915000000000002</v>
      </c>
      <c r="H315">
        <v>3.6583000000000001</v>
      </c>
      <c r="I315">
        <v>3.8376999999999999</v>
      </c>
      <c r="J315" s="2">
        <f t="shared" si="34"/>
        <v>3.4624999999999999</v>
      </c>
      <c r="K315">
        <f t="shared" si="35"/>
        <v>0.50257023389771427</v>
      </c>
      <c r="L315">
        <f t="shared" si="36"/>
        <v>0.92562889298794337</v>
      </c>
      <c r="M315">
        <f t="shared" si="37"/>
        <v>-0.11149419682068915</v>
      </c>
      <c r="N315">
        <f t="shared" si="38"/>
        <v>0.32895586411075362</v>
      </c>
      <c r="O315">
        <v>0.3832335</v>
      </c>
      <c r="P315">
        <f t="shared" si="39"/>
        <v>0.65791172822150723</v>
      </c>
      <c r="Q315">
        <v>0.77928399999999998</v>
      </c>
    </row>
    <row r="316" spans="1:17" x14ac:dyDescent="0.25">
      <c r="A316" t="s">
        <v>207</v>
      </c>
      <c r="B316">
        <v>2.7900000000000001E-2</v>
      </c>
      <c r="C316">
        <v>4.3999999999999997E-2</v>
      </c>
      <c r="D316">
        <v>2.87E-2</v>
      </c>
      <c r="E316" s="2">
        <f t="shared" si="32"/>
        <v>3.3533333333333332E-2</v>
      </c>
      <c r="F316">
        <f t="shared" si="33"/>
        <v>9.0732206703757305E-3</v>
      </c>
      <c r="G316" s="2">
        <v>3.7600000000000001E-2</v>
      </c>
      <c r="H316">
        <v>3.1699999999999999E-2</v>
      </c>
      <c r="I316">
        <v>3.95E-2</v>
      </c>
      <c r="J316" s="2">
        <f t="shared" si="34"/>
        <v>3.6266666666666669E-2</v>
      </c>
      <c r="K316">
        <f t="shared" si="35"/>
        <v>4.0673496694202897E-3</v>
      </c>
      <c r="L316">
        <f t="shared" si="36"/>
        <v>1.0815109343936382</v>
      </c>
      <c r="M316">
        <f t="shared" si="37"/>
        <v>0.11304825144481238</v>
      </c>
      <c r="N316">
        <f t="shared" si="38"/>
        <v>0.32940988271453869</v>
      </c>
      <c r="O316">
        <v>0.3832335</v>
      </c>
      <c r="P316">
        <f t="shared" si="39"/>
        <v>0.65881976542907739</v>
      </c>
      <c r="Q316">
        <v>0.77928399999999998</v>
      </c>
    </row>
    <row r="317" spans="1:17" x14ac:dyDescent="0.25">
      <c r="A317" t="s">
        <v>143</v>
      </c>
      <c r="B317">
        <v>3.3250000000000002</v>
      </c>
      <c r="C317">
        <v>3.7461000000000002</v>
      </c>
      <c r="D317">
        <v>3.137</v>
      </c>
      <c r="E317" s="2">
        <f t="shared" si="32"/>
        <v>3.4026999999999998</v>
      </c>
      <c r="F317">
        <f t="shared" si="33"/>
        <v>0.31189528691533647</v>
      </c>
      <c r="G317" s="2">
        <v>2.7111000000000001</v>
      </c>
      <c r="H317">
        <v>4.1257000000000001</v>
      </c>
      <c r="I317">
        <v>2.6341999999999999</v>
      </c>
      <c r="J317" s="2">
        <f t="shared" si="34"/>
        <v>3.157</v>
      </c>
      <c r="K317">
        <f t="shared" si="35"/>
        <v>0.83979948201936783</v>
      </c>
      <c r="L317">
        <f t="shared" si="36"/>
        <v>0.92779263526023459</v>
      </c>
      <c r="M317">
        <f t="shared" si="37"/>
        <v>-0.10812570064583817</v>
      </c>
      <c r="N317">
        <f t="shared" si="38"/>
        <v>0.32976646721752401</v>
      </c>
      <c r="O317">
        <v>0.3832335</v>
      </c>
      <c r="P317">
        <f t="shared" si="39"/>
        <v>0.65953293443504801</v>
      </c>
      <c r="Q317">
        <v>0.77928399999999998</v>
      </c>
    </row>
    <row r="318" spans="1:17" x14ac:dyDescent="0.25">
      <c r="A318" t="s">
        <v>73</v>
      </c>
      <c r="B318">
        <v>0.40289999999999998</v>
      </c>
      <c r="C318">
        <v>0.40839999999999999</v>
      </c>
      <c r="D318">
        <v>0.34360000000000002</v>
      </c>
      <c r="E318" s="2">
        <f t="shared" si="32"/>
        <v>0.38496666666666668</v>
      </c>
      <c r="F318">
        <f t="shared" si="33"/>
        <v>3.5929978198342004E-2</v>
      </c>
      <c r="G318" s="2">
        <v>0.38929999999999998</v>
      </c>
      <c r="H318">
        <v>0.39069999999999999</v>
      </c>
      <c r="I318">
        <v>0.40510000000000002</v>
      </c>
      <c r="J318" s="2">
        <f t="shared" si="34"/>
        <v>0.39503333333333335</v>
      </c>
      <c r="K318">
        <f t="shared" si="35"/>
        <v>8.7460467259976166E-3</v>
      </c>
      <c r="L318">
        <f t="shared" si="36"/>
        <v>1.0261494501688457</v>
      </c>
      <c r="M318">
        <f t="shared" si="37"/>
        <v>3.724086283162583E-2</v>
      </c>
      <c r="N318">
        <f t="shared" si="38"/>
        <v>0.33092276525260078</v>
      </c>
      <c r="O318">
        <v>0.3832335</v>
      </c>
      <c r="P318">
        <f t="shared" si="39"/>
        <v>0.66184553050520156</v>
      </c>
      <c r="Q318">
        <v>0.77928399999999998</v>
      </c>
    </row>
    <row r="319" spans="1:17" x14ac:dyDescent="0.25">
      <c r="A319" t="s">
        <v>170</v>
      </c>
      <c r="B319">
        <v>1.4496</v>
      </c>
      <c r="C319">
        <v>1.1992</v>
      </c>
      <c r="D319">
        <v>1.5490999999999999</v>
      </c>
      <c r="E319" s="2">
        <f t="shared" si="32"/>
        <v>1.3993</v>
      </c>
      <c r="F319">
        <f t="shared" si="33"/>
        <v>0.18029162487481348</v>
      </c>
      <c r="G319" s="2">
        <v>1.413</v>
      </c>
      <c r="H319">
        <v>1.9976</v>
      </c>
      <c r="I319">
        <v>1.1655</v>
      </c>
      <c r="J319" s="2">
        <f t="shared" si="34"/>
        <v>1.5253666666666668</v>
      </c>
      <c r="K319">
        <f t="shared" si="35"/>
        <v>0.42727895259810456</v>
      </c>
      <c r="L319">
        <f t="shared" si="36"/>
        <v>1.0900926653803094</v>
      </c>
      <c r="M319">
        <f t="shared" si="37"/>
        <v>0.12445077922447521</v>
      </c>
      <c r="N319">
        <f t="shared" si="38"/>
        <v>0.33114348106425107</v>
      </c>
      <c r="O319">
        <v>0.3832335</v>
      </c>
      <c r="P319">
        <f t="shared" si="39"/>
        <v>0.66228696212850213</v>
      </c>
      <c r="Q319">
        <v>0.77928399999999998</v>
      </c>
    </row>
    <row r="320" spans="1:17" x14ac:dyDescent="0.25">
      <c r="A320" t="s">
        <v>158</v>
      </c>
      <c r="B320">
        <v>17.824999999999999</v>
      </c>
      <c r="C320">
        <v>15.0022</v>
      </c>
      <c r="D320">
        <v>16.000399999999999</v>
      </c>
      <c r="E320" s="2">
        <f t="shared" si="32"/>
        <v>16.275866666666666</v>
      </c>
      <c r="F320">
        <f t="shared" si="33"/>
        <v>1.4314193562102382</v>
      </c>
      <c r="G320" s="2">
        <v>13.9627</v>
      </c>
      <c r="H320">
        <v>19.323399999999999</v>
      </c>
      <c r="I320">
        <v>12.513400000000001</v>
      </c>
      <c r="J320" s="2">
        <f t="shared" si="34"/>
        <v>15.266499999999999</v>
      </c>
      <c r="K320">
        <f t="shared" si="35"/>
        <v>3.5873312963817665</v>
      </c>
      <c r="L320">
        <f t="shared" si="36"/>
        <v>0.9379838452023036</v>
      </c>
      <c r="M320">
        <f t="shared" si="37"/>
        <v>-9.2365019318591382E-2</v>
      </c>
      <c r="N320">
        <f t="shared" si="38"/>
        <v>0.33713485588200132</v>
      </c>
      <c r="O320">
        <v>0.38907439999999999</v>
      </c>
      <c r="P320">
        <f t="shared" si="39"/>
        <v>0.67426971176400263</v>
      </c>
      <c r="Q320">
        <v>0.7908887</v>
      </c>
    </row>
    <row r="321" spans="1:17" x14ac:dyDescent="0.25">
      <c r="A321" t="s">
        <v>174</v>
      </c>
      <c r="B321">
        <v>15.05</v>
      </c>
      <c r="C321">
        <v>13.181699999999999</v>
      </c>
      <c r="D321">
        <v>12.4892</v>
      </c>
      <c r="E321" s="2">
        <f t="shared" si="32"/>
        <v>13.573633333333333</v>
      </c>
      <c r="F321">
        <f t="shared" si="33"/>
        <v>1.3246255936427223</v>
      </c>
      <c r="G321" s="2">
        <v>12.9177</v>
      </c>
      <c r="H321">
        <v>17.2483</v>
      </c>
      <c r="I321">
        <v>12.773400000000001</v>
      </c>
      <c r="J321" s="2">
        <f t="shared" si="34"/>
        <v>14.313133333333333</v>
      </c>
      <c r="K321">
        <f t="shared" si="35"/>
        <v>2.5429526427626135</v>
      </c>
      <c r="L321">
        <f t="shared" si="36"/>
        <v>1.0544806229724786</v>
      </c>
      <c r="M321">
        <f t="shared" si="37"/>
        <v>7.6532584559426936E-2</v>
      </c>
      <c r="N321">
        <f t="shared" si="38"/>
        <v>0.33910008379489354</v>
      </c>
      <c r="O321">
        <v>0.39024930000000002</v>
      </c>
      <c r="P321">
        <f t="shared" si="39"/>
        <v>0.67820016758978707</v>
      </c>
      <c r="Q321">
        <v>0.79300519999999997</v>
      </c>
    </row>
    <row r="322" spans="1:17" x14ac:dyDescent="0.25">
      <c r="A322" t="s">
        <v>46</v>
      </c>
      <c r="B322">
        <v>0.32040000000000002</v>
      </c>
      <c r="C322">
        <v>0.35460000000000003</v>
      </c>
      <c r="D322">
        <v>0.35949999999999999</v>
      </c>
      <c r="E322" s="2">
        <f t="shared" si="32"/>
        <v>0.34483333333333333</v>
      </c>
      <c r="F322">
        <f t="shared" si="33"/>
        <v>2.1301251919390394E-2</v>
      </c>
      <c r="G322" s="2">
        <v>0.38040000000000002</v>
      </c>
      <c r="H322">
        <v>0.32319999999999999</v>
      </c>
      <c r="I322">
        <v>0.3579</v>
      </c>
      <c r="J322" s="2">
        <f t="shared" si="34"/>
        <v>0.35383333333333339</v>
      </c>
      <c r="K322">
        <f t="shared" si="35"/>
        <v>2.8816025633895702E-2</v>
      </c>
      <c r="L322">
        <f t="shared" si="36"/>
        <v>1.02609956500725</v>
      </c>
      <c r="M322">
        <f t="shared" si="37"/>
        <v>3.7170726045368287E-2</v>
      </c>
      <c r="N322">
        <f t="shared" si="38"/>
        <v>0.34299722059469306</v>
      </c>
      <c r="O322">
        <v>0.3936347</v>
      </c>
      <c r="P322">
        <f t="shared" si="39"/>
        <v>0.68599444118938613</v>
      </c>
      <c r="Q322">
        <v>0.79961230000000005</v>
      </c>
    </row>
    <row r="323" spans="1:17" x14ac:dyDescent="0.25">
      <c r="A323" t="s">
        <v>72</v>
      </c>
      <c r="B323">
        <v>9.8199999999999996E-2</v>
      </c>
      <c r="C323">
        <v>9.5200000000000007E-2</v>
      </c>
      <c r="D323">
        <v>0.1419</v>
      </c>
      <c r="E323" s="2">
        <f t="shared" ref="E323:E386" si="40">AVERAGE(B323:D323)</f>
        <v>0.11176666666666668</v>
      </c>
      <c r="F323">
        <f t="shared" ref="F323:F386" si="41">STDEV(B323:D323)</f>
        <v>2.6139306290208355E-2</v>
      </c>
      <c r="G323" s="2">
        <v>7.8799999999999995E-2</v>
      </c>
      <c r="H323">
        <v>0.16830000000000001</v>
      </c>
      <c r="I323">
        <v>0.12640000000000001</v>
      </c>
      <c r="J323" s="2">
        <f t="shared" ref="J323:J386" si="42">AVERAGE(G323:I323)</f>
        <v>0.1245</v>
      </c>
      <c r="K323">
        <f t="shared" ref="K323:K386" si="43">STDEV(G323:I323)</f>
        <v>4.4780241178448338E-2</v>
      </c>
      <c r="L323">
        <f t="shared" ref="L323:L386" si="44">J323/E323</f>
        <v>1.1139278258276168</v>
      </c>
      <c r="M323">
        <f t="shared" ref="M323:M386" si="45">LOG(L323,2)</f>
        <v>0.15565575988281485</v>
      </c>
      <c r="N323">
        <f t="shared" ref="N323:N386" si="46">TTEST(B323:D323,G323:I323,1,2)</f>
        <v>0.34623402732952724</v>
      </c>
      <c r="O323">
        <v>0.39624559999999998</v>
      </c>
      <c r="P323">
        <f t="shared" si="39"/>
        <v>0.69246805465905448</v>
      </c>
      <c r="Q323">
        <v>0.80464360000000001</v>
      </c>
    </row>
    <row r="324" spans="1:17" x14ac:dyDescent="0.25">
      <c r="A324" t="s">
        <v>180</v>
      </c>
      <c r="B324">
        <v>7.5715000000000003</v>
      </c>
      <c r="C324">
        <v>5.4579000000000004</v>
      </c>
      <c r="D324">
        <v>5.5327000000000002</v>
      </c>
      <c r="E324" s="2">
        <f t="shared" si="40"/>
        <v>6.1873666666666667</v>
      </c>
      <c r="F324">
        <f t="shared" si="41"/>
        <v>1.199277938316778</v>
      </c>
      <c r="G324" s="2">
        <v>4.8852000000000002</v>
      </c>
      <c r="H324">
        <v>5.4744000000000002</v>
      </c>
      <c r="I324">
        <v>7.0137999999999998</v>
      </c>
      <c r="J324" s="2">
        <f t="shared" si="42"/>
        <v>5.7911333333333337</v>
      </c>
      <c r="K324">
        <f t="shared" si="43"/>
        <v>1.099078929528414</v>
      </c>
      <c r="L324">
        <f t="shared" si="44"/>
        <v>0.93596090959535838</v>
      </c>
      <c r="M324">
        <f t="shared" si="45"/>
        <v>-9.5479817974607792E-2</v>
      </c>
      <c r="N324">
        <f t="shared" si="46"/>
        <v>0.34739701503672249</v>
      </c>
      <c r="O324">
        <v>0.39647529999999997</v>
      </c>
      <c r="P324">
        <f t="shared" ref="P324:P375" si="47">TTEST(B324:D324,G324:I324,2,2)</f>
        <v>0.69479403007344498</v>
      </c>
      <c r="Q324">
        <v>0.80483899999999997</v>
      </c>
    </row>
    <row r="325" spans="1:17" x14ac:dyDescent="0.25">
      <c r="A325" t="s">
        <v>93</v>
      </c>
      <c r="B325">
        <v>44.135199999999998</v>
      </c>
      <c r="C325">
        <v>49.156799999999997</v>
      </c>
      <c r="D325">
        <v>46.6175</v>
      </c>
      <c r="E325" s="2">
        <f t="shared" si="40"/>
        <v>46.636500000000005</v>
      </c>
      <c r="F325">
        <f t="shared" si="41"/>
        <v>2.5108539164993249</v>
      </c>
      <c r="G325" s="2">
        <v>38.837000000000003</v>
      </c>
      <c r="H325">
        <v>57.9998</v>
      </c>
      <c r="I325">
        <v>50.245699999999999</v>
      </c>
      <c r="J325" s="2">
        <f t="shared" si="42"/>
        <v>49.027500000000003</v>
      </c>
      <c r="K325">
        <f t="shared" si="43"/>
        <v>9.6393067380387301</v>
      </c>
      <c r="L325">
        <f t="shared" si="44"/>
        <v>1.0512688559390178</v>
      </c>
      <c r="M325">
        <f t="shared" si="45"/>
        <v>7.2131677413352732E-2</v>
      </c>
      <c r="N325">
        <f t="shared" si="46"/>
        <v>0.34946222621754752</v>
      </c>
      <c r="O325">
        <v>0.39773049999999999</v>
      </c>
      <c r="P325">
        <f t="shared" si="47"/>
        <v>0.69892445243509504</v>
      </c>
      <c r="Q325">
        <v>0.80711710000000003</v>
      </c>
    </row>
    <row r="326" spans="1:17" x14ac:dyDescent="0.25">
      <c r="A326" t="s">
        <v>55</v>
      </c>
      <c r="B326">
        <v>0.70620000000000005</v>
      </c>
      <c r="C326">
        <v>0.68600000000000005</v>
      </c>
      <c r="D326">
        <v>0.71479999999999999</v>
      </c>
      <c r="E326" s="2">
        <f t="shared" si="40"/>
        <v>0.70233333333333337</v>
      </c>
      <c r="F326">
        <f t="shared" si="41"/>
        <v>1.4784225828001022E-2</v>
      </c>
      <c r="G326" s="2">
        <v>0.81499999999999995</v>
      </c>
      <c r="H326">
        <v>0.73309999999999997</v>
      </c>
      <c r="I326">
        <v>0.62580000000000002</v>
      </c>
      <c r="J326" s="2">
        <f t="shared" si="42"/>
        <v>0.72463333333333324</v>
      </c>
      <c r="K326">
        <f t="shared" si="43"/>
        <v>9.4883735873612249E-2</v>
      </c>
      <c r="L326">
        <f t="shared" si="44"/>
        <v>1.0317513051732319</v>
      </c>
      <c r="M326">
        <f t="shared" si="45"/>
        <v>4.5095263366278483E-2</v>
      </c>
      <c r="N326">
        <f t="shared" si="46"/>
        <v>0.35404393502045695</v>
      </c>
      <c r="O326">
        <v>0.40122989999999997</v>
      </c>
      <c r="P326">
        <f t="shared" si="47"/>
        <v>0.70808787004091389</v>
      </c>
      <c r="Q326">
        <v>0.81367869999999998</v>
      </c>
    </row>
    <row r="327" spans="1:17" x14ac:dyDescent="0.25">
      <c r="A327" t="s">
        <v>20</v>
      </c>
      <c r="B327">
        <v>0.2422</v>
      </c>
      <c r="C327">
        <v>0.30609999999999998</v>
      </c>
      <c r="D327">
        <v>0.27050000000000002</v>
      </c>
      <c r="E327" s="2">
        <f t="shared" si="40"/>
        <v>0.27293333333333331</v>
      </c>
      <c r="F327">
        <f t="shared" si="41"/>
        <v>3.2019421189854957E-2</v>
      </c>
      <c r="G327" s="2">
        <v>0.31130000000000002</v>
      </c>
      <c r="H327">
        <v>0.29649999999999999</v>
      </c>
      <c r="I327">
        <v>0.24410000000000001</v>
      </c>
      <c r="J327" s="2">
        <f t="shared" si="42"/>
        <v>0.28396666666666665</v>
      </c>
      <c r="K327">
        <f t="shared" si="43"/>
        <v>3.5309677615822828E-2</v>
      </c>
      <c r="L327">
        <f t="shared" si="44"/>
        <v>1.0404250122129945</v>
      </c>
      <c r="M327">
        <f t="shared" si="45"/>
        <v>5.7172987747921754E-2</v>
      </c>
      <c r="N327">
        <f t="shared" si="46"/>
        <v>0.35448470244797858</v>
      </c>
      <c r="O327">
        <v>0.40122989999999997</v>
      </c>
      <c r="P327">
        <f t="shared" si="47"/>
        <v>0.70896940489595717</v>
      </c>
      <c r="Q327">
        <v>0.81367869999999998</v>
      </c>
    </row>
    <row r="328" spans="1:17" x14ac:dyDescent="0.25">
      <c r="A328" t="s">
        <v>92</v>
      </c>
      <c r="B328">
        <v>44.0869</v>
      </c>
      <c r="C328">
        <v>39.5169</v>
      </c>
      <c r="D328">
        <v>36.494500000000002</v>
      </c>
      <c r="E328" s="2">
        <f t="shared" si="40"/>
        <v>40.032766666666667</v>
      </c>
      <c r="F328">
        <f t="shared" si="41"/>
        <v>3.8223975791815961</v>
      </c>
      <c r="G328" s="2">
        <v>33.819299999999998</v>
      </c>
      <c r="H328">
        <v>45.014400000000002</v>
      </c>
      <c r="I328">
        <v>46.554299999999998</v>
      </c>
      <c r="J328" s="2">
        <f t="shared" si="42"/>
        <v>41.795999999999999</v>
      </c>
      <c r="K328">
        <f t="shared" si="43"/>
        <v>6.9508006855325757</v>
      </c>
      <c r="L328">
        <f t="shared" si="44"/>
        <v>1.044044753339556</v>
      </c>
      <c r="M328">
        <f t="shared" si="45"/>
        <v>6.2183554855317937E-2</v>
      </c>
      <c r="N328">
        <f t="shared" si="46"/>
        <v>0.35991639291312255</v>
      </c>
      <c r="O328">
        <v>0.40626180000000001</v>
      </c>
      <c r="P328">
        <f t="shared" si="47"/>
        <v>0.7198327858262451</v>
      </c>
      <c r="Q328">
        <v>0.82361240000000002</v>
      </c>
    </row>
    <row r="329" spans="1:17" x14ac:dyDescent="0.25">
      <c r="A329" t="s">
        <v>159</v>
      </c>
      <c r="B329">
        <v>6.7290999999999999</v>
      </c>
      <c r="C329">
        <v>4.9271000000000003</v>
      </c>
      <c r="D329">
        <v>6.2055999999999996</v>
      </c>
      <c r="E329" s="2">
        <f t="shared" si="40"/>
        <v>5.9539333333333326</v>
      </c>
      <c r="F329">
        <f t="shared" si="41"/>
        <v>0.92698602110998962</v>
      </c>
      <c r="G329" s="2">
        <v>5.3049999999999997</v>
      </c>
      <c r="H329">
        <v>8.9255999999999993</v>
      </c>
      <c r="I329">
        <v>5.1632999999999996</v>
      </c>
      <c r="J329" s="2">
        <f t="shared" si="42"/>
        <v>6.4646333333333326</v>
      </c>
      <c r="K329">
        <f t="shared" si="43"/>
        <v>2.132436968197029</v>
      </c>
      <c r="L329">
        <f t="shared" si="44"/>
        <v>1.0857752298200629</v>
      </c>
      <c r="M329">
        <f t="shared" si="45"/>
        <v>0.11872547663558979</v>
      </c>
      <c r="N329">
        <f t="shared" si="46"/>
        <v>0.36148588660274644</v>
      </c>
      <c r="O329">
        <v>0.40691850000000002</v>
      </c>
      <c r="P329">
        <f t="shared" si="47"/>
        <v>0.72297177320549288</v>
      </c>
      <c r="Q329">
        <v>0.82467420000000002</v>
      </c>
    </row>
    <row r="330" spans="1:17" x14ac:dyDescent="0.25">
      <c r="A330" t="s">
        <v>128</v>
      </c>
      <c r="B330">
        <v>16.236000000000001</v>
      </c>
      <c r="C330">
        <v>12.1866</v>
      </c>
      <c r="D330">
        <v>12.3085</v>
      </c>
      <c r="E330" s="2">
        <f t="shared" si="40"/>
        <v>13.577033333333334</v>
      </c>
      <c r="F330">
        <f t="shared" si="41"/>
        <v>2.3035391690469096</v>
      </c>
      <c r="G330" s="2">
        <v>12.9758</v>
      </c>
      <c r="H330">
        <v>17.941099999999999</v>
      </c>
      <c r="I330">
        <v>12.3194</v>
      </c>
      <c r="J330" s="2">
        <f t="shared" si="42"/>
        <v>14.412100000000001</v>
      </c>
      <c r="K330">
        <f t="shared" si="43"/>
        <v>3.0737755269375175</v>
      </c>
      <c r="L330">
        <f t="shared" si="44"/>
        <v>1.0615058272425739</v>
      </c>
      <c r="M330">
        <f t="shared" si="45"/>
        <v>8.61122910839765E-2</v>
      </c>
      <c r="N330">
        <f t="shared" si="46"/>
        <v>0.36281579449325607</v>
      </c>
      <c r="O330">
        <v>0.40730270000000002</v>
      </c>
      <c r="P330">
        <f t="shared" si="47"/>
        <v>0.72563158898651214</v>
      </c>
      <c r="Q330">
        <v>0.82518469999999999</v>
      </c>
    </row>
    <row r="331" spans="1:17" x14ac:dyDescent="0.25">
      <c r="A331" t="s">
        <v>222</v>
      </c>
      <c r="B331">
        <v>3.2300000000000002E-2</v>
      </c>
      <c r="C331">
        <v>6.08E-2</v>
      </c>
      <c r="D331">
        <v>3.3599999999999998E-2</v>
      </c>
      <c r="E331" s="2">
        <f t="shared" si="40"/>
        <v>4.2233333333333338E-2</v>
      </c>
      <c r="F331">
        <f t="shared" si="41"/>
        <v>1.6092337721205493E-2</v>
      </c>
      <c r="G331" s="2">
        <v>3.4700000000000002E-2</v>
      </c>
      <c r="H331">
        <v>3.3799999999999997E-2</v>
      </c>
      <c r="I331">
        <v>4.7199999999999999E-2</v>
      </c>
      <c r="J331" s="2">
        <f t="shared" si="42"/>
        <v>3.8566666666666666E-2</v>
      </c>
      <c r="K331">
        <f t="shared" si="43"/>
        <v>7.4902158402367297E-3</v>
      </c>
      <c r="L331">
        <f t="shared" si="44"/>
        <v>0.91318074191002352</v>
      </c>
      <c r="M331">
        <f t="shared" si="45"/>
        <v>-0.13102766003331981</v>
      </c>
      <c r="N331">
        <f t="shared" si="46"/>
        <v>0.36929002481862472</v>
      </c>
      <c r="O331">
        <v>0.41337360000000001</v>
      </c>
      <c r="P331">
        <f t="shared" si="47"/>
        <v>0.73858004963724944</v>
      </c>
      <c r="Q331">
        <v>0.83694480000000004</v>
      </c>
    </row>
    <row r="332" spans="1:17" x14ac:dyDescent="0.25">
      <c r="A332" t="s">
        <v>71</v>
      </c>
      <c r="B332">
        <v>0.128</v>
      </c>
      <c r="C332">
        <v>0.18029999999999999</v>
      </c>
      <c r="D332">
        <v>0.17269999999999999</v>
      </c>
      <c r="E332" s="2">
        <f t="shared" si="40"/>
        <v>0.16033333333333333</v>
      </c>
      <c r="F332">
        <f t="shared" si="41"/>
        <v>2.8258155165072889E-2</v>
      </c>
      <c r="G332" s="2">
        <v>0.1081</v>
      </c>
      <c r="H332">
        <v>0.25069999999999998</v>
      </c>
      <c r="I332">
        <v>0.16950000000000001</v>
      </c>
      <c r="J332" s="2">
        <f t="shared" si="42"/>
        <v>0.17610000000000001</v>
      </c>
      <c r="K332">
        <f t="shared" si="43"/>
        <v>7.1528735484419126E-2</v>
      </c>
      <c r="L332">
        <f t="shared" si="44"/>
        <v>1.0983367983367984</v>
      </c>
      <c r="M332">
        <f t="shared" si="45"/>
        <v>0.13532051589496039</v>
      </c>
      <c r="N332">
        <f t="shared" si="46"/>
        <v>0.37023026863803543</v>
      </c>
      <c r="O332">
        <v>0.41337360000000001</v>
      </c>
      <c r="P332">
        <f t="shared" si="47"/>
        <v>0.74046053727607086</v>
      </c>
      <c r="Q332">
        <v>0.83694480000000004</v>
      </c>
    </row>
    <row r="333" spans="1:17" x14ac:dyDescent="0.25">
      <c r="A333" t="s">
        <v>167</v>
      </c>
      <c r="B333">
        <v>10.28</v>
      </c>
      <c r="C333">
        <v>8.7518999999999991</v>
      </c>
      <c r="D333">
        <v>9.3119999999999994</v>
      </c>
      <c r="E333" s="2">
        <f t="shared" si="40"/>
        <v>9.447966666666666</v>
      </c>
      <c r="F333">
        <f t="shared" si="41"/>
        <v>0.77307024476003061</v>
      </c>
      <c r="G333" s="2">
        <v>7.9481000000000002</v>
      </c>
      <c r="H333">
        <v>11.44</v>
      </c>
      <c r="I333">
        <v>7.6460999999999997</v>
      </c>
      <c r="J333" s="2">
        <f t="shared" si="42"/>
        <v>9.0114000000000001</v>
      </c>
      <c r="K333">
        <f t="shared" si="43"/>
        <v>2.1086428028473589</v>
      </c>
      <c r="L333">
        <f t="shared" si="44"/>
        <v>0.95379252678706894</v>
      </c>
      <c r="M333">
        <f t="shared" si="45"/>
        <v>-6.8252616002306449E-2</v>
      </c>
      <c r="N333">
        <f t="shared" si="46"/>
        <v>0.37663886825835857</v>
      </c>
      <c r="O333">
        <v>0.4193925</v>
      </c>
      <c r="P333">
        <f t="shared" si="47"/>
        <v>0.75327773651671714</v>
      </c>
      <c r="Q333">
        <v>0.84885980000000005</v>
      </c>
    </row>
    <row r="334" spans="1:17" x14ac:dyDescent="0.25">
      <c r="A334" t="s">
        <v>140</v>
      </c>
      <c r="B334">
        <v>0.43</v>
      </c>
      <c r="C334">
        <v>0.32929999999999998</v>
      </c>
      <c r="D334">
        <v>0.38619999999999999</v>
      </c>
      <c r="E334" s="2">
        <f t="shared" si="40"/>
        <v>0.3818333333333333</v>
      </c>
      <c r="F334">
        <f t="shared" si="41"/>
        <v>5.049181451813084E-2</v>
      </c>
      <c r="G334" s="2">
        <v>0.3785</v>
      </c>
      <c r="H334">
        <v>0.5151</v>
      </c>
      <c r="I334">
        <v>0.31640000000000001</v>
      </c>
      <c r="J334" s="2">
        <f t="shared" si="42"/>
        <v>0.40333333333333332</v>
      </c>
      <c r="K334">
        <f t="shared" si="43"/>
        <v>0.10165108623784275</v>
      </c>
      <c r="L334">
        <f t="shared" si="44"/>
        <v>1.0563072893932781</v>
      </c>
      <c r="M334">
        <f t="shared" si="45"/>
        <v>7.902958885728191E-2</v>
      </c>
      <c r="N334">
        <f t="shared" si="46"/>
        <v>0.37964739148836868</v>
      </c>
      <c r="O334">
        <v>0.42160300000000001</v>
      </c>
      <c r="P334">
        <f t="shared" si="47"/>
        <v>0.75929478297673736</v>
      </c>
      <c r="Q334">
        <v>0.85306309999999996</v>
      </c>
    </row>
    <row r="335" spans="1:17" x14ac:dyDescent="0.25">
      <c r="A335" t="s">
        <v>195</v>
      </c>
      <c r="B335">
        <v>4.2299999999999997E-2</v>
      </c>
      <c r="C335">
        <v>4.1599999999999998E-2</v>
      </c>
      <c r="D335" t="s">
        <v>415</v>
      </c>
      <c r="E335" s="2">
        <f t="shared" si="40"/>
        <v>4.1950000000000001E-2</v>
      </c>
      <c r="F335">
        <f t="shared" si="41"/>
        <v>4.9497474683058275E-4</v>
      </c>
      <c r="G335" s="2">
        <v>4.6199999999999998E-2</v>
      </c>
      <c r="H335">
        <v>3.4200000000000001E-2</v>
      </c>
      <c r="I335">
        <v>5.1999999999999998E-2</v>
      </c>
      <c r="J335" s="2">
        <f t="shared" si="42"/>
        <v>4.413333333333333E-2</v>
      </c>
      <c r="K335">
        <f t="shared" si="43"/>
        <v>9.0781789657030376E-3</v>
      </c>
      <c r="L335">
        <f t="shared" si="44"/>
        <v>1.0520460866110448</v>
      </c>
      <c r="M335">
        <f t="shared" si="45"/>
        <v>7.3197905646238168E-2</v>
      </c>
      <c r="N335">
        <f t="shared" si="46"/>
        <v>0.38414533186115907</v>
      </c>
      <c r="O335">
        <v>0.42545129999999998</v>
      </c>
      <c r="P335">
        <f t="shared" si="47"/>
        <v>0.76829066372231813</v>
      </c>
      <c r="Q335">
        <v>0.86057779999999995</v>
      </c>
    </row>
    <row r="336" spans="1:17" x14ac:dyDescent="0.25">
      <c r="A336" t="s">
        <v>198</v>
      </c>
      <c r="B336">
        <v>9.3399999999999997E-2</v>
      </c>
      <c r="C336">
        <v>0.1283</v>
      </c>
      <c r="D336">
        <v>3.6200000000000003E-2</v>
      </c>
      <c r="E336" s="2">
        <f t="shared" si="40"/>
        <v>8.5966666666666677E-2</v>
      </c>
      <c r="F336">
        <f t="shared" si="41"/>
        <v>4.6497777724675511E-2</v>
      </c>
      <c r="G336" s="2">
        <v>0.11</v>
      </c>
      <c r="H336" t="s">
        <v>415</v>
      </c>
      <c r="I336">
        <v>3.3599999999999998E-2</v>
      </c>
      <c r="J336" s="2">
        <f t="shared" si="42"/>
        <v>7.1800000000000003E-2</v>
      </c>
      <c r="K336">
        <f t="shared" si="43"/>
        <v>5.4022958082652228E-2</v>
      </c>
      <c r="L336">
        <f t="shared" si="44"/>
        <v>0.83520744474602548</v>
      </c>
      <c r="M336">
        <f t="shared" si="45"/>
        <v>-0.25979352324500671</v>
      </c>
      <c r="N336">
        <f t="shared" si="46"/>
        <v>0.38640955563105955</v>
      </c>
      <c r="O336">
        <v>0.42681160000000001</v>
      </c>
      <c r="P336">
        <f t="shared" si="47"/>
        <v>0.77281911126211911</v>
      </c>
      <c r="Q336">
        <v>0.86305849999999995</v>
      </c>
    </row>
    <row r="337" spans="1:17" x14ac:dyDescent="0.25">
      <c r="A337" t="s">
        <v>173</v>
      </c>
      <c r="B337">
        <v>4.25</v>
      </c>
      <c r="C337">
        <v>4.2976999999999999</v>
      </c>
      <c r="D337">
        <v>3.9847999999999999</v>
      </c>
      <c r="E337" s="2">
        <f t="shared" si="40"/>
        <v>4.1774999999999993</v>
      </c>
      <c r="F337">
        <f t="shared" si="41"/>
        <v>0.1685787353137993</v>
      </c>
      <c r="G337" s="2">
        <v>3.6901999999999999</v>
      </c>
      <c r="H337">
        <v>5.1509</v>
      </c>
      <c r="I337">
        <v>4.0967000000000002</v>
      </c>
      <c r="J337" s="2">
        <f t="shared" si="42"/>
        <v>4.3126000000000007</v>
      </c>
      <c r="K337">
        <f t="shared" si="43"/>
        <v>0.75390366095410233</v>
      </c>
      <c r="L337">
        <f t="shared" si="44"/>
        <v>1.0323399162178339</v>
      </c>
      <c r="M337">
        <f t="shared" si="45"/>
        <v>4.5918081901891721E-2</v>
      </c>
      <c r="N337">
        <f t="shared" si="46"/>
        <v>0.38853109500592609</v>
      </c>
      <c r="O337">
        <v>0.42800749999999999</v>
      </c>
      <c r="P337">
        <f t="shared" si="47"/>
        <v>0.77706219001185217</v>
      </c>
      <c r="Q337">
        <v>0.86520660000000005</v>
      </c>
    </row>
    <row r="338" spans="1:17" x14ac:dyDescent="0.25">
      <c r="A338" t="s">
        <v>85</v>
      </c>
      <c r="B338">
        <v>0.6351</v>
      </c>
      <c r="C338">
        <v>0.55120000000000002</v>
      </c>
      <c r="D338">
        <v>0.6</v>
      </c>
      <c r="E338" s="2">
        <f t="shared" si="40"/>
        <v>0.59543333333333337</v>
      </c>
      <c r="F338">
        <f t="shared" si="41"/>
        <v>4.2136009936078807E-2</v>
      </c>
      <c r="G338" s="2">
        <v>0.66239999999999999</v>
      </c>
      <c r="H338">
        <v>0.5363</v>
      </c>
      <c r="I338">
        <v>0.62709999999999999</v>
      </c>
      <c r="J338" s="2">
        <f t="shared" si="42"/>
        <v>0.60860000000000003</v>
      </c>
      <c r="K338">
        <f t="shared" si="43"/>
        <v>6.5053747009684235E-2</v>
      </c>
      <c r="L338">
        <f t="shared" si="44"/>
        <v>1.0221127470189777</v>
      </c>
      <c r="M338">
        <f t="shared" si="45"/>
        <v>3.1554345584256432E-2</v>
      </c>
      <c r="N338">
        <f t="shared" si="46"/>
        <v>0.39160832955678099</v>
      </c>
      <c r="O338">
        <v>0.42947010000000002</v>
      </c>
      <c r="P338">
        <f t="shared" si="47"/>
        <v>0.78321665911356197</v>
      </c>
      <c r="Q338">
        <v>0.8676258</v>
      </c>
    </row>
    <row r="339" spans="1:17" x14ac:dyDescent="0.25">
      <c r="A339" t="s">
        <v>100</v>
      </c>
      <c r="B339">
        <v>1.542</v>
      </c>
      <c r="C339" t="s">
        <v>415</v>
      </c>
      <c r="D339">
        <v>1.2150000000000001</v>
      </c>
      <c r="E339" s="2">
        <f t="shared" si="40"/>
        <v>1.3785000000000001</v>
      </c>
      <c r="F339">
        <f t="shared" si="41"/>
        <v>0.23122391744800111</v>
      </c>
      <c r="G339" s="2">
        <v>1.0524</v>
      </c>
      <c r="H339">
        <v>1.7375</v>
      </c>
      <c r="I339">
        <v>1.6137999999999999</v>
      </c>
      <c r="J339" s="2">
        <f t="shared" si="42"/>
        <v>1.4679000000000002</v>
      </c>
      <c r="K339">
        <f t="shared" si="43"/>
        <v>0.36511040795901645</v>
      </c>
      <c r="L339">
        <f t="shared" si="44"/>
        <v>1.0648531011969533</v>
      </c>
      <c r="M339">
        <f t="shared" si="45"/>
        <v>9.0654421256643816E-2</v>
      </c>
      <c r="N339">
        <f t="shared" si="46"/>
        <v>0.39194357838090887</v>
      </c>
      <c r="O339">
        <v>0.42947010000000002</v>
      </c>
      <c r="P339">
        <f t="shared" si="47"/>
        <v>0.78388715676181775</v>
      </c>
      <c r="Q339">
        <v>0.8676258</v>
      </c>
    </row>
    <row r="340" spans="1:17" x14ac:dyDescent="0.25">
      <c r="A340" t="s">
        <v>190</v>
      </c>
      <c r="B340">
        <v>4.6899999999999997E-2</v>
      </c>
      <c r="C340">
        <v>5.4199999999999998E-2</v>
      </c>
      <c r="D340">
        <v>4.7600000000000003E-2</v>
      </c>
      <c r="E340" s="2">
        <f t="shared" si="40"/>
        <v>4.9566666666666669E-2</v>
      </c>
      <c r="F340">
        <f t="shared" si="41"/>
        <v>4.0278199231511486E-3</v>
      </c>
      <c r="G340" s="2">
        <v>4.4900000000000002E-2</v>
      </c>
      <c r="H340">
        <v>4.7699999999999999E-2</v>
      </c>
      <c r="I340">
        <v>6.0600000000000001E-2</v>
      </c>
      <c r="J340" s="2">
        <f t="shared" si="42"/>
        <v>5.106666666666667E-2</v>
      </c>
      <c r="K340">
        <f t="shared" si="43"/>
        <v>8.3739675980585258E-3</v>
      </c>
      <c r="L340">
        <f t="shared" si="44"/>
        <v>1.0302622730329523</v>
      </c>
      <c r="M340">
        <f t="shared" si="45"/>
        <v>4.3011649872538429E-2</v>
      </c>
      <c r="N340">
        <f t="shared" si="46"/>
        <v>0.39682519199571548</v>
      </c>
      <c r="O340">
        <v>0.43333060000000001</v>
      </c>
      <c r="P340">
        <f t="shared" si="47"/>
        <v>0.79365038399143095</v>
      </c>
      <c r="Q340">
        <v>0.87488909999999998</v>
      </c>
    </row>
    <row r="341" spans="1:17" x14ac:dyDescent="0.25">
      <c r="A341" t="s">
        <v>49</v>
      </c>
      <c r="B341">
        <v>1.61E-2</v>
      </c>
      <c r="C341">
        <v>1.3100000000000001E-2</v>
      </c>
      <c r="D341" t="s">
        <v>415</v>
      </c>
      <c r="E341" s="2">
        <f t="shared" si="40"/>
        <v>1.46E-2</v>
      </c>
      <c r="F341">
        <f t="shared" si="41"/>
        <v>2.121320343559642E-3</v>
      </c>
      <c r="G341" s="2">
        <v>1.5100000000000001E-2</v>
      </c>
      <c r="H341">
        <v>1.29E-2</v>
      </c>
      <c r="I341">
        <v>1.46E-2</v>
      </c>
      <c r="J341" s="2">
        <f t="shared" si="42"/>
        <v>1.4199999999999999E-2</v>
      </c>
      <c r="K341">
        <f t="shared" si="43"/>
        <v>1.1532562594670798E-3</v>
      </c>
      <c r="L341">
        <f t="shared" si="44"/>
        <v>0.97260273972602729</v>
      </c>
      <c r="M341">
        <f t="shared" si="45"/>
        <v>-4.0077439375335332E-2</v>
      </c>
      <c r="N341">
        <f t="shared" si="46"/>
        <v>0.39757026166572662</v>
      </c>
      <c r="O341">
        <v>0.43333060000000001</v>
      </c>
      <c r="P341">
        <f t="shared" si="47"/>
        <v>0.79514052333145324</v>
      </c>
      <c r="Q341">
        <v>0.87488909999999998</v>
      </c>
    </row>
    <row r="342" spans="1:17" x14ac:dyDescent="0.25">
      <c r="A342" t="s">
        <v>56</v>
      </c>
      <c r="B342">
        <v>0.2051</v>
      </c>
      <c r="C342">
        <v>0.23019999999999999</v>
      </c>
      <c r="D342">
        <v>0.2137</v>
      </c>
      <c r="E342" s="2">
        <f t="shared" si="40"/>
        <v>0.21633333333333335</v>
      </c>
      <c r="F342">
        <f t="shared" si="41"/>
        <v>1.2755521680171812E-2</v>
      </c>
      <c r="G342" s="2">
        <v>0.23169999999999999</v>
      </c>
      <c r="H342">
        <v>0.2054</v>
      </c>
      <c r="I342">
        <v>0.22020000000000001</v>
      </c>
      <c r="J342" s="2">
        <f t="shared" si="42"/>
        <v>0.21909999999999999</v>
      </c>
      <c r="K342">
        <f t="shared" si="43"/>
        <v>1.3184460550208336E-2</v>
      </c>
      <c r="L342">
        <f t="shared" si="44"/>
        <v>1.0127889060092448</v>
      </c>
      <c r="M342">
        <f t="shared" si="45"/>
        <v>1.833350682487743E-2</v>
      </c>
      <c r="N342">
        <f t="shared" si="46"/>
        <v>0.40341119923030422</v>
      </c>
      <c r="O342">
        <v>0.4385367</v>
      </c>
      <c r="P342">
        <f t="shared" si="47"/>
        <v>0.80682239846060844</v>
      </c>
      <c r="Q342">
        <v>0.88513160000000002</v>
      </c>
    </row>
    <row r="343" spans="1:17" x14ac:dyDescent="0.25">
      <c r="A343" t="s">
        <v>150</v>
      </c>
      <c r="B343">
        <v>0.69679999999999997</v>
      </c>
      <c r="C343">
        <v>0.45529999999999998</v>
      </c>
      <c r="D343">
        <v>0.59340000000000004</v>
      </c>
      <c r="E343" s="2">
        <f t="shared" si="40"/>
        <v>0.58183333333333331</v>
      </c>
      <c r="F343">
        <f t="shared" si="41"/>
        <v>0.12116477761021763</v>
      </c>
      <c r="G343" s="2">
        <v>0.53700000000000003</v>
      </c>
      <c r="H343">
        <v>0.94589999999999996</v>
      </c>
      <c r="I343">
        <v>0.39939999999999998</v>
      </c>
      <c r="J343" s="2">
        <f t="shared" si="42"/>
        <v>0.62743333333333329</v>
      </c>
      <c r="K343">
        <f t="shared" si="43"/>
        <v>0.28425200673580714</v>
      </c>
      <c r="L343">
        <f t="shared" si="44"/>
        <v>1.0783729590375251</v>
      </c>
      <c r="M343">
        <f t="shared" si="45"/>
        <v>0.10885622549036127</v>
      </c>
      <c r="N343">
        <f t="shared" si="46"/>
        <v>0.40543086524683375</v>
      </c>
      <c r="O343">
        <v>0.43957239999999997</v>
      </c>
      <c r="P343">
        <f t="shared" si="47"/>
        <v>0.8108617304936675</v>
      </c>
      <c r="Q343">
        <v>0.88695429999999997</v>
      </c>
    </row>
    <row r="344" spans="1:17" x14ac:dyDescent="0.25">
      <c r="A344" t="s">
        <v>165</v>
      </c>
      <c r="B344">
        <v>3.4043000000000001</v>
      </c>
      <c r="C344">
        <v>2.7498</v>
      </c>
      <c r="D344">
        <v>3.4786999999999999</v>
      </c>
      <c r="E344" s="2">
        <f t="shared" si="40"/>
        <v>3.2109333333333332</v>
      </c>
      <c r="F344">
        <f t="shared" si="41"/>
        <v>0.40108204065170538</v>
      </c>
      <c r="G344" s="2">
        <v>2.7090000000000001</v>
      </c>
      <c r="H344">
        <v>4.476</v>
      </c>
      <c r="I344">
        <v>2.8975</v>
      </c>
      <c r="J344" s="2">
        <f t="shared" si="42"/>
        <v>3.3608333333333333</v>
      </c>
      <c r="K344">
        <f t="shared" si="43"/>
        <v>0.9703507527349774</v>
      </c>
      <c r="L344">
        <f t="shared" si="44"/>
        <v>1.0466842454945604</v>
      </c>
      <c r="M344">
        <f t="shared" si="45"/>
        <v>6.5826288339880398E-2</v>
      </c>
      <c r="N344">
        <f t="shared" si="46"/>
        <v>0.40843380090920745</v>
      </c>
      <c r="O344">
        <v>0.44096990000000003</v>
      </c>
      <c r="P344">
        <f t="shared" si="47"/>
        <v>0.81686760181841489</v>
      </c>
      <c r="Q344">
        <v>0.88924170000000002</v>
      </c>
    </row>
    <row r="345" spans="1:17" x14ac:dyDescent="0.25">
      <c r="A345" t="s">
        <v>168</v>
      </c>
      <c r="B345">
        <v>4.0216000000000003</v>
      </c>
      <c r="C345">
        <v>3.3285999999999998</v>
      </c>
      <c r="D345">
        <v>3.7324000000000002</v>
      </c>
      <c r="E345" s="2">
        <f t="shared" si="40"/>
        <v>3.6941999999999999</v>
      </c>
      <c r="F345">
        <f t="shared" si="41"/>
        <v>0.34807568142574996</v>
      </c>
      <c r="G345" s="2">
        <v>3.4398</v>
      </c>
      <c r="H345">
        <v>5.1683000000000003</v>
      </c>
      <c r="I345">
        <v>2.9870999999999999</v>
      </c>
      <c r="J345" s="2">
        <f t="shared" si="42"/>
        <v>3.8650666666666669</v>
      </c>
      <c r="K345">
        <f t="shared" si="43"/>
        <v>1.1511069295827085</v>
      </c>
      <c r="L345">
        <f t="shared" si="44"/>
        <v>1.0462526843881401</v>
      </c>
      <c r="M345">
        <f t="shared" si="45"/>
        <v>6.5231324327341286E-2</v>
      </c>
      <c r="N345">
        <f t="shared" si="46"/>
        <v>0.4088604614368026</v>
      </c>
      <c r="O345">
        <v>0.44096990000000003</v>
      </c>
      <c r="P345">
        <f t="shared" si="47"/>
        <v>0.8177209228736052</v>
      </c>
      <c r="Q345">
        <v>0.88924170000000002</v>
      </c>
    </row>
    <row r="346" spans="1:17" x14ac:dyDescent="0.25">
      <c r="A346" t="s">
        <v>281</v>
      </c>
      <c r="B346">
        <v>1.54E-2</v>
      </c>
      <c r="C346">
        <v>3.0300000000000001E-2</v>
      </c>
      <c r="D346">
        <v>1.54E-2</v>
      </c>
      <c r="E346" s="2">
        <f t="shared" si="40"/>
        <v>2.0366666666666668E-2</v>
      </c>
      <c r="F346">
        <f t="shared" si="41"/>
        <v>8.6025190109254197E-3</v>
      </c>
      <c r="G346" s="2">
        <v>1.78E-2</v>
      </c>
      <c r="H346" t="s">
        <v>415</v>
      </c>
      <c r="I346">
        <v>2.63E-2</v>
      </c>
      <c r="J346" s="2">
        <f t="shared" si="42"/>
        <v>2.205E-2</v>
      </c>
      <c r="K346">
        <f t="shared" si="43"/>
        <v>6.0104076400856648E-3</v>
      </c>
      <c r="L346">
        <f t="shared" si="44"/>
        <v>1.0826513911620295</v>
      </c>
      <c r="M346">
        <f t="shared" si="45"/>
        <v>0.11456877645994724</v>
      </c>
      <c r="N346">
        <f t="shared" si="46"/>
        <v>0.41453561993970894</v>
      </c>
      <c r="O346">
        <v>0.44592340000000003</v>
      </c>
      <c r="P346">
        <f t="shared" si="47"/>
        <v>0.82907123987941789</v>
      </c>
      <c r="Q346">
        <v>0.89896390000000004</v>
      </c>
    </row>
    <row r="347" spans="1:17" x14ac:dyDescent="0.25">
      <c r="A347" t="s">
        <v>86</v>
      </c>
      <c r="B347">
        <v>1.7690999999999999</v>
      </c>
      <c r="C347">
        <v>1.7516</v>
      </c>
      <c r="D347">
        <v>1.3301000000000001</v>
      </c>
      <c r="E347" s="2">
        <f t="shared" si="40"/>
        <v>1.6169333333333331</v>
      </c>
      <c r="F347">
        <f t="shared" si="41"/>
        <v>0.24855901378412007</v>
      </c>
      <c r="G347" s="2">
        <v>1.7393000000000001</v>
      </c>
      <c r="H347">
        <v>1.7589999999999999</v>
      </c>
      <c r="I347">
        <v>1.2044999999999999</v>
      </c>
      <c r="J347" s="2">
        <f t="shared" si="42"/>
        <v>1.5675999999999999</v>
      </c>
      <c r="K347">
        <f t="shared" si="43"/>
        <v>0.31460805774804901</v>
      </c>
      <c r="L347">
        <f t="shared" si="44"/>
        <v>0.96948956873093106</v>
      </c>
      <c r="M347">
        <f t="shared" si="45"/>
        <v>-4.4702719217611903E-2</v>
      </c>
      <c r="N347">
        <f t="shared" si="46"/>
        <v>0.42082945988998727</v>
      </c>
      <c r="O347">
        <v>0.4515149</v>
      </c>
      <c r="P347">
        <f t="shared" si="47"/>
        <v>0.84165891977997453</v>
      </c>
      <c r="Q347">
        <v>0.90996750000000004</v>
      </c>
    </row>
    <row r="348" spans="1:17" x14ac:dyDescent="0.25">
      <c r="A348" t="s">
        <v>199</v>
      </c>
      <c r="B348">
        <v>2.1299999999999999E-2</v>
      </c>
      <c r="C348">
        <v>4.8300000000000003E-2</v>
      </c>
      <c r="D348" t="s">
        <v>415</v>
      </c>
      <c r="E348" s="2">
        <f t="shared" si="40"/>
        <v>3.4799999999999998E-2</v>
      </c>
      <c r="F348">
        <f t="shared" si="41"/>
        <v>1.9091883092036802E-2</v>
      </c>
      <c r="G348" s="2">
        <v>5.2900000000000003E-2</v>
      </c>
      <c r="H348">
        <v>2.5000000000000001E-2</v>
      </c>
      <c r="I348">
        <v>3.5700000000000003E-2</v>
      </c>
      <c r="J348" s="2">
        <f t="shared" si="42"/>
        <v>3.7866666666666667E-2</v>
      </c>
      <c r="K348">
        <f t="shared" si="43"/>
        <v>1.4075629056398626E-2</v>
      </c>
      <c r="L348">
        <f t="shared" si="44"/>
        <v>1.0881226053639848</v>
      </c>
      <c r="M348">
        <f t="shared" si="45"/>
        <v>0.12184112293479768</v>
      </c>
      <c r="N348">
        <f t="shared" si="46"/>
        <v>0.42321825564361204</v>
      </c>
      <c r="O348">
        <v>0.45289849999999998</v>
      </c>
      <c r="P348">
        <f t="shared" si="47"/>
        <v>0.84643651128722408</v>
      </c>
      <c r="Q348">
        <v>0.91248790000000002</v>
      </c>
    </row>
    <row r="349" spans="1:17" x14ac:dyDescent="0.25">
      <c r="A349" t="s">
        <v>68</v>
      </c>
      <c r="B349">
        <v>0.24859999999999999</v>
      </c>
      <c r="C349">
        <v>0.42530000000000001</v>
      </c>
      <c r="D349">
        <v>0.28120000000000001</v>
      </c>
      <c r="E349" s="2">
        <f t="shared" si="40"/>
        <v>0.31836666666666663</v>
      </c>
      <c r="F349">
        <f t="shared" si="41"/>
        <v>9.4030544682743245E-2</v>
      </c>
      <c r="G349" s="2">
        <v>0.34739999999999999</v>
      </c>
      <c r="H349">
        <v>0.36680000000000001</v>
      </c>
      <c r="I349">
        <v>0.2777</v>
      </c>
      <c r="J349" s="2">
        <f t="shared" si="42"/>
        <v>0.33063333333333333</v>
      </c>
      <c r="K349">
        <f t="shared" si="43"/>
        <v>4.6856625287501528E-2</v>
      </c>
      <c r="L349">
        <f t="shared" si="44"/>
        <v>1.0385299968589679</v>
      </c>
      <c r="M349">
        <f t="shared" si="45"/>
        <v>5.4542887530344329E-2</v>
      </c>
      <c r="N349">
        <f t="shared" si="46"/>
        <v>0.42480125010457603</v>
      </c>
      <c r="O349">
        <v>0.45341480000000001</v>
      </c>
      <c r="P349">
        <f t="shared" si="47"/>
        <v>0.84960250020915207</v>
      </c>
      <c r="Q349">
        <v>0.91326149999999995</v>
      </c>
    </row>
    <row r="350" spans="1:17" x14ac:dyDescent="0.25">
      <c r="A350" t="s">
        <v>352</v>
      </c>
      <c r="B350">
        <v>5.9799999999999999E-2</v>
      </c>
      <c r="C350">
        <v>8.6699999999999999E-2</v>
      </c>
      <c r="D350">
        <v>5.5500000000000001E-2</v>
      </c>
      <c r="E350" s="2">
        <f t="shared" si="40"/>
        <v>6.7333333333333328E-2</v>
      </c>
      <c r="F350">
        <f t="shared" si="41"/>
        <v>1.6909267675843755E-2</v>
      </c>
      <c r="G350" s="2">
        <v>5.1999999999999998E-2</v>
      </c>
      <c r="H350">
        <v>8.2000000000000003E-2</v>
      </c>
      <c r="I350">
        <v>7.5899999999999995E-2</v>
      </c>
      <c r="J350" s="2">
        <f t="shared" si="42"/>
        <v>6.9966666666666663E-2</v>
      </c>
      <c r="K350">
        <f t="shared" si="43"/>
        <v>1.5855703495377713E-2</v>
      </c>
      <c r="L350">
        <f t="shared" si="44"/>
        <v>1.0391089108910891</v>
      </c>
      <c r="M350">
        <f t="shared" si="45"/>
        <v>5.5346873652997272E-2</v>
      </c>
      <c r="N350">
        <f t="shared" si="46"/>
        <v>0.42680239494665095</v>
      </c>
      <c r="O350">
        <v>0.45437359999999999</v>
      </c>
      <c r="P350">
        <f t="shared" si="47"/>
        <v>0.85360478989330191</v>
      </c>
      <c r="Q350">
        <v>0.91492700000000005</v>
      </c>
    </row>
    <row r="351" spans="1:17" x14ac:dyDescent="0.25">
      <c r="A351" t="s">
        <v>80</v>
      </c>
      <c r="B351">
        <v>0.71220000000000006</v>
      </c>
      <c r="C351">
        <v>0.69289999999999996</v>
      </c>
      <c r="D351">
        <v>0.70099999999999996</v>
      </c>
      <c r="E351" s="2">
        <f t="shared" si="40"/>
        <v>0.7020333333333334</v>
      </c>
      <c r="F351">
        <f t="shared" si="41"/>
        <v>9.6914051268809469E-3</v>
      </c>
      <c r="G351" s="2">
        <v>0.66859999999999997</v>
      </c>
      <c r="H351">
        <v>0.73450000000000004</v>
      </c>
      <c r="I351">
        <v>0.71450000000000002</v>
      </c>
      <c r="J351" s="2">
        <f t="shared" si="42"/>
        <v>0.70586666666666664</v>
      </c>
      <c r="K351">
        <f t="shared" si="43"/>
        <v>3.3787621007305854E-2</v>
      </c>
      <c r="L351">
        <f t="shared" si="44"/>
        <v>1.0054603295190161</v>
      </c>
      <c r="M351">
        <f t="shared" si="45"/>
        <v>7.8561611706404293E-3</v>
      </c>
      <c r="N351">
        <f t="shared" si="46"/>
        <v>0.42968753933859943</v>
      </c>
      <c r="O351">
        <v>0.45626610000000001</v>
      </c>
      <c r="P351">
        <f t="shared" si="47"/>
        <v>0.85937507867719887</v>
      </c>
      <c r="Q351">
        <v>0.91847250000000003</v>
      </c>
    </row>
    <row r="352" spans="1:17" x14ac:dyDescent="0.25">
      <c r="A352" t="s">
        <v>31</v>
      </c>
      <c r="B352">
        <v>0.1019</v>
      </c>
      <c r="C352">
        <v>0.31929999999999997</v>
      </c>
      <c r="D352">
        <v>0.161</v>
      </c>
      <c r="E352" s="2">
        <f t="shared" si="40"/>
        <v>0.19406666666666664</v>
      </c>
      <c r="F352">
        <f t="shared" si="41"/>
        <v>0.11240882231094383</v>
      </c>
      <c r="G352" s="2">
        <v>0.2283</v>
      </c>
      <c r="H352">
        <v>0.13589999999999999</v>
      </c>
      <c r="I352">
        <v>0.183</v>
      </c>
      <c r="J352" s="2">
        <f t="shared" si="42"/>
        <v>0.18239999999999998</v>
      </c>
      <c r="K352">
        <f t="shared" si="43"/>
        <v>4.6202921985519688E-2</v>
      </c>
      <c r="L352">
        <f t="shared" si="44"/>
        <v>0.93988320164891792</v>
      </c>
      <c r="M352">
        <f t="shared" si="45"/>
        <v>-8.9446609236867855E-2</v>
      </c>
      <c r="N352">
        <f t="shared" si="46"/>
        <v>0.43800575526234925</v>
      </c>
      <c r="O352">
        <v>0.46390330000000002</v>
      </c>
      <c r="P352">
        <f t="shared" si="47"/>
        <v>0.8760115105246985</v>
      </c>
      <c r="Q352">
        <v>0.93357800000000002</v>
      </c>
    </row>
    <row r="353" spans="1:17" x14ac:dyDescent="0.25">
      <c r="A353" t="s">
        <v>144</v>
      </c>
      <c r="B353">
        <v>0.3881</v>
      </c>
      <c r="C353">
        <v>0.47270000000000001</v>
      </c>
      <c r="D353">
        <v>0.44840000000000002</v>
      </c>
      <c r="E353" s="2">
        <f t="shared" si="40"/>
        <v>0.43640000000000007</v>
      </c>
      <c r="F353">
        <f t="shared" si="41"/>
        <v>4.3557892511001957E-2</v>
      </c>
      <c r="G353" s="2">
        <v>0.432</v>
      </c>
      <c r="H353">
        <v>0.49669999999999997</v>
      </c>
      <c r="I353">
        <v>0.35859999999999997</v>
      </c>
      <c r="J353" s="2">
        <f t="shared" si="42"/>
        <v>0.42909999999999998</v>
      </c>
      <c r="K353">
        <f t="shared" si="43"/>
        <v>6.9095658329594065E-2</v>
      </c>
      <c r="L353">
        <f t="shared" si="44"/>
        <v>0.98327222731439023</v>
      </c>
      <c r="M353">
        <f t="shared" si="45"/>
        <v>-2.4337200575221943E-2</v>
      </c>
      <c r="N353">
        <f t="shared" si="46"/>
        <v>0.442237888196575</v>
      </c>
      <c r="O353">
        <v>0.46718460000000001</v>
      </c>
      <c r="P353">
        <f t="shared" si="47"/>
        <v>0.88447577639315</v>
      </c>
      <c r="Q353">
        <v>0.939913</v>
      </c>
    </row>
    <row r="354" spans="1:17" x14ac:dyDescent="0.25">
      <c r="A354" t="s">
        <v>60</v>
      </c>
      <c r="B354">
        <v>0.42459999999999998</v>
      </c>
      <c r="C354">
        <v>0.42130000000000001</v>
      </c>
      <c r="D354">
        <v>0.46860000000000002</v>
      </c>
      <c r="E354" s="2">
        <f t="shared" si="40"/>
        <v>0.43816666666666665</v>
      </c>
      <c r="F354">
        <f t="shared" si="41"/>
        <v>2.6407637784045243E-2</v>
      </c>
      <c r="G354" s="2">
        <v>0.58350000000000002</v>
      </c>
      <c r="H354">
        <v>0.38450000000000001</v>
      </c>
      <c r="I354">
        <v>0.37519999999999998</v>
      </c>
      <c r="J354" s="2">
        <f t="shared" si="42"/>
        <v>0.44773333333333332</v>
      </c>
      <c r="K354">
        <f t="shared" si="43"/>
        <v>0.11766929647675015</v>
      </c>
      <c r="L354">
        <f t="shared" si="44"/>
        <v>1.0218333967287943</v>
      </c>
      <c r="M354">
        <f t="shared" si="45"/>
        <v>3.1159993431621992E-2</v>
      </c>
      <c r="N354">
        <f t="shared" si="46"/>
        <v>0.44867651598968872</v>
      </c>
      <c r="O354">
        <v>0.47277419999999998</v>
      </c>
      <c r="P354">
        <f t="shared" si="47"/>
        <v>0.89735303197937744</v>
      </c>
      <c r="Q354">
        <v>0.95088830000000002</v>
      </c>
    </row>
    <row r="355" spans="1:17" x14ac:dyDescent="0.25">
      <c r="A355" t="s">
        <v>112</v>
      </c>
      <c r="B355">
        <v>2.9148999999999998</v>
      </c>
      <c r="C355">
        <v>2.8614999999999999</v>
      </c>
      <c r="D355">
        <v>3.0503</v>
      </c>
      <c r="E355" s="2">
        <f t="shared" si="40"/>
        <v>2.9422333333333328</v>
      </c>
      <c r="F355">
        <f t="shared" si="41"/>
        <v>9.7322624981724296E-2</v>
      </c>
      <c r="G355" s="2">
        <v>2.3519999999999999</v>
      </c>
      <c r="H355">
        <v>3.3936999999999999</v>
      </c>
      <c r="I355">
        <v>3.1936</v>
      </c>
      <c r="J355" s="2">
        <f t="shared" si="42"/>
        <v>2.9797666666666665</v>
      </c>
      <c r="K355">
        <f t="shared" si="43"/>
        <v>0.55279131987878982</v>
      </c>
      <c r="L355">
        <f t="shared" si="44"/>
        <v>1.0127567494080461</v>
      </c>
      <c r="M355">
        <f t="shared" si="45"/>
        <v>1.8287699741772648E-2</v>
      </c>
      <c r="N355">
        <f t="shared" si="46"/>
        <v>0.45668800563016321</v>
      </c>
      <c r="O355">
        <v>0.47937279999999999</v>
      </c>
      <c r="P355">
        <f t="shared" si="47"/>
        <v>0.91337601126032641</v>
      </c>
      <c r="Q355">
        <v>0.96361660000000005</v>
      </c>
    </row>
    <row r="356" spans="1:17" x14ac:dyDescent="0.25">
      <c r="A356" t="s">
        <v>350</v>
      </c>
      <c r="B356">
        <v>5.6099999999999997E-2</v>
      </c>
      <c r="C356">
        <v>9.64E-2</v>
      </c>
      <c r="D356">
        <v>6.9599999999999995E-2</v>
      </c>
      <c r="E356" s="2">
        <f t="shared" si="40"/>
        <v>7.4033333333333326E-2</v>
      </c>
      <c r="F356">
        <f t="shared" si="41"/>
        <v>2.0512516504157467E-2</v>
      </c>
      <c r="G356" s="2">
        <v>6.4000000000000001E-2</v>
      </c>
      <c r="H356">
        <v>7.4899999999999994E-2</v>
      </c>
      <c r="I356">
        <v>8.7900000000000006E-2</v>
      </c>
      <c r="J356" s="2">
        <f t="shared" si="42"/>
        <v>7.5600000000000001E-2</v>
      </c>
      <c r="K356">
        <f t="shared" si="43"/>
        <v>1.196536668890677E-2</v>
      </c>
      <c r="L356">
        <f t="shared" si="44"/>
        <v>1.0211616389013958</v>
      </c>
      <c r="M356">
        <f t="shared" si="45"/>
        <v>3.0211247395248157E-2</v>
      </c>
      <c r="N356">
        <f t="shared" si="46"/>
        <v>0.45726579084669539</v>
      </c>
      <c r="O356">
        <v>0.47937279999999999</v>
      </c>
      <c r="P356">
        <f t="shared" si="47"/>
        <v>0.91453158169339077</v>
      </c>
      <c r="Q356">
        <v>0.96361660000000005</v>
      </c>
    </row>
    <row r="357" spans="1:17" x14ac:dyDescent="0.25">
      <c r="A357" t="s">
        <v>273</v>
      </c>
      <c r="B357">
        <v>5.1499999999999997E-2</v>
      </c>
      <c r="C357">
        <v>9.6600000000000005E-2</v>
      </c>
      <c r="D357">
        <v>5.9200000000000003E-2</v>
      </c>
      <c r="E357" s="2">
        <f t="shared" si="40"/>
        <v>6.9100000000000009E-2</v>
      </c>
      <c r="F357">
        <f t="shared" si="41"/>
        <v>2.4124883419407439E-2</v>
      </c>
      <c r="G357" s="2">
        <v>6.2700000000000006E-2</v>
      </c>
      <c r="H357">
        <v>6.9400000000000003E-2</v>
      </c>
      <c r="I357">
        <v>7.0699999999999999E-2</v>
      </c>
      <c r="J357" s="2">
        <f t="shared" si="42"/>
        <v>6.7599999999999993E-2</v>
      </c>
      <c r="K357">
        <f t="shared" si="43"/>
        <v>4.293017586733134E-3</v>
      </c>
      <c r="L357">
        <f t="shared" si="44"/>
        <v>0.97829232995658444</v>
      </c>
      <c r="M357">
        <f t="shared" si="45"/>
        <v>-3.1662464106074532E-2</v>
      </c>
      <c r="N357">
        <f t="shared" si="46"/>
        <v>0.46033266528687328</v>
      </c>
      <c r="O357">
        <v>0.48136309999999999</v>
      </c>
      <c r="P357">
        <f t="shared" si="47"/>
        <v>0.92066533057374655</v>
      </c>
      <c r="Q357">
        <v>0.96734699999999996</v>
      </c>
    </row>
    <row r="358" spans="1:17" x14ac:dyDescent="0.25">
      <c r="A358" t="s">
        <v>181</v>
      </c>
      <c r="B358">
        <v>5.4679000000000002</v>
      </c>
      <c r="C358">
        <v>6.3193999999999999</v>
      </c>
      <c r="D358">
        <v>5.9993999999999996</v>
      </c>
      <c r="E358" s="2">
        <f t="shared" si="40"/>
        <v>5.9288999999999996</v>
      </c>
      <c r="F358">
        <f t="shared" si="41"/>
        <v>0.43010551031113264</v>
      </c>
      <c r="G358" s="2">
        <v>5.4085999999999999</v>
      </c>
      <c r="H358">
        <v>5.7321999999999997</v>
      </c>
      <c r="I358">
        <v>6.7904999999999998</v>
      </c>
      <c r="J358" s="2">
        <f t="shared" si="42"/>
        <v>5.9771000000000001</v>
      </c>
      <c r="K358">
        <f t="shared" si="43"/>
        <v>0.72276822702717081</v>
      </c>
      <c r="L358">
        <f t="shared" si="44"/>
        <v>1.008129669921908</v>
      </c>
      <c r="M358">
        <f t="shared" si="45"/>
        <v>1.1681216339453444E-2</v>
      </c>
      <c r="N358">
        <f t="shared" si="46"/>
        <v>0.46285323137451018</v>
      </c>
      <c r="O358">
        <v>0.48263830000000002</v>
      </c>
      <c r="P358">
        <f t="shared" si="47"/>
        <v>0.92570646274902035</v>
      </c>
      <c r="Q358">
        <v>0.96837200000000001</v>
      </c>
    </row>
    <row r="359" spans="1:17" x14ac:dyDescent="0.25">
      <c r="A359" t="s">
        <v>52</v>
      </c>
      <c r="B359">
        <v>0.27700000000000002</v>
      </c>
      <c r="C359">
        <v>0.16089999999999999</v>
      </c>
      <c r="D359">
        <v>0.22489999999999999</v>
      </c>
      <c r="E359" s="2">
        <f t="shared" si="40"/>
        <v>0.22093333333333334</v>
      </c>
      <c r="F359">
        <f t="shared" si="41"/>
        <v>5.8151554865999329E-2</v>
      </c>
      <c r="G359" s="2">
        <v>0.27750000000000002</v>
      </c>
      <c r="H359">
        <v>0.2399</v>
      </c>
      <c r="I359">
        <v>0.15939999999999999</v>
      </c>
      <c r="J359" s="2">
        <f t="shared" si="42"/>
        <v>0.22560000000000002</v>
      </c>
      <c r="K359">
        <f t="shared" si="43"/>
        <v>6.0334650077712285E-2</v>
      </c>
      <c r="L359">
        <f t="shared" si="44"/>
        <v>1.0211225105612554</v>
      </c>
      <c r="M359">
        <f t="shared" si="45"/>
        <v>3.0155965898498008E-2</v>
      </c>
      <c r="N359">
        <f t="shared" si="46"/>
        <v>0.46389797292808221</v>
      </c>
      <c r="O359">
        <v>0.48263830000000002</v>
      </c>
      <c r="P359">
        <f t="shared" si="47"/>
        <v>0.92779594585616443</v>
      </c>
      <c r="Q359">
        <v>0.96837200000000001</v>
      </c>
    </row>
    <row r="360" spans="1:17" x14ac:dyDescent="0.25">
      <c r="A360" t="s">
        <v>23</v>
      </c>
      <c r="B360">
        <v>0.60070000000000001</v>
      </c>
      <c r="C360">
        <v>0.61099999999999999</v>
      </c>
      <c r="D360">
        <v>0.5464</v>
      </c>
      <c r="E360" s="2">
        <f t="shared" si="40"/>
        <v>0.5860333333333333</v>
      </c>
      <c r="F360">
        <f t="shared" si="41"/>
        <v>3.4707684067556761E-2</v>
      </c>
      <c r="G360" s="2">
        <v>0.623</v>
      </c>
      <c r="H360">
        <v>0.58709999999999996</v>
      </c>
      <c r="I360">
        <v>0.55579999999999996</v>
      </c>
      <c r="J360" s="2">
        <f t="shared" si="42"/>
        <v>0.58863333333333323</v>
      </c>
      <c r="K360">
        <f t="shared" si="43"/>
        <v>3.3626229841201859E-2</v>
      </c>
      <c r="L360">
        <f t="shared" si="44"/>
        <v>1.0044366077014959</v>
      </c>
      <c r="M360">
        <f t="shared" si="45"/>
        <v>6.3865151507340352E-3</v>
      </c>
      <c r="N360">
        <f t="shared" si="46"/>
        <v>0.465117714091422</v>
      </c>
      <c r="O360">
        <v>0.48263830000000002</v>
      </c>
      <c r="P360">
        <f t="shared" si="47"/>
        <v>0.93023542818284399</v>
      </c>
      <c r="Q360">
        <v>0.96837200000000001</v>
      </c>
    </row>
    <row r="361" spans="1:17" x14ac:dyDescent="0.25">
      <c r="A361" t="s">
        <v>179</v>
      </c>
      <c r="B361">
        <v>0.26500000000000001</v>
      </c>
      <c r="C361">
        <v>0.23089999999999999</v>
      </c>
      <c r="D361">
        <v>0.31090000000000001</v>
      </c>
      <c r="E361" s="2">
        <f t="shared" si="40"/>
        <v>0.2689333333333333</v>
      </c>
      <c r="F361">
        <f t="shared" si="41"/>
        <v>4.0144779652320127E-2</v>
      </c>
      <c r="G361" s="2">
        <v>0.24529999999999999</v>
      </c>
      <c r="H361">
        <v>0.29920000000000002</v>
      </c>
      <c r="I361" t="s">
        <v>415</v>
      </c>
      <c r="J361" s="2">
        <f t="shared" si="42"/>
        <v>0.27224999999999999</v>
      </c>
      <c r="K361">
        <f t="shared" si="43"/>
        <v>3.8113055505954938E-2</v>
      </c>
      <c r="L361">
        <f t="shared" si="44"/>
        <v>1.0123326722855728</v>
      </c>
      <c r="M361">
        <f t="shared" si="45"/>
        <v>1.7683465712464135E-2</v>
      </c>
      <c r="N361">
        <f t="shared" si="46"/>
        <v>0.46623801305204526</v>
      </c>
      <c r="O361">
        <v>0.48263830000000002</v>
      </c>
      <c r="P361">
        <f t="shared" si="47"/>
        <v>0.93247602610409053</v>
      </c>
      <c r="Q361">
        <v>0.96837200000000001</v>
      </c>
    </row>
    <row r="362" spans="1:17" x14ac:dyDescent="0.25">
      <c r="A362" t="s">
        <v>115</v>
      </c>
      <c r="B362">
        <v>0.75370000000000004</v>
      </c>
      <c r="C362">
        <v>0.66390000000000005</v>
      </c>
      <c r="D362">
        <v>0.51919999999999999</v>
      </c>
      <c r="E362" s="2">
        <f t="shared" si="40"/>
        <v>0.64560000000000006</v>
      </c>
      <c r="F362">
        <f t="shared" si="41"/>
        <v>0.11831622881075887</v>
      </c>
      <c r="G362" s="2">
        <v>0.62480000000000002</v>
      </c>
      <c r="H362">
        <v>0.70640000000000003</v>
      </c>
      <c r="I362">
        <v>0.58589999999999998</v>
      </c>
      <c r="J362" s="2">
        <f t="shared" si="42"/>
        <v>0.63903333333333334</v>
      </c>
      <c r="K362">
        <f t="shared" si="43"/>
        <v>6.1497994547247928E-2</v>
      </c>
      <c r="L362">
        <f t="shared" si="44"/>
        <v>0.98982858323007017</v>
      </c>
      <c r="M362">
        <f t="shared" si="45"/>
        <v>-1.4749391448993846E-2</v>
      </c>
      <c r="N362">
        <f t="shared" si="46"/>
        <v>0.46806223517502366</v>
      </c>
      <c r="O362">
        <v>0.48266730000000002</v>
      </c>
      <c r="P362">
        <f t="shared" si="47"/>
        <v>0.93612447035004731</v>
      </c>
      <c r="Q362">
        <v>0.96837200000000001</v>
      </c>
    </row>
    <row r="363" spans="1:17" x14ac:dyDescent="0.25">
      <c r="A363" t="s">
        <v>154</v>
      </c>
      <c r="B363">
        <v>2.8050000000000002</v>
      </c>
      <c r="C363">
        <v>2.7881999999999998</v>
      </c>
      <c r="D363">
        <v>2.6518000000000002</v>
      </c>
      <c r="E363" s="2">
        <f t="shared" si="40"/>
        <v>2.7483333333333331</v>
      </c>
      <c r="F363">
        <f t="shared" si="41"/>
        <v>8.402126714905768E-2</v>
      </c>
      <c r="G363" s="2">
        <v>2.4354</v>
      </c>
      <c r="H363">
        <v>3.3064</v>
      </c>
      <c r="I363">
        <v>2.4289000000000001</v>
      </c>
      <c r="J363" s="2">
        <f t="shared" si="42"/>
        <v>2.7235666666666667</v>
      </c>
      <c r="K363">
        <f t="shared" si="43"/>
        <v>0.50475893586278697</v>
      </c>
      <c r="L363">
        <f t="shared" si="44"/>
        <v>0.99098847786537303</v>
      </c>
      <c r="M363">
        <f t="shared" si="45"/>
        <v>-1.3059811464623141E-2</v>
      </c>
      <c r="N363">
        <f t="shared" si="46"/>
        <v>0.4686089859504039</v>
      </c>
      <c r="O363">
        <v>0.48266730000000002</v>
      </c>
      <c r="P363">
        <f t="shared" si="47"/>
        <v>0.9372179719008078</v>
      </c>
      <c r="Q363">
        <v>0.96837200000000001</v>
      </c>
    </row>
    <row r="364" spans="1:17" x14ac:dyDescent="0.25">
      <c r="A364" t="s">
        <v>18</v>
      </c>
      <c r="B364">
        <v>0.19800000000000001</v>
      </c>
      <c r="C364">
        <v>0.2455</v>
      </c>
      <c r="D364">
        <v>0.21429999999999999</v>
      </c>
      <c r="E364" s="2">
        <f t="shared" si="40"/>
        <v>0.21926666666666664</v>
      </c>
      <c r="F364">
        <f t="shared" si="41"/>
        <v>2.4136348798717115E-2</v>
      </c>
      <c r="G364" s="2">
        <v>0.25800000000000001</v>
      </c>
      <c r="H364">
        <v>0.2024</v>
      </c>
      <c r="I364">
        <v>0.19209999999999999</v>
      </c>
      <c r="J364" s="2">
        <f t="shared" si="42"/>
        <v>0.21750000000000003</v>
      </c>
      <c r="K364">
        <f t="shared" si="43"/>
        <v>3.5450105782634564E-2</v>
      </c>
      <c r="L364">
        <f t="shared" si="44"/>
        <v>0.99194283976892694</v>
      </c>
      <c r="M364">
        <f t="shared" si="45"/>
        <v>-1.1671106490792794E-2</v>
      </c>
      <c r="N364">
        <f t="shared" si="46"/>
        <v>0.47327220447441964</v>
      </c>
      <c r="O364">
        <v>0.48445149999999998</v>
      </c>
      <c r="P364">
        <f t="shared" si="47"/>
        <v>0.94654440894883929</v>
      </c>
      <c r="Q364">
        <v>0.97117070000000005</v>
      </c>
    </row>
    <row r="365" spans="1:17" x14ac:dyDescent="0.25">
      <c r="A365" t="s">
        <v>21</v>
      </c>
      <c r="B365">
        <v>1.1352</v>
      </c>
      <c r="C365">
        <v>1.3185</v>
      </c>
      <c r="D365">
        <v>1.1338999999999999</v>
      </c>
      <c r="E365" s="2">
        <f t="shared" si="40"/>
        <v>1.1958666666666666</v>
      </c>
      <c r="F365">
        <f t="shared" si="41"/>
        <v>0.10620557110308922</v>
      </c>
      <c r="G365" s="2">
        <v>1.3119000000000001</v>
      </c>
      <c r="H365">
        <v>1.2077</v>
      </c>
      <c r="I365">
        <v>1.0868</v>
      </c>
      <c r="J365" s="2">
        <f t="shared" si="42"/>
        <v>1.2021333333333333</v>
      </c>
      <c r="K365">
        <f t="shared" si="43"/>
        <v>0.11265319939235344</v>
      </c>
      <c r="L365">
        <f t="shared" si="44"/>
        <v>1.0052402720481659</v>
      </c>
      <c r="M365">
        <f t="shared" si="45"/>
        <v>7.5403748990033274E-3</v>
      </c>
      <c r="N365">
        <f t="shared" si="46"/>
        <v>0.47373685078788297</v>
      </c>
      <c r="O365">
        <v>0.48445149999999998</v>
      </c>
      <c r="P365">
        <f t="shared" si="47"/>
        <v>0.94747370157576594</v>
      </c>
      <c r="Q365">
        <v>0.97117070000000005</v>
      </c>
    </row>
    <row r="366" spans="1:17" x14ac:dyDescent="0.25">
      <c r="A366" t="s">
        <v>27</v>
      </c>
      <c r="B366">
        <v>0.1273</v>
      </c>
      <c r="C366">
        <v>0.16089999999999999</v>
      </c>
      <c r="D366">
        <v>0.13039999999999999</v>
      </c>
      <c r="E366" s="2">
        <f t="shared" si="40"/>
        <v>0.13953333333333331</v>
      </c>
      <c r="F366">
        <f t="shared" si="41"/>
        <v>1.8568880777616373E-2</v>
      </c>
      <c r="G366" s="2">
        <v>0.15090000000000001</v>
      </c>
      <c r="H366">
        <v>0.13550000000000001</v>
      </c>
      <c r="I366">
        <v>0.13469999999999999</v>
      </c>
      <c r="J366" s="2">
        <f t="shared" si="42"/>
        <v>0.14036666666666667</v>
      </c>
      <c r="K366">
        <f t="shared" si="43"/>
        <v>9.1308999191390457E-3</v>
      </c>
      <c r="L366">
        <f t="shared" si="44"/>
        <v>1.0059722885809843</v>
      </c>
      <c r="M366">
        <f t="shared" si="45"/>
        <v>8.5905639133849777E-3</v>
      </c>
      <c r="N366">
        <f t="shared" si="46"/>
        <v>0.47386880563599876</v>
      </c>
      <c r="O366">
        <v>0.48445149999999998</v>
      </c>
      <c r="P366">
        <f t="shared" si="47"/>
        <v>0.94773761127199752</v>
      </c>
      <c r="Q366">
        <v>0.97117070000000005</v>
      </c>
    </row>
    <row r="367" spans="1:17" x14ac:dyDescent="0.25">
      <c r="A367" t="s">
        <v>103</v>
      </c>
      <c r="B367">
        <v>19.478200000000001</v>
      </c>
      <c r="C367">
        <v>16.326599999999999</v>
      </c>
      <c r="D367">
        <v>16.692</v>
      </c>
      <c r="E367" s="2">
        <f t="shared" si="40"/>
        <v>17.498933333333333</v>
      </c>
      <c r="F367">
        <f t="shared" si="41"/>
        <v>1.7238044243281592</v>
      </c>
      <c r="G367" s="2">
        <v>15.896599999999999</v>
      </c>
      <c r="H367">
        <v>19.292300000000001</v>
      </c>
      <c r="I367">
        <v>17.099900000000002</v>
      </c>
      <c r="J367" s="2">
        <f t="shared" si="42"/>
        <v>17.429600000000004</v>
      </c>
      <c r="K367">
        <f t="shared" si="43"/>
        <v>1.7216913747823683</v>
      </c>
      <c r="L367">
        <f t="shared" si="44"/>
        <v>0.99603785373584697</v>
      </c>
      <c r="M367">
        <f t="shared" si="45"/>
        <v>-5.7275229160562652E-3</v>
      </c>
      <c r="N367">
        <f t="shared" si="46"/>
        <v>0.48152529861637594</v>
      </c>
      <c r="O367">
        <v>0.49106050000000001</v>
      </c>
      <c r="P367">
        <f t="shared" si="47"/>
        <v>0.96305059723275188</v>
      </c>
      <c r="Q367">
        <v>0.98415859999999999</v>
      </c>
    </row>
    <row r="368" spans="1:17" x14ac:dyDescent="0.25">
      <c r="A368" t="s">
        <v>157</v>
      </c>
      <c r="B368">
        <v>2.6608000000000001</v>
      </c>
      <c r="C368">
        <v>1.8978999999999999</v>
      </c>
      <c r="D368">
        <v>2.2738999999999998</v>
      </c>
      <c r="E368" s="2">
        <f t="shared" si="40"/>
        <v>2.277533333333333</v>
      </c>
      <c r="F368">
        <f t="shared" si="41"/>
        <v>0.38146297767061743</v>
      </c>
      <c r="G368" s="2">
        <v>1.9298</v>
      </c>
      <c r="H368">
        <v>2.9487999999999999</v>
      </c>
      <c r="I368">
        <v>1.9276</v>
      </c>
      <c r="J368" s="2">
        <f t="shared" si="42"/>
        <v>2.268733333333333</v>
      </c>
      <c r="K368">
        <f t="shared" si="43"/>
        <v>0.58895603684259168</v>
      </c>
      <c r="L368">
        <f t="shared" si="44"/>
        <v>0.99613617071100313</v>
      </c>
      <c r="M368">
        <f t="shared" si="45"/>
        <v>-5.5851242994017364E-3</v>
      </c>
      <c r="N368">
        <f t="shared" si="46"/>
        <v>0.49185520308751257</v>
      </c>
      <c r="O368">
        <v>0.49730629999999998</v>
      </c>
      <c r="P368">
        <f t="shared" si="47"/>
        <v>0.98371040617502514</v>
      </c>
      <c r="Q368">
        <v>0.99563310000000005</v>
      </c>
    </row>
    <row r="369" spans="1:17" x14ac:dyDescent="0.25">
      <c r="A369" t="s">
        <v>9</v>
      </c>
      <c r="B369">
        <v>9.4500000000000001E-2</v>
      </c>
      <c r="C369">
        <v>0.24990000000000001</v>
      </c>
      <c r="D369">
        <v>0.15429999999999999</v>
      </c>
      <c r="E369" s="2">
        <f t="shared" si="40"/>
        <v>0.16623333333333334</v>
      </c>
      <c r="F369">
        <f t="shared" si="41"/>
        <v>7.8384267128890919E-2</v>
      </c>
      <c r="G369" s="2">
        <v>0.1842</v>
      </c>
      <c r="H369">
        <v>0.1346</v>
      </c>
      <c r="I369">
        <v>0.183</v>
      </c>
      <c r="J369" s="2">
        <f t="shared" si="42"/>
        <v>0.16726666666666667</v>
      </c>
      <c r="K369">
        <f t="shared" si="43"/>
        <v>2.8296525110573637E-2</v>
      </c>
      <c r="L369">
        <f t="shared" si="44"/>
        <v>1.0062161620212553</v>
      </c>
      <c r="M369">
        <f t="shared" si="45"/>
        <v>8.9402677440583792E-3</v>
      </c>
      <c r="N369">
        <f t="shared" si="46"/>
        <v>0.49194693603089779</v>
      </c>
      <c r="O369">
        <v>0.49730629999999998</v>
      </c>
      <c r="P369">
        <f t="shared" si="47"/>
        <v>0.98389387206179557</v>
      </c>
      <c r="Q369">
        <v>0.99563310000000005</v>
      </c>
    </row>
    <row r="370" spans="1:17" x14ac:dyDescent="0.25">
      <c r="A370" t="s">
        <v>177</v>
      </c>
      <c r="B370">
        <v>2.9319999999999999</v>
      </c>
      <c r="C370">
        <v>2.3706</v>
      </c>
      <c r="D370">
        <v>2.7856999999999998</v>
      </c>
      <c r="E370" s="2">
        <f t="shared" si="40"/>
        <v>2.6960999999999999</v>
      </c>
      <c r="F370">
        <f t="shared" si="41"/>
        <v>0.29122776309960552</v>
      </c>
      <c r="G370" s="2">
        <v>2.3052999999999999</v>
      </c>
      <c r="H370">
        <v>3.6358000000000001</v>
      </c>
      <c r="I370">
        <v>2.1150000000000002</v>
      </c>
      <c r="J370" s="2">
        <f t="shared" si="42"/>
        <v>2.6853666666666669</v>
      </c>
      <c r="K370">
        <f t="shared" si="43"/>
        <v>0.82858081279579032</v>
      </c>
      <c r="L370">
        <f t="shared" si="44"/>
        <v>0.9960189409393817</v>
      </c>
      <c r="M370">
        <f t="shared" si="45"/>
        <v>-5.7549171125907553E-3</v>
      </c>
      <c r="N370">
        <f t="shared" si="46"/>
        <v>0.49206297985946257</v>
      </c>
      <c r="O370">
        <v>0.49730629999999998</v>
      </c>
      <c r="P370">
        <f t="shared" si="47"/>
        <v>0.98412595971892514</v>
      </c>
      <c r="Q370">
        <v>0.99563310000000005</v>
      </c>
    </row>
    <row r="371" spans="1:17" x14ac:dyDescent="0.25">
      <c r="A371" t="s">
        <v>58</v>
      </c>
      <c r="B371">
        <v>0.14879999999999999</v>
      </c>
      <c r="C371">
        <v>9.8400000000000001E-2</v>
      </c>
      <c r="D371">
        <v>0.14680000000000001</v>
      </c>
      <c r="E371" s="2">
        <f t="shared" si="40"/>
        <v>0.13133333333333333</v>
      </c>
      <c r="F371">
        <f t="shared" si="41"/>
        <v>2.8538628792100881E-2</v>
      </c>
      <c r="G371" s="2">
        <v>0.1691</v>
      </c>
      <c r="H371">
        <v>0.126</v>
      </c>
      <c r="I371">
        <v>9.7299999999999998E-2</v>
      </c>
      <c r="J371" s="2">
        <f t="shared" si="42"/>
        <v>0.1308</v>
      </c>
      <c r="K371">
        <f t="shared" si="43"/>
        <v>3.6139867182932474E-2</v>
      </c>
      <c r="L371">
        <f t="shared" si="44"/>
        <v>0.9959390862944163</v>
      </c>
      <c r="M371">
        <f t="shared" si="45"/>
        <v>-5.8705881244998145E-3</v>
      </c>
      <c r="N371">
        <f t="shared" si="46"/>
        <v>0.49247804657495353</v>
      </c>
      <c r="O371">
        <v>0.49730629999999998</v>
      </c>
      <c r="P371">
        <f t="shared" si="47"/>
        <v>0.98495609314990706</v>
      </c>
      <c r="Q371">
        <v>0.99563310000000005</v>
      </c>
    </row>
    <row r="372" spans="1:17" x14ac:dyDescent="0.25">
      <c r="A372" t="s">
        <v>125</v>
      </c>
      <c r="B372">
        <v>24.793500000000002</v>
      </c>
      <c r="C372">
        <v>16.520800000000001</v>
      </c>
      <c r="D372">
        <v>21.108000000000001</v>
      </c>
      <c r="E372" s="2">
        <f t="shared" si="40"/>
        <v>20.807433333333336</v>
      </c>
      <c r="F372">
        <f t="shared" si="41"/>
        <v>4.144532128399196</v>
      </c>
      <c r="G372" s="2">
        <v>17.965800000000002</v>
      </c>
      <c r="H372">
        <v>25.6037</v>
      </c>
      <c r="I372">
        <v>18.721599999999999</v>
      </c>
      <c r="J372" s="2">
        <f t="shared" si="42"/>
        <v>20.7637</v>
      </c>
      <c r="K372">
        <f t="shared" si="43"/>
        <v>4.2085636991733972</v>
      </c>
      <c r="L372">
        <f t="shared" si="44"/>
        <v>0.99789818702611077</v>
      </c>
      <c r="M372">
        <f t="shared" si="45"/>
        <v>-3.0354662641306732E-3</v>
      </c>
      <c r="N372">
        <f t="shared" si="46"/>
        <v>0.49519111523178372</v>
      </c>
      <c r="O372">
        <v>0.49825229999999998</v>
      </c>
      <c r="P372">
        <f t="shared" si="47"/>
        <v>0.99038223046356744</v>
      </c>
      <c r="Q372">
        <v>0.99650459999999996</v>
      </c>
    </row>
    <row r="373" spans="1:17" x14ac:dyDescent="0.25">
      <c r="A373" t="s">
        <v>141</v>
      </c>
      <c r="B373">
        <v>0.38500000000000001</v>
      </c>
      <c r="C373">
        <v>0.26939999999999997</v>
      </c>
      <c r="D373">
        <v>0.23549999999999999</v>
      </c>
      <c r="E373" s="2">
        <f t="shared" si="40"/>
        <v>0.2966333333333333</v>
      </c>
      <c r="F373">
        <f t="shared" si="41"/>
        <v>7.8382417246046734E-2</v>
      </c>
      <c r="G373" s="2">
        <v>0.26740000000000003</v>
      </c>
      <c r="H373">
        <v>0.32869999999999999</v>
      </c>
      <c r="I373">
        <v>0.29509999999999997</v>
      </c>
      <c r="J373" s="2">
        <f t="shared" si="42"/>
        <v>0.29706666666666665</v>
      </c>
      <c r="K373">
        <f t="shared" si="43"/>
        <v>3.0697285439161105E-2</v>
      </c>
      <c r="L373">
        <f t="shared" si="44"/>
        <v>1.0014608382964378</v>
      </c>
      <c r="M373">
        <f t="shared" si="45"/>
        <v>2.1060062727569842E-3</v>
      </c>
      <c r="N373">
        <f t="shared" si="46"/>
        <v>0.49665649217197977</v>
      </c>
      <c r="O373">
        <v>0.49825229999999998</v>
      </c>
      <c r="P373">
        <f t="shared" si="47"/>
        <v>0.99331298434395954</v>
      </c>
      <c r="Q373">
        <v>0.99650459999999996</v>
      </c>
    </row>
    <row r="374" spans="1:17" x14ac:dyDescent="0.25">
      <c r="A374" t="s">
        <v>75</v>
      </c>
      <c r="B374">
        <v>0.61950000000000005</v>
      </c>
      <c r="C374">
        <v>0.65800000000000003</v>
      </c>
      <c r="D374">
        <v>0.71389999999999998</v>
      </c>
      <c r="E374" s="2">
        <f t="shared" si="40"/>
        <v>0.66380000000000006</v>
      </c>
      <c r="F374">
        <f t="shared" si="41"/>
        <v>4.746651451286471E-2</v>
      </c>
      <c r="G374" s="2">
        <v>0.64029999999999998</v>
      </c>
      <c r="H374">
        <v>0.70650000000000002</v>
      </c>
      <c r="I374">
        <v>0.64510000000000001</v>
      </c>
      <c r="J374" s="2">
        <f t="shared" si="42"/>
        <v>0.6639666666666667</v>
      </c>
      <c r="K374">
        <f t="shared" si="43"/>
        <v>3.6913050989227841E-2</v>
      </c>
      <c r="L374">
        <f t="shared" si="44"/>
        <v>1.0002510796424626</v>
      </c>
      <c r="M374">
        <f t="shared" si="45"/>
        <v>3.6218588819982164E-4</v>
      </c>
      <c r="N374">
        <f t="shared" si="46"/>
        <v>0.49819969632509598</v>
      </c>
      <c r="O374">
        <v>0.49825229999999998</v>
      </c>
      <c r="P374">
        <f t="shared" si="47"/>
        <v>0.99639939265019195</v>
      </c>
      <c r="Q374">
        <v>0.99650459999999996</v>
      </c>
    </row>
    <row r="375" spans="1:17" x14ac:dyDescent="0.25">
      <c r="A375" t="s">
        <v>227</v>
      </c>
      <c r="B375">
        <v>3.5799999999999998E-2</v>
      </c>
      <c r="C375">
        <v>4.9700000000000001E-2</v>
      </c>
      <c r="D375">
        <v>4.3400000000000001E-2</v>
      </c>
      <c r="E375" s="2">
        <f t="shared" si="40"/>
        <v>4.296666666666666E-2</v>
      </c>
      <c r="F375">
        <f t="shared" si="41"/>
        <v>6.9601245199589351E-3</v>
      </c>
      <c r="G375" s="2">
        <v>3.1099999999999999E-2</v>
      </c>
      <c r="H375">
        <v>4.8800000000000003E-2</v>
      </c>
      <c r="I375">
        <v>4.8899999999999999E-2</v>
      </c>
      <c r="J375" s="2">
        <f t="shared" si="42"/>
        <v>4.293333333333333E-2</v>
      </c>
      <c r="K375">
        <f t="shared" si="43"/>
        <v>1.0248089252798945E-2</v>
      </c>
      <c r="L375">
        <f t="shared" si="44"/>
        <v>0.99922420480993024</v>
      </c>
      <c r="M375">
        <f t="shared" si="45"/>
        <v>-1.1196702470338969E-3</v>
      </c>
      <c r="N375">
        <f t="shared" si="46"/>
        <v>0.49825232109158113</v>
      </c>
      <c r="O375">
        <v>0.49825229999999998</v>
      </c>
      <c r="P375">
        <f t="shared" si="47"/>
        <v>0.99650464218316226</v>
      </c>
      <c r="Q375">
        <v>0.99650459999999996</v>
      </c>
    </row>
    <row r="376" spans="1:17" x14ac:dyDescent="0.25">
      <c r="A376" t="s">
        <v>2</v>
      </c>
      <c r="B376" t="s">
        <v>415</v>
      </c>
      <c r="C376" t="s">
        <v>415</v>
      </c>
      <c r="D376">
        <v>6.1800000000000001E-2</v>
      </c>
      <c r="E376" s="2">
        <f t="shared" si="40"/>
        <v>6.1800000000000001E-2</v>
      </c>
      <c r="F376" t="e">
        <f t="shared" si="41"/>
        <v>#DIV/0!</v>
      </c>
      <c r="G376" s="2">
        <v>9.1399999999999995E-2</v>
      </c>
      <c r="H376" t="s">
        <v>415</v>
      </c>
      <c r="I376">
        <v>8.9700000000000002E-2</v>
      </c>
      <c r="J376" s="2">
        <f t="shared" si="42"/>
        <v>9.0549999999999992E-2</v>
      </c>
      <c r="K376">
        <f t="shared" si="43"/>
        <v>1.2020815280171259E-3</v>
      </c>
      <c r="L376">
        <f t="shared" si="44"/>
        <v>1.4652103559870548</v>
      </c>
      <c r="M376">
        <f t="shared" si="45"/>
        <v>0.55110780304579321</v>
      </c>
      <c r="N376" t="e">
        <f t="shared" si="46"/>
        <v>#DIV/0!</v>
      </c>
    </row>
    <row r="377" spans="1:17" x14ac:dyDescent="0.25">
      <c r="A377" t="s">
        <v>30</v>
      </c>
      <c r="B377">
        <v>6.5600000000000006E-2</v>
      </c>
      <c r="C377">
        <v>0.1273</v>
      </c>
      <c r="D377">
        <v>8.1900000000000001E-2</v>
      </c>
      <c r="E377" s="2">
        <f t="shared" si="40"/>
        <v>9.1600000000000015E-2</v>
      </c>
      <c r="F377">
        <f t="shared" si="41"/>
        <v>3.1973270086120352E-2</v>
      </c>
      <c r="G377" s="2" t="s">
        <v>415</v>
      </c>
      <c r="H377" t="s">
        <v>415</v>
      </c>
      <c r="I377">
        <v>7.7700000000000005E-2</v>
      </c>
      <c r="J377" s="2">
        <f t="shared" si="42"/>
        <v>7.7700000000000005E-2</v>
      </c>
      <c r="K377" t="e">
        <f t="shared" si="43"/>
        <v>#DIV/0!</v>
      </c>
      <c r="L377">
        <f t="shared" si="44"/>
        <v>0.84825327510917026</v>
      </c>
      <c r="M377">
        <f t="shared" si="45"/>
        <v>-0.23743299968923395</v>
      </c>
      <c r="N377" t="e">
        <f t="shared" si="46"/>
        <v>#DIV/0!</v>
      </c>
    </row>
    <row r="378" spans="1:17" x14ac:dyDescent="0.25">
      <c r="A378" t="s">
        <v>76</v>
      </c>
      <c r="B378" t="s">
        <v>415</v>
      </c>
      <c r="C378">
        <v>5.3100000000000001E-2</v>
      </c>
      <c r="D378" t="s">
        <v>415</v>
      </c>
      <c r="E378" s="2">
        <f t="shared" si="40"/>
        <v>5.3100000000000001E-2</v>
      </c>
      <c r="F378" t="e">
        <f t="shared" si="41"/>
        <v>#DIV/0!</v>
      </c>
      <c r="G378" s="2">
        <v>5.8099999999999999E-2</v>
      </c>
      <c r="H378">
        <v>5.1299999999999998E-2</v>
      </c>
      <c r="I378" t="s">
        <v>415</v>
      </c>
      <c r="J378" s="2">
        <f t="shared" si="42"/>
        <v>5.4699999999999999E-2</v>
      </c>
      <c r="K378">
        <f t="shared" si="43"/>
        <v>4.8083261120685237E-3</v>
      </c>
      <c r="L378">
        <f t="shared" si="44"/>
        <v>1.0301318267419961</v>
      </c>
      <c r="M378">
        <f t="shared" si="45"/>
        <v>4.2828971988402763E-2</v>
      </c>
      <c r="N378" t="e">
        <f t="shared" si="46"/>
        <v>#DIV/0!</v>
      </c>
    </row>
    <row r="379" spans="1:17" x14ac:dyDescent="0.25">
      <c r="A379" t="s">
        <v>120</v>
      </c>
      <c r="B379">
        <v>0.18240000000000001</v>
      </c>
      <c r="C379" t="s">
        <v>415</v>
      </c>
      <c r="D379" t="s">
        <v>415</v>
      </c>
      <c r="E379" s="2">
        <f t="shared" si="40"/>
        <v>0.18240000000000001</v>
      </c>
      <c r="F379" t="e">
        <f t="shared" si="41"/>
        <v>#DIV/0!</v>
      </c>
      <c r="G379" s="2" t="s">
        <v>415</v>
      </c>
      <c r="H379">
        <v>0.2437</v>
      </c>
      <c r="I379">
        <v>0.12230000000000001</v>
      </c>
      <c r="J379" s="2">
        <f t="shared" si="42"/>
        <v>0.183</v>
      </c>
      <c r="K379">
        <f t="shared" si="43"/>
        <v>8.5842763236046934E-2</v>
      </c>
      <c r="L379">
        <f t="shared" si="44"/>
        <v>1.0032894736842104</v>
      </c>
      <c r="M379">
        <f t="shared" si="45"/>
        <v>4.7379190066629455E-3</v>
      </c>
      <c r="N379" t="e">
        <f t="shared" si="46"/>
        <v>#DIV/0!</v>
      </c>
    </row>
    <row r="380" spans="1:17" x14ac:dyDescent="0.25">
      <c r="A380" t="s">
        <v>187</v>
      </c>
      <c r="B380" t="s">
        <v>415</v>
      </c>
      <c r="C380" t="s">
        <v>415</v>
      </c>
      <c r="D380" t="s">
        <v>415</v>
      </c>
      <c r="E380" s="2" t="e">
        <f t="shared" si="40"/>
        <v>#DIV/0!</v>
      </c>
      <c r="F380" t="e">
        <f t="shared" si="41"/>
        <v>#DIV/0!</v>
      </c>
      <c r="G380" s="2" t="s">
        <v>415</v>
      </c>
      <c r="H380" t="s">
        <v>415</v>
      </c>
      <c r="I380" t="s">
        <v>415</v>
      </c>
      <c r="J380" s="2" t="e">
        <f t="shared" si="42"/>
        <v>#DIV/0!</v>
      </c>
      <c r="K380" t="e">
        <f t="shared" si="43"/>
        <v>#DIV/0!</v>
      </c>
      <c r="L380" t="e">
        <f t="shared" si="44"/>
        <v>#DIV/0!</v>
      </c>
      <c r="M380" t="e">
        <f t="shared" si="45"/>
        <v>#DIV/0!</v>
      </c>
      <c r="N380" t="e">
        <f t="shared" si="46"/>
        <v>#DIV/0!</v>
      </c>
    </row>
    <row r="381" spans="1:17" x14ac:dyDescent="0.25">
      <c r="A381" t="s">
        <v>189</v>
      </c>
      <c r="B381">
        <v>0.02</v>
      </c>
      <c r="C381" t="s">
        <v>415</v>
      </c>
      <c r="D381" t="s">
        <v>415</v>
      </c>
      <c r="E381" s="2">
        <f t="shared" si="40"/>
        <v>0.02</v>
      </c>
      <c r="F381" t="e">
        <f t="shared" si="41"/>
        <v>#DIV/0!</v>
      </c>
      <c r="G381" s="2">
        <v>2.3300000000000001E-2</v>
      </c>
      <c r="H381">
        <v>1.66E-2</v>
      </c>
      <c r="I381">
        <v>3.6400000000000002E-2</v>
      </c>
      <c r="J381" s="2">
        <f t="shared" si="42"/>
        <v>2.5433333333333336E-2</v>
      </c>
      <c r="K381">
        <f t="shared" si="43"/>
        <v>1.0070915218257637E-2</v>
      </c>
      <c r="L381">
        <f t="shared" si="44"/>
        <v>1.2716666666666667</v>
      </c>
      <c r="M381">
        <f t="shared" si="45"/>
        <v>0.34672055633864968</v>
      </c>
      <c r="N381" t="e">
        <f t="shared" si="46"/>
        <v>#DIV/0!</v>
      </c>
    </row>
    <row r="382" spans="1:17" x14ac:dyDescent="0.25">
      <c r="A382" t="s">
        <v>194</v>
      </c>
      <c r="B382">
        <v>4.2099999999999999E-2</v>
      </c>
      <c r="C382" t="s">
        <v>415</v>
      </c>
      <c r="D382" t="s">
        <v>415</v>
      </c>
      <c r="E382" s="2">
        <f t="shared" si="40"/>
        <v>4.2099999999999999E-2</v>
      </c>
      <c r="F382" t="e">
        <f t="shared" si="41"/>
        <v>#DIV/0!</v>
      </c>
      <c r="G382" s="2">
        <v>3.78E-2</v>
      </c>
      <c r="H382">
        <v>4.3499999999999997E-2</v>
      </c>
      <c r="I382">
        <v>4.5699999999999998E-2</v>
      </c>
      <c r="J382" s="2">
        <f t="shared" si="42"/>
        <v>4.2333333333333334E-2</v>
      </c>
      <c r="K382">
        <f t="shared" si="43"/>
        <v>4.077172222672636E-3</v>
      </c>
      <c r="L382">
        <f t="shared" si="44"/>
        <v>1.0055423594615993</v>
      </c>
      <c r="M382">
        <f t="shared" si="45"/>
        <v>7.9738578719758604E-3</v>
      </c>
      <c r="N382" t="e">
        <f t="shared" si="46"/>
        <v>#DIV/0!</v>
      </c>
    </row>
    <row r="383" spans="1:17" x14ac:dyDescent="0.25">
      <c r="A383" t="s">
        <v>196</v>
      </c>
      <c r="B383" t="s">
        <v>415</v>
      </c>
      <c r="C383">
        <v>1.77E-2</v>
      </c>
      <c r="D383" t="s">
        <v>415</v>
      </c>
      <c r="E383" s="2">
        <f t="shared" si="40"/>
        <v>1.77E-2</v>
      </c>
      <c r="F383" t="e">
        <f t="shared" si="41"/>
        <v>#DIV/0!</v>
      </c>
      <c r="G383" s="2">
        <v>1.4200000000000001E-2</v>
      </c>
      <c r="H383" t="s">
        <v>415</v>
      </c>
      <c r="I383">
        <v>2.1499999999999998E-2</v>
      </c>
      <c r="J383" s="2">
        <f t="shared" si="42"/>
        <v>1.7849999999999998E-2</v>
      </c>
      <c r="K383">
        <f t="shared" si="43"/>
        <v>5.1618795026618126E-3</v>
      </c>
      <c r="L383">
        <f t="shared" si="44"/>
        <v>1.0084745762711862</v>
      </c>
      <c r="M383">
        <f t="shared" si="45"/>
        <v>1.2174713946101909E-2</v>
      </c>
      <c r="N383" t="e">
        <f t="shared" si="46"/>
        <v>#DIV/0!</v>
      </c>
    </row>
    <row r="384" spans="1:17" x14ac:dyDescent="0.25">
      <c r="A384" t="s">
        <v>197</v>
      </c>
      <c r="B384" t="s">
        <v>415</v>
      </c>
      <c r="C384" t="s">
        <v>415</v>
      </c>
      <c r="D384" t="s">
        <v>415</v>
      </c>
      <c r="E384" s="2" t="e">
        <f t="shared" si="40"/>
        <v>#DIV/0!</v>
      </c>
      <c r="F384" t="e">
        <f t="shared" si="41"/>
        <v>#DIV/0!</v>
      </c>
      <c r="G384" s="2">
        <v>0.1787</v>
      </c>
      <c r="H384" t="s">
        <v>415</v>
      </c>
      <c r="I384" t="s">
        <v>415</v>
      </c>
      <c r="J384" s="2">
        <f t="shared" si="42"/>
        <v>0.1787</v>
      </c>
      <c r="K384" t="e">
        <f t="shared" si="43"/>
        <v>#DIV/0!</v>
      </c>
      <c r="L384" t="e">
        <f t="shared" si="44"/>
        <v>#DIV/0!</v>
      </c>
      <c r="M384" t="e">
        <f t="shared" si="45"/>
        <v>#DIV/0!</v>
      </c>
      <c r="N384" t="e">
        <f t="shared" si="46"/>
        <v>#DIV/0!</v>
      </c>
    </row>
    <row r="385" spans="1:14" x14ac:dyDescent="0.25">
      <c r="A385" t="s">
        <v>200</v>
      </c>
      <c r="B385">
        <v>8.6400000000000005E-2</v>
      </c>
      <c r="C385">
        <v>0.1055</v>
      </c>
      <c r="D385">
        <v>4.0599999999999997E-2</v>
      </c>
      <c r="E385" s="2">
        <f t="shared" si="40"/>
        <v>7.7499999999999999E-2</v>
      </c>
      <c r="F385">
        <f t="shared" si="41"/>
        <v>3.335281097598821E-2</v>
      </c>
      <c r="G385" s="2">
        <v>8.7599999999999997E-2</v>
      </c>
      <c r="H385" t="s">
        <v>415</v>
      </c>
      <c r="I385" t="s">
        <v>415</v>
      </c>
      <c r="J385" s="2">
        <f t="shared" si="42"/>
        <v>8.7599999999999997E-2</v>
      </c>
      <c r="K385" t="e">
        <f t="shared" si="43"/>
        <v>#DIV/0!</v>
      </c>
      <c r="L385">
        <f t="shared" si="44"/>
        <v>1.1303225806451613</v>
      </c>
      <c r="M385">
        <f t="shared" si="45"/>
        <v>0.17673455943957356</v>
      </c>
      <c r="N385" t="e">
        <f t="shared" si="46"/>
        <v>#DIV/0!</v>
      </c>
    </row>
    <row r="386" spans="1:14" x14ac:dyDescent="0.25">
      <c r="A386" t="s">
        <v>202</v>
      </c>
      <c r="B386">
        <v>3.4799999999999998E-2</v>
      </c>
      <c r="C386" t="s">
        <v>415</v>
      </c>
      <c r="D386" t="s">
        <v>415</v>
      </c>
      <c r="E386" s="2">
        <f t="shared" si="40"/>
        <v>3.4799999999999998E-2</v>
      </c>
      <c r="F386" t="e">
        <f t="shared" si="41"/>
        <v>#DIV/0!</v>
      </c>
      <c r="G386" s="2">
        <v>2.8199999999999999E-2</v>
      </c>
      <c r="H386" t="s">
        <v>415</v>
      </c>
      <c r="I386">
        <v>2.8000000000000001E-2</v>
      </c>
      <c r="J386" s="2">
        <f t="shared" si="42"/>
        <v>2.81E-2</v>
      </c>
      <c r="K386">
        <f t="shared" si="43"/>
        <v>1.4142135623730864E-4</v>
      </c>
      <c r="L386">
        <f t="shared" si="44"/>
        <v>0.80747126436781613</v>
      </c>
      <c r="M386">
        <f t="shared" si="45"/>
        <v>-0.30851717562780212</v>
      </c>
      <c r="N386" t="e">
        <f t="shared" si="46"/>
        <v>#DIV/0!</v>
      </c>
    </row>
    <row r="387" spans="1:14" x14ac:dyDescent="0.25">
      <c r="A387" t="s">
        <v>205</v>
      </c>
      <c r="B387" t="s">
        <v>415</v>
      </c>
      <c r="C387" t="s">
        <v>415</v>
      </c>
      <c r="D387" t="s">
        <v>415</v>
      </c>
      <c r="E387" s="2" t="e">
        <f t="shared" ref="E387:E414" si="48">AVERAGE(B387:D387)</f>
        <v>#DIV/0!</v>
      </c>
      <c r="F387" t="e">
        <f t="shared" ref="F387:F414" si="49">STDEV(B387:D387)</f>
        <v>#DIV/0!</v>
      </c>
      <c r="G387" s="2">
        <v>5.33E-2</v>
      </c>
      <c r="H387">
        <v>2.23E-2</v>
      </c>
      <c r="I387" t="s">
        <v>415</v>
      </c>
      <c r="J387" s="2">
        <f t="shared" ref="J387:J414" si="50">AVERAGE(G387:I387)</f>
        <v>3.78E-2</v>
      </c>
      <c r="K387">
        <f t="shared" ref="K387:K414" si="51">STDEV(G387:I387)</f>
        <v>2.1920310216782975E-2</v>
      </c>
      <c r="L387" t="e">
        <f t="shared" ref="L387:L414" si="52">J387/E387</f>
        <v>#DIV/0!</v>
      </c>
      <c r="M387" t="e">
        <f t="shared" ref="M387:M414" si="53">LOG(L387,2)</f>
        <v>#DIV/0!</v>
      </c>
      <c r="N387" t="e">
        <f t="shared" ref="N387:N414" si="54">TTEST(B387:D387,G387:I387,1,2)</f>
        <v>#DIV/0!</v>
      </c>
    </row>
    <row r="388" spans="1:14" x14ac:dyDescent="0.25">
      <c r="A388" t="s">
        <v>206</v>
      </c>
      <c r="B388" t="s">
        <v>415</v>
      </c>
      <c r="C388" t="s">
        <v>415</v>
      </c>
      <c r="D388" t="s">
        <v>415</v>
      </c>
      <c r="E388" s="2" t="e">
        <f t="shared" si="48"/>
        <v>#DIV/0!</v>
      </c>
      <c r="F388" t="e">
        <f t="shared" si="49"/>
        <v>#DIV/0!</v>
      </c>
      <c r="G388" s="2">
        <v>8.9099999999999999E-2</v>
      </c>
      <c r="H388" t="s">
        <v>415</v>
      </c>
      <c r="I388">
        <v>2.2499999999999999E-2</v>
      </c>
      <c r="J388" s="2">
        <f t="shared" si="50"/>
        <v>5.5800000000000002E-2</v>
      </c>
      <c r="K388">
        <f t="shared" si="51"/>
        <v>4.7093311627024043E-2</v>
      </c>
      <c r="L388" t="e">
        <f t="shared" si="52"/>
        <v>#DIV/0!</v>
      </c>
      <c r="M388" t="e">
        <f t="shared" si="53"/>
        <v>#DIV/0!</v>
      </c>
      <c r="N388" t="e">
        <f t="shared" si="54"/>
        <v>#DIV/0!</v>
      </c>
    </row>
    <row r="389" spans="1:14" x14ac:dyDescent="0.25">
      <c r="A389" t="s">
        <v>220</v>
      </c>
      <c r="B389" t="s">
        <v>415</v>
      </c>
      <c r="C389" t="s">
        <v>415</v>
      </c>
      <c r="D389" t="s">
        <v>415</v>
      </c>
      <c r="E389" s="2" t="e">
        <f t="shared" si="48"/>
        <v>#DIV/0!</v>
      </c>
      <c r="F389" t="e">
        <f t="shared" si="49"/>
        <v>#DIV/0!</v>
      </c>
      <c r="G389" s="2" t="s">
        <v>415</v>
      </c>
      <c r="H389" t="s">
        <v>415</v>
      </c>
      <c r="I389">
        <v>1.9199999999999998E-2</v>
      </c>
      <c r="J389" s="2">
        <f t="shared" si="50"/>
        <v>1.9199999999999998E-2</v>
      </c>
      <c r="K389" t="e">
        <f t="shared" si="51"/>
        <v>#DIV/0!</v>
      </c>
      <c r="L389" t="e">
        <f t="shared" si="52"/>
        <v>#DIV/0!</v>
      </c>
      <c r="M389" t="e">
        <f t="shared" si="53"/>
        <v>#DIV/0!</v>
      </c>
      <c r="N389" t="e">
        <f t="shared" si="54"/>
        <v>#DIV/0!</v>
      </c>
    </row>
    <row r="390" spans="1:14" x14ac:dyDescent="0.25">
      <c r="A390" t="s">
        <v>224</v>
      </c>
      <c r="B390" t="s">
        <v>415</v>
      </c>
      <c r="C390">
        <v>5.0999999999999997E-2</v>
      </c>
      <c r="D390" t="s">
        <v>415</v>
      </c>
      <c r="E390" s="2">
        <f t="shared" si="48"/>
        <v>5.0999999999999997E-2</v>
      </c>
      <c r="F390" t="e">
        <f t="shared" si="49"/>
        <v>#DIV/0!</v>
      </c>
      <c r="G390" s="2">
        <v>2.06E-2</v>
      </c>
      <c r="H390" t="s">
        <v>415</v>
      </c>
      <c r="I390">
        <v>3.1099999999999999E-2</v>
      </c>
      <c r="J390" s="2">
        <f t="shared" si="50"/>
        <v>2.5849999999999998E-2</v>
      </c>
      <c r="K390">
        <f t="shared" si="51"/>
        <v>7.4246212024587669E-3</v>
      </c>
      <c r="L390">
        <f t="shared" si="52"/>
        <v>0.50686274509803919</v>
      </c>
      <c r="M390">
        <f t="shared" si="53"/>
        <v>-0.98033296654392343</v>
      </c>
      <c r="N390" t="e">
        <f t="shared" si="54"/>
        <v>#DIV/0!</v>
      </c>
    </row>
    <row r="391" spans="1:14" x14ac:dyDescent="0.25">
      <c r="A391" t="s">
        <v>232</v>
      </c>
      <c r="B391">
        <v>2.1999999999999999E-2</v>
      </c>
      <c r="C391" t="s">
        <v>415</v>
      </c>
      <c r="D391" t="s">
        <v>415</v>
      </c>
      <c r="E391" s="2">
        <f t="shared" si="48"/>
        <v>2.1999999999999999E-2</v>
      </c>
      <c r="F391" t="e">
        <f t="shared" si="49"/>
        <v>#DIV/0!</v>
      </c>
      <c r="G391" s="2">
        <v>2.0799999999999999E-2</v>
      </c>
      <c r="H391" t="s">
        <v>415</v>
      </c>
      <c r="I391" t="s">
        <v>415</v>
      </c>
      <c r="J391" s="2">
        <f t="shared" si="50"/>
        <v>2.0799999999999999E-2</v>
      </c>
      <c r="K391" t="e">
        <f t="shared" si="51"/>
        <v>#DIV/0!</v>
      </c>
      <c r="L391">
        <f t="shared" si="52"/>
        <v>0.94545454545454544</v>
      </c>
      <c r="M391">
        <f t="shared" si="53"/>
        <v>-8.0919995383567478E-2</v>
      </c>
      <c r="N391" t="e">
        <f t="shared" si="54"/>
        <v>#DIV/0!</v>
      </c>
    </row>
    <row r="392" spans="1:14" x14ac:dyDescent="0.25">
      <c r="A392" t="s">
        <v>233</v>
      </c>
      <c r="B392" t="s">
        <v>415</v>
      </c>
      <c r="C392">
        <v>3.9699999999999999E-2</v>
      </c>
      <c r="D392" t="s">
        <v>415</v>
      </c>
      <c r="E392" s="2">
        <f t="shared" si="48"/>
        <v>3.9699999999999999E-2</v>
      </c>
      <c r="F392" t="e">
        <f t="shared" si="49"/>
        <v>#DIV/0!</v>
      </c>
      <c r="G392" s="2" t="s">
        <v>415</v>
      </c>
      <c r="H392">
        <v>1.84E-2</v>
      </c>
      <c r="I392" t="s">
        <v>415</v>
      </c>
      <c r="J392" s="2">
        <f t="shared" si="50"/>
        <v>1.84E-2</v>
      </c>
      <c r="K392" t="e">
        <f t="shared" si="51"/>
        <v>#DIV/0!</v>
      </c>
      <c r="L392">
        <f t="shared" si="52"/>
        <v>0.46347607052896728</v>
      </c>
      <c r="M392">
        <f t="shared" si="53"/>
        <v>-1.1094332410859449</v>
      </c>
      <c r="N392" t="e">
        <f t="shared" si="54"/>
        <v>#DIV/0!</v>
      </c>
    </row>
    <row r="393" spans="1:14" x14ac:dyDescent="0.25">
      <c r="A393" t="s">
        <v>243</v>
      </c>
      <c r="B393">
        <v>2.3800000000000002E-2</v>
      </c>
      <c r="C393">
        <v>1.7999999999999999E-2</v>
      </c>
      <c r="D393" t="s">
        <v>415</v>
      </c>
      <c r="E393" s="2">
        <f t="shared" si="48"/>
        <v>2.0900000000000002E-2</v>
      </c>
      <c r="F393">
        <f t="shared" si="49"/>
        <v>4.1012193308819778E-3</v>
      </c>
      <c r="G393" s="2" t="s">
        <v>415</v>
      </c>
      <c r="H393">
        <v>2.3099999999999999E-2</v>
      </c>
      <c r="I393" t="s">
        <v>415</v>
      </c>
      <c r="J393" s="2">
        <f t="shared" si="50"/>
        <v>2.3099999999999999E-2</v>
      </c>
      <c r="K393" t="e">
        <f t="shared" si="51"/>
        <v>#DIV/0!</v>
      </c>
      <c r="L393">
        <f t="shared" si="52"/>
        <v>1.1052631578947367</v>
      </c>
      <c r="M393">
        <f t="shared" si="53"/>
        <v>0.14438990933517465</v>
      </c>
      <c r="N393" t="e">
        <f t="shared" si="54"/>
        <v>#DIV/0!</v>
      </c>
    </row>
    <row r="394" spans="1:14" x14ac:dyDescent="0.25">
      <c r="A394" t="s">
        <v>248</v>
      </c>
      <c r="B394">
        <v>1.7299999999999999E-2</v>
      </c>
      <c r="C394" t="s">
        <v>415</v>
      </c>
      <c r="D394" t="s">
        <v>415</v>
      </c>
      <c r="E394" s="2">
        <f t="shared" si="48"/>
        <v>1.7299999999999999E-2</v>
      </c>
      <c r="F394" t="e">
        <f t="shared" si="49"/>
        <v>#DIV/0!</v>
      </c>
      <c r="G394" s="2">
        <v>3.3599999999999998E-2</v>
      </c>
      <c r="H394">
        <v>3.2599999999999997E-2</v>
      </c>
      <c r="I394">
        <v>3.3500000000000002E-2</v>
      </c>
      <c r="J394" s="2">
        <f t="shared" si="50"/>
        <v>3.323333333333333E-2</v>
      </c>
      <c r="K394">
        <f t="shared" si="51"/>
        <v>5.5075705472861175E-4</v>
      </c>
      <c r="L394">
        <f t="shared" si="52"/>
        <v>1.9210019267822736</v>
      </c>
      <c r="M394">
        <f t="shared" si="53"/>
        <v>0.94185896604031516</v>
      </c>
      <c r="N394" t="e">
        <f t="shared" si="54"/>
        <v>#DIV/0!</v>
      </c>
    </row>
    <row r="395" spans="1:14" x14ac:dyDescent="0.25">
      <c r="A395" t="s">
        <v>249</v>
      </c>
      <c r="B395" t="s">
        <v>415</v>
      </c>
      <c r="C395">
        <v>2.3400000000000001E-2</v>
      </c>
      <c r="D395" t="s">
        <v>415</v>
      </c>
      <c r="E395" s="2">
        <f t="shared" si="48"/>
        <v>2.3400000000000001E-2</v>
      </c>
      <c r="F395" t="e">
        <f t="shared" si="49"/>
        <v>#DIV/0!</v>
      </c>
      <c r="G395" s="2">
        <v>2.6800000000000001E-2</v>
      </c>
      <c r="H395">
        <v>1.9099999999999999E-2</v>
      </c>
      <c r="I395">
        <v>1.9199999999999998E-2</v>
      </c>
      <c r="J395" s="2">
        <f t="shared" si="50"/>
        <v>2.1699999999999997E-2</v>
      </c>
      <c r="K395">
        <f t="shared" si="51"/>
        <v>4.4170125650715569E-3</v>
      </c>
      <c r="L395">
        <f t="shared" si="52"/>
        <v>0.92735042735042716</v>
      </c>
      <c r="M395">
        <f t="shared" si="53"/>
        <v>-0.1088134871389255</v>
      </c>
      <c r="N395" t="e">
        <f t="shared" si="54"/>
        <v>#DIV/0!</v>
      </c>
    </row>
    <row r="396" spans="1:14" x14ac:dyDescent="0.25">
      <c r="A396" t="s">
        <v>255</v>
      </c>
      <c r="B396" t="s">
        <v>415</v>
      </c>
      <c r="C396" t="s">
        <v>415</v>
      </c>
      <c r="D396" t="s">
        <v>415</v>
      </c>
      <c r="E396" s="2" t="e">
        <f t="shared" si="48"/>
        <v>#DIV/0!</v>
      </c>
      <c r="F396" t="e">
        <f t="shared" si="49"/>
        <v>#DIV/0!</v>
      </c>
      <c r="G396" s="2">
        <v>1.9900000000000001E-2</v>
      </c>
      <c r="H396">
        <v>3.7600000000000001E-2</v>
      </c>
      <c r="I396">
        <v>3.4700000000000002E-2</v>
      </c>
      <c r="J396" s="2">
        <f t="shared" si="50"/>
        <v>3.0733333333333335E-2</v>
      </c>
      <c r="K396">
        <f t="shared" si="51"/>
        <v>9.4933309925090709E-3</v>
      </c>
      <c r="L396" t="e">
        <f t="shared" si="52"/>
        <v>#DIV/0!</v>
      </c>
      <c r="M396" t="e">
        <f t="shared" si="53"/>
        <v>#DIV/0!</v>
      </c>
      <c r="N396" t="e">
        <f t="shared" si="54"/>
        <v>#DIV/0!</v>
      </c>
    </row>
    <row r="397" spans="1:14" x14ac:dyDescent="0.25">
      <c r="A397" t="s">
        <v>264</v>
      </c>
      <c r="B397" t="s">
        <v>415</v>
      </c>
      <c r="C397" t="s">
        <v>415</v>
      </c>
      <c r="D397" t="s">
        <v>415</v>
      </c>
      <c r="E397" s="2" t="e">
        <f t="shared" si="48"/>
        <v>#DIV/0!</v>
      </c>
      <c r="F397" t="e">
        <f t="shared" si="49"/>
        <v>#DIV/0!</v>
      </c>
      <c r="G397" s="2">
        <v>2.3800000000000002E-2</v>
      </c>
      <c r="H397" t="s">
        <v>415</v>
      </c>
      <c r="I397" t="s">
        <v>415</v>
      </c>
      <c r="J397" s="2">
        <f t="shared" si="50"/>
        <v>2.3800000000000002E-2</v>
      </c>
      <c r="K397" t="e">
        <f t="shared" si="51"/>
        <v>#DIV/0!</v>
      </c>
      <c r="L397" t="e">
        <f t="shared" si="52"/>
        <v>#DIV/0!</v>
      </c>
      <c r="M397" t="e">
        <f t="shared" si="53"/>
        <v>#DIV/0!</v>
      </c>
      <c r="N397" t="e">
        <f t="shared" si="54"/>
        <v>#DIV/0!</v>
      </c>
    </row>
    <row r="398" spans="1:14" x14ac:dyDescent="0.25">
      <c r="A398" t="s">
        <v>297</v>
      </c>
      <c r="B398" t="s">
        <v>415</v>
      </c>
      <c r="C398" t="s">
        <v>415</v>
      </c>
      <c r="D398" t="s">
        <v>415</v>
      </c>
      <c r="E398" s="2" t="e">
        <f t="shared" si="48"/>
        <v>#DIV/0!</v>
      </c>
      <c r="F398" t="e">
        <f t="shared" si="49"/>
        <v>#DIV/0!</v>
      </c>
      <c r="G398" s="2">
        <v>2.0199999999999999E-2</v>
      </c>
      <c r="H398" t="s">
        <v>415</v>
      </c>
      <c r="I398">
        <v>1.9699999999999999E-2</v>
      </c>
      <c r="J398" s="2">
        <f t="shared" si="50"/>
        <v>1.9949999999999999E-2</v>
      </c>
      <c r="K398">
        <f t="shared" si="51"/>
        <v>3.5355339059327408E-4</v>
      </c>
      <c r="L398" t="e">
        <f t="shared" si="52"/>
        <v>#DIV/0!</v>
      </c>
      <c r="M398" t="e">
        <f t="shared" si="53"/>
        <v>#DIV/0!</v>
      </c>
      <c r="N398" t="e">
        <f t="shared" si="54"/>
        <v>#DIV/0!</v>
      </c>
    </row>
    <row r="399" spans="1:14" x14ac:dyDescent="0.25">
      <c r="A399" t="s">
        <v>307</v>
      </c>
      <c r="B399" t="s">
        <v>415</v>
      </c>
      <c r="C399" t="s">
        <v>415</v>
      </c>
      <c r="D399" t="s">
        <v>415</v>
      </c>
      <c r="E399" s="2" t="e">
        <f t="shared" si="48"/>
        <v>#DIV/0!</v>
      </c>
      <c r="F399" t="e">
        <f t="shared" si="49"/>
        <v>#DIV/0!</v>
      </c>
      <c r="G399" s="2">
        <v>2.9100000000000001E-2</v>
      </c>
      <c r="H399" t="s">
        <v>415</v>
      </c>
      <c r="I399" t="s">
        <v>415</v>
      </c>
      <c r="J399" s="2">
        <f t="shared" si="50"/>
        <v>2.9100000000000001E-2</v>
      </c>
      <c r="K399" t="e">
        <f t="shared" si="51"/>
        <v>#DIV/0!</v>
      </c>
      <c r="L399" t="e">
        <f t="shared" si="52"/>
        <v>#DIV/0!</v>
      </c>
      <c r="M399" t="e">
        <f t="shared" si="53"/>
        <v>#DIV/0!</v>
      </c>
      <c r="N399" t="e">
        <f t="shared" si="54"/>
        <v>#DIV/0!</v>
      </c>
    </row>
    <row r="400" spans="1:14" x14ac:dyDescent="0.25">
      <c r="A400" t="s">
        <v>346</v>
      </c>
      <c r="B400" t="s">
        <v>415</v>
      </c>
      <c r="C400">
        <v>1.6400000000000001E-2</v>
      </c>
      <c r="D400" t="s">
        <v>415</v>
      </c>
      <c r="E400" s="2">
        <f t="shared" si="48"/>
        <v>1.6400000000000001E-2</v>
      </c>
      <c r="F400" t="e">
        <f t="shared" si="49"/>
        <v>#DIV/0!</v>
      </c>
      <c r="G400" s="2">
        <v>2.23E-2</v>
      </c>
      <c r="H400" t="s">
        <v>415</v>
      </c>
      <c r="I400">
        <v>2.4400000000000002E-2</v>
      </c>
      <c r="J400" s="2">
        <f t="shared" si="50"/>
        <v>2.3350000000000003E-2</v>
      </c>
      <c r="K400">
        <f t="shared" si="51"/>
        <v>1.4849242404917507E-3</v>
      </c>
      <c r="L400">
        <f t="shared" si="52"/>
        <v>1.4237804878048781</v>
      </c>
      <c r="M400">
        <f t="shared" si="53"/>
        <v>0.50972673509157829</v>
      </c>
      <c r="N400" t="e">
        <f t="shared" si="54"/>
        <v>#DIV/0!</v>
      </c>
    </row>
    <row r="401" spans="1:14" x14ac:dyDescent="0.25">
      <c r="A401" t="s">
        <v>347</v>
      </c>
      <c r="B401" t="s">
        <v>415</v>
      </c>
      <c r="C401" t="s">
        <v>415</v>
      </c>
      <c r="D401" t="s">
        <v>415</v>
      </c>
      <c r="E401" s="2" t="e">
        <f t="shared" si="48"/>
        <v>#DIV/0!</v>
      </c>
      <c r="F401" t="e">
        <f t="shared" si="49"/>
        <v>#DIV/0!</v>
      </c>
      <c r="G401" s="2">
        <v>4.5400000000000003E-2</v>
      </c>
      <c r="H401" t="s">
        <v>415</v>
      </c>
      <c r="I401" t="s">
        <v>415</v>
      </c>
      <c r="J401" s="2">
        <f t="shared" si="50"/>
        <v>4.5400000000000003E-2</v>
      </c>
      <c r="K401" t="e">
        <f t="shared" si="51"/>
        <v>#DIV/0!</v>
      </c>
      <c r="L401" t="e">
        <f t="shared" si="52"/>
        <v>#DIV/0!</v>
      </c>
      <c r="M401" t="e">
        <f t="shared" si="53"/>
        <v>#DIV/0!</v>
      </c>
      <c r="N401" t="e">
        <f t="shared" si="54"/>
        <v>#DIV/0!</v>
      </c>
    </row>
    <row r="402" spans="1:14" x14ac:dyDescent="0.25">
      <c r="A402" t="s">
        <v>348</v>
      </c>
      <c r="B402" t="s">
        <v>415</v>
      </c>
      <c r="C402" t="s">
        <v>415</v>
      </c>
      <c r="D402" t="s">
        <v>415</v>
      </c>
      <c r="E402" s="2" t="e">
        <f t="shared" si="48"/>
        <v>#DIV/0!</v>
      </c>
      <c r="F402" t="e">
        <f t="shared" si="49"/>
        <v>#DIV/0!</v>
      </c>
      <c r="G402" s="2">
        <v>0.77749999999999997</v>
      </c>
      <c r="H402" t="s">
        <v>415</v>
      </c>
      <c r="I402" t="s">
        <v>415</v>
      </c>
      <c r="J402" s="2">
        <f t="shared" si="50"/>
        <v>0.77749999999999997</v>
      </c>
      <c r="K402" t="e">
        <f t="shared" si="51"/>
        <v>#DIV/0!</v>
      </c>
      <c r="L402" t="e">
        <f t="shared" si="52"/>
        <v>#DIV/0!</v>
      </c>
      <c r="M402" t="e">
        <f t="shared" si="53"/>
        <v>#DIV/0!</v>
      </c>
      <c r="N402" t="e">
        <f t="shared" si="54"/>
        <v>#DIV/0!</v>
      </c>
    </row>
    <row r="403" spans="1:14" x14ac:dyDescent="0.25">
      <c r="A403" t="s">
        <v>349</v>
      </c>
      <c r="B403">
        <v>1.7600000000000001E-2</v>
      </c>
      <c r="C403" t="s">
        <v>415</v>
      </c>
      <c r="D403" t="s">
        <v>415</v>
      </c>
      <c r="E403" s="2">
        <f t="shared" si="48"/>
        <v>1.7600000000000001E-2</v>
      </c>
      <c r="F403" t="e">
        <f t="shared" si="49"/>
        <v>#DIV/0!</v>
      </c>
      <c r="G403" s="2">
        <v>1.9900000000000001E-2</v>
      </c>
      <c r="H403">
        <v>2.5000000000000001E-2</v>
      </c>
      <c r="I403">
        <v>3.0800000000000001E-2</v>
      </c>
      <c r="J403" s="2">
        <f t="shared" si="50"/>
        <v>2.5233333333333333E-2</v>
      </c>
      <c r="K403">
        <f t="shared" si="51"/>
        <v>5.453744890745571E-3</v>
      </c>
      <c r="L403">
        <f t="shared" si="52"/>
        <v>1.4337121212121211</v>
      </c>
      <c r="M403">
        <f t="shared" si="53"/>
        <v>0.51975537062727806</v>
      </c>
      <c r="N403" t="e">
        <f t="shared" si="54"/>
        <v>#DIV/0!</v>
      </c>
    </row>
    <row r="404" spans="1:14" x14ac:dyDescent="0.25">
      <c r="A404" t="s">
        <v>356</v>
      </c>
      <c r="B404" t="s">
        <v>415</v>
      </c>
      <c r="C404">
        <v>1.4800000000000001E-2</v>
      </c>
      <c r="D404" t="s">
        <v>415</v>
      </c>
      <c r="E404" s="2">
        <f t="shared" si="48"/>
        <v>1.4800000000000001E-2</v>
      </c>
      <c r="F404" t="e">
        <f t="shared" si="49"/>
        <v>#DIV/0!</v>
      </c>
      <c r="G404" s="2">
        <v>5.4399999999999997E-2</v>
      </c>
      <c r="H404" t="s">
        <v>415</v>
      </c>
      <c r="I404" t="s">
        <v>415</v>
      </c>
      <c r="J404" s="2">
        <f t="shared" si="50"/>
        <v>5.4399999999999997E-2</v>
      </c>
      <c r="K404" t="e">
        <f t="shared" si="51"/>
        <v>#DIV/0!</v>
      </c>
      <c r="L404">
        <f t="shared" si="52"/>
        <v>3.6756756756756754</v>
      </c>
      <c r="M404">
        <f t="shared" si="53"/>
        <v>1.8780094756213896</v>
      </c>
      <c r="N404" t="e">
        <f t="shared" si="54"/>
        <v>#DIV/0!</v>
      </c>
    </row>
    <row r="405" spans="1:14" x14ac:dyDescent="0.25">
      <c r="A405" t="s">
        <v>357</v>
      </c>
      <c r="B405">
        <v>3.5200000000000002E-2</v>
      </c>
      <c r="C405" t="s">
        <v>415</v>
      </c>
      <c r="D405" t="s">
        <v>415</v>
      </c>
      <c r="E405" s="2">
        <f t="shared" si="48"/>
        <v>3.5200000000000002E-2</v>
      </c>
      <c r="F405" t="e">
        <f t="shared" si="49"/>
        <v>#DIV/0!</v>
      </c>
      <c r="G405" s="2">
        <v>0.26379999999999998</v>
      </c>
      <c r="H405">
        <v>2.9600000000000001E-2</v>
      </c>
      <c r="I405">
        <v>2.8000000000000001E-2</v>
      </c>
      <c r="J405" s="2">
        <f t="shared" si="50"/>
        <v>0.10713333333333334</v>
      </c>
      <c r="K405">
        <f t="shared" si="51"/>
        <v>0.13567967177633256</v>
      </c>
      <c r="L405">
        <f t="shared" si="52"/>
        <v>3.0435606060606064</v>
      </c>
      <c r="M405">
        <f t="shared" si="53"/>
        <v>1.6057600943166406</v>
      </c>
      <c r="N405" t="e">
        <f t="shared" si="54"/>
        <v>#DIV/0!</v>
      </c>
    </row>
    <row r="406" spans="1:14" x14ac:dyDescent="0.25">
      <c r="A406" t="s">
        <v>360</v>
      </c>
      <c r="B406" t="s">
        <v>415</v>
      </c>
      <c r="C406">
        <v>2.9700000000000001E-2</v>
      </c>
      <c r="D406" t="s">
        <v>415</v>
      </c>
      <c r="E406" s="2">
        <f t="shared" si="48"/>
        <v>2.9700000000000001E-2</v>
      </c>
      <c r="F406" t="e">
        <f t="shared" si="49"/>
        <v>#DIV/0!</v>
      </c>
      <c r="G406" s="2">
        <v>0.115</v>
      </c>
      <c r="H406" t="s">
        <v>415</v>
      </c>
      <c r="I406" t="s">
        <v>415</v>
      </c>
      <c r="J406" s="2">
        <f t="shared" si="50"/>
        <v>0.115</v>
      </c>
      <c r="K406" t="e">
        <f t="shared" si="51"/>
        <v>#DIV/0!</v>
      </c>
      <c r="L406">
        <f t="shared" si="52"/>
        <v>3.872053872053872</v>
      </c>
      <c r="M406">
        <f t="shared" si="53"/>
        <v>1.9530990250309717</v>
      </c>
      <c r="N406" t="e">
        <f t="shared" si="54"/>
        <v>#DIV/0!</v>
      </c>
    </row>
    <row r="407" spans="1:14" x14ac:dyDescent="0.25">
      <c r="A407" t="s">
        <v>372</v>
      </c>
      <c r="B407" t="s">
        <v>415</v>
      </c>
      <c r="C407" t="s">
        <v>415</v>
      </c>
      <c r="D407" t="s">
        <v>415</v>
      </c>
      <c r="E407" s="2" t="e">
        <f t="shared" si="48"/>
        <v>#DIV/0!</v>
      </c>
      <c r="F407" t="e">
        <f t="shared" si="49"/>
        <v>#DIV/0!</v>
      </c>
      <c r="G407" s="2">
        <v>9.8199999999999996E-2</v>
      </c>
      <c r="H407" t="s">
        <v>415</v>
      </c>
      <c r="I407">
        <v>2.0500000000000001E-2</v>
      </c>
      <c r="J407" s="2">
        <f t="shared" si="50"/>
        <v>5.935E-2</v>
      </c>
      <c r="K407">
        <f t="shared" si="51"/>
        <v>5.494219689819474E-2</v>
      </c>
      <c r="L407" t="e">
        <f t="shared" si="52"/>
        <v>#DIV/0!</v>
      </c>
      <c r="M407" t="e">
        <f t="shared" si="53"/>
        <v>#DIV/0!</v>
      </c>
      <c r="N407" t="e">
        <f t="shared" si="54"/>
        <v>#DIV/0!</v>
      </c>
    </row>
    <row r="408" spans="1:14" x14ac:dyDescent="0.25">
      <c r="A408" t="s">
        <v>397</v>
      </c>
      <c r="B408" t="s">
        <v>415</v>
      </c>
      <c r="C408" t="s">
        <v>415</v>
      </c>
      <c r="D408" t="s">
        <v>415</v>
      </c>
      <c r="E408" s="2" t="e">
        <f t="shared" si="48"/>
        <v>#DIV/0!</v>
      </c>
      <c r="F408" t="e">
        <f t="shared" si="49"/>
        <v>#DIV/0!</v>
      </c>
      <c r="G408" s="2" t="s">
        <v>415</v>
      </c>
      <c r="H408">
        <v>1.9800000000000002E-2</v>
      </c>
      <c r="I408" t="s">
        <v>415</v>
      </c>
      <c r="J408" s="2">
        <f t="shared" si="50"/>
        <v>1.9800000000000002E-2</v>
      </c>
      <c r="K408" t="e">
        <f t="shared" si="51"/>
        <v>#DIV/0!</v>
      </c>
      <c r="L408" t="e">
        <f t="shared" si="52"/>
        <v>#DIV/0!</v>
      </c>
      <c r="M408" t="e">
        <f t="shared" si="53"/>
        <v>#DIV/0!</v>
      </c>
      <c r="N408" t="e">
        <f t="shared" si="54"/>
        <v>#DIV/0!</v>
      </c>
    </row>
    <row r="409" spans="1:14" x14ac:dyDescent="0.25">
      <c r="A409" t="s">
        <v>403</v>
      </c>
      <c r="B409" t="s">
        <v>415</v>
      </c>
      <c r="C409" t="s">
        <v>415</v>
      </c>
      <c r="D409" t="s">
        <v>415</v>
      </c>
      <c r="E409" s="2" t="e">
        <f t="shared" si="48"/>
        <v>#DIV/0!</v>
      </c>
      <c r="F409" t="e">
        <f t="shared" si="49"/>
        <v>#DIV/0!</v>
      </c>
      <c r="G409" s="2">
        <v>3.0099999999999998E-2</v>
      </c>
      <c r="H409">
        <v>2.5399999999999999E-2</v>
      </c>
      <c r="I409">
        <v>2.7300000000000001E-2</v>
      </c>
      <c r="J409" s="2">
        <f t="shared" si="50"/>
        <v>2.76E-2</v>
      </c>
      <c r="K409">
        <f t="shared" si="51"/>
        <v>2.3643180835073775E-3</v>
      </c>
      <c r="L409" t="e">
        <f t="shared" si="52"/>
        <v>#DIV/0!</v>
      </c>
      <c r="M409" t="e">
        <f t="shared" si="53"/>
        <v>#DIV/0!</v>
      </c>
      <c r="N409" t="e">
        <f t="shared" si="54"/>
        <v>#DIV/0!</v>
      </c>
    </row>
    <row r="410" spans="1:14" x14ac:dyDescent="0.25">
      <c r="A410" t="s">
        <v>405</v>
      </c>
      <c r="B410">
        <v>2.23E-2</v>
      </c>
      <c r="C410" t="s">
        <v>415</v>
      </c>
      <c r="D410" t="s">
        <v>415</v>
      </c>
      <c r="E410" s="2">
        <f t="shared" si="48"/>
        <v>2.23E-2</v>
      </c>
      <c r="F410" t="e">
        <f t="shared" si="49"/>
        <v>#DIV/0!</v>
      </c>
      <c r="G410" s="2">
        <v>4.1000000000000002E-2</v>
      </c>
      <c r="H410">
        <v>2.5399999999999999E-2</v>
      </c>
      <c r="I410">
        <v>3.4500000000000003E-2</v>
      </c>
      <c r="J410" s="2">
        <f t="shared" si="50"/>
        <v>3.3633333333333335E-2</v>
      </c>
      <c r="K410">
        <f t="shared" si="51"/>
        <v>7.8360279053442238E-3</v>
      </c>
      <c r="L410">
        <f t="shared" si="52"/>
        <v>1.5082212257100149</v>
      </c>
      <c r="M410">
        <f t="shared" si="53"/>
        <v>0.5928480584648963</v>
      </c>
      <c r="N410" t="e">
        <f t="shared" si="54"/>
        <v>#DIV/0!</v>
      </c>
    </row>
    <row r="411" spans="1:14" x14ac:dyDescent="0.25">
      <c r="A411" t="s">
        <v>409</v>
      </c>
      <c r="B411" t="s">
        <v>415</v>
      </c>
      <c r="C411" t="s">
        <v>415</v>
      </c>
      <c r="D411" t="s">
        <v>415</v>
      </c>
      <c r="E411" s="2" t="e">
        <f t="shared" si="48"/>
        <v>#DIV/0!</v>
      </c>
      <c r="F411" t="e">
        <f t="shared" si="49"/>
        <v>#DIV/0!</v>
      </c>
      <c r="G411" s="2">
        <v>0.1143</v>
      </c>
      <c r="H411" t="s">
        <v>415</v>
      </c>
      <c r="I411" t="s">
        <v>415</v>
      </c>
      <c r="J411" s="2">
        <f t="shared" si="50"/>
        <v>0.1143</v>
      </c>
      <c r="K411" t="e">
        <f t="shared" si="51"/>
        <v>#DIV/0!</v>
      </c>
      <c r="L411" t="e">
        <f t="shared" si="52"/>
        <v>#DIV/0!</v>
      </c>
      <c r="M411" t="e">
        <f t="shared" si="53"/>
        <v>#DIV/0!</v>
      </c>
      <c r="N411" t="e">
        <f t="shared" si="54"/>
        <v>#DIV/0!</v>
      </c>
    </row>
    <row r="412" spans="1:14" x14ac:dyDescent="0.25">
      <c r="A412" t="s">
        <v>411</v>
      </c>
      <c r="B412" t="s">
        <v>415</v>
      </c>
      <c r="C412" t="s">
        <v>415</v>
      </c>
      <c r="D412" t="s">
        <v>415</v>
      </c>
      <c r="E412" s="2" t="e">
        <f t="shared" si="48"/>
        <v>#DIV/0!</v>
      </c>
      <c r="F412" t="e">
        <f t="shared" si="49"/>
        <v>#DIV/0!</v>
      </c>
      <c r="G412" s="2">
        <v>2.5899999999999999E-2</v>
      </c>
      <c r="H412">
        <v>2.23E-2</v>
      </c>
      <c r="I412">
        <v>2.7099999999999999E-2</v>
      </c>
      <c r="J412" s="2">
        <f t="shared" si="50"/>
        <v>2.5100000000000001E-2</v>
      </c>
      <c r="K412">
        <f t="shared" si="51"/>
        <v>2.4979991993593583E-3</v>
      </c>
      <c r="L412" t="e">
        <f t="shared" si="52"/>
        <v>#DIV/0!</v>
      </c>
      <c r="M412" t="e">
        <f t="shared" si="53"/>
        <v>#DIV/0!</v>
      </c>
      <c r="N412" t="e">
        <f t="shared" si="54"/>
        <v>#DIV/0!</v>
      </c>
    </row>
    <row r="413" spans="1:14" x14ac:dyDescent="0.25">
      <c r="A413" t="s">
        <v>412</v>
      </c>
      <c r="B413" t="s">
        <v>415</v>
      </c>
      <c r="C413" t="s">
        <v>415</v>
      </c>
      <c r="D413" t="s">
        <v>415</v>
      </c>
      <c r="E413" s="2" t="e">
        <f t="shared" si="48"/>
        <v>#DIV/0!</v>
      </c>
      <c r="F413" t="e">
        <f t="shared" si="49"/>
        <v>#DIV/0!</v>
      </c>
      <c r="G413" s="2">
        <v>3.6799999999999999E-2</v>
      </c>
      <c r="H413">
        <v>2.29E-2</v>
      </c>
      <c r="I413">
        <v>3.4599999999999999E-2</v>
      </c>
      <c r="J413" s="2">
        <f t="shared" si="50"/>
        <v>3.1433333333333334E-2</v>
      </c>
      <c r="K413">
        <f t="shared" si="51"/>
        <v>7.4715014109169092E-3</v>
      </c>
      <c r="L413" t="e">
        <f t="shared" si="52"/>
        <v>#DIV/0!</v>
      </c>
      <c r="M413" t="e">
        <f t="shared" si="53"/>
        <v>#DIV/0!</v>
      </c>
      <c r="N413" t="e">
        <f t="shared" si="54"/>
        <v>#DIV/0!</v>
      </c>
    </row>
    <row r="414" spans="1:14" x14ac:dyDescent="0.25">
      <c r="A414" t="s">
        <v>413</v>
      </c>
      <c r="B414" t="s">
        <v>415</v>
      </c>
      <c r="C414" t="s">
        <v>415</v>
      </c>
      <c r="D414" t="s">
        <v>415</v>
      </c>
      <c r="E414" s="2" t="e">
        <f t="shared" si="48"/>
        <v>#DIV/0!</v>
      </c>
      <c r="F414" t="e">
        <f t="shared" si="49"/>
        <v>#DIV/0!</v>
      </c>
      <c r="G414" s="2">
        <v>0.12230000000000001</v>
      </c>
      <c r="H414">
        <v>1.49E-2</v>
      </c>
      <c r="I414" t="s">
        <v>415</v>
      </c>
      <c r="J414" s="2">
        <f t="shared" si="50"/>
        <v>6.8600000000000008E-2</v>
      </c>
      <c r="K414">
        <f t="shared" si="51"/>
        <v>7.5943268299435193E-2</v>
      </c>
      <c r="L414" t="e">
        <f t="shared" si="52"/>
        <v>#DIV/0!</v>
      </c>
      <c r="M414" t="e">
        <f t="shared" si="53"/>
        <v>#DIV/0!</v>
      </c>
      <c r="N414" t="e">
        <f t="shared" si="54"/>
        <v>#DIV/0!</v>
      </c>
    </row>
    <row r="419" spans="16:16" x14ac:dyDescent="0.25">
      <c r="P419" s="8"/>
    </row>
  </sheetData>
  <sortState xmlns:xlrd2="http://schemas.microsoft.com/office/spreadsheetml/2017/richdata2" ref="A3:O414">
    <sortCondition ref="O3:O414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20220902_15pc_pool_cut_off_vali</vt:lpstr>
      <vt:lpstr>Descriptives_T-Test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2023-01-17T12:05:30Z</dcterms:created>
  <dcterms:modified xsi:type="dcterms:W3CDTF">2023-10-09T12:17:02Z</dcterms:modified>
</cp:coreProperties>
</file>