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lorianscherer/Dropbox/MYD88_Paper_2024/Submitted_Leukemia_01242025/Revision/"/>
    </mc:Choice>
  </mc:AlternateContent>
  <xr:revisionPtr revIDLastSave="0" documentId="8_{8F4C64BD-931C-E049-BD41-866460FD966E}" xr6:coauthVersionLast="47" xr6:coauthVersionMax="47" xr10:uidLastSave="{00000000-0000-0000-0000-000000000000}"/>
  <bookViews>
    <workbookView xWindow="3260" yWindow="500" windowWidth="23040" windowHeight="14880" xr2:uid="{00000000-000D-0000-FFFF-FFFF00000000}"/>
  </bookViews>
  <sheets>
    <sheet name="Table of contents" sheetId="4" r:id="rId1"/>
    <sheet name="Supplementary Table 1" sheetId="18" r:id="rId2"/>
    <sheet name="Supplementary Table 2" sheetId="17" r:id="rId3"/>
    <sheet name="Supplementary Table 3" sheetId="16" r:id="rId4"/>
    <sheet name="Supplementary Table 4" sheetId="15" r:id="rId5"/>
    <sheet name="Supplementary Table 5" sheetId="19" r:id="rId6"/>
    <sheet name="Supplementary Table 6" sheetId="20" r:id="rId7"/>
    <sheet name="Supplementary Table 7" sheetId="11" r:id="rId8"/>
    <sheet name="Supplementary Table 8" sheetId="21" r:id="rId9"/>
    <sheet name="Supplementary Table 9" sheetId="22" r:id="rId10"/>
  </sheets>
  <definedNames>
    <definedName name="_xlnm._FilterDatabase" localSheetId="2" hidden="1">'Supplementary Table 2'!$A$3:$H$3</definedName>
    <definedName name="_xlnm._FilterDatabase" localSheetId="3" hidden="1">'Supplementary Table 3'!$A$3:$I$3</definedName>
    <definedName name="_xlnm._FilterDatabase" localSheetId="4" hidden="1">'Supplementary Table 4'!$A$3:$H$3</definedName>
    <definedName name="_xlnm._FilterDatabase" localSheetId="5" hidden="1">'Supplementary Table 5'!$A$3:$F$3</definedName>
    <definedName name="_xlnm._FilterDatabase" localSheetId="6" hidden="1">'Supplementary Table 6'!$A$3:$G$3</definedName>
    <definedName name="_xlnm._FilterDatabase" localSheetId="7" hidden="1">'Supplementary Table 7'!$A$4:$M$172</definedName>
    <definedName name="_xlnm._FilterDatabase" localSheetId="8" hidden="1">'Supplementary Table 8'!$A$3:$J$208</definedName>
    <definedName name="_xlnm._FilterDatabase" localSheetId="9" hidden="1">'Supplementary Table 9'!$A$3:$Y$146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7" l="1"/>
  <c r="F8" i="17"/>
  <c r="F9" i="17"/>
  <c r="F10" i="17"/>
  <c r="F11" i="17"/>
  <c r="F12" i="17"/>
  <c r="F13" i="17"/>
  <c r="F14" i="17"/>
  <c r="F6" i="17"/>
  <c r="D27" i="16"/>
  <c r="H27" i="16" s="1"/>
  <c r="D26" i="16"/>
  <c r="H26" i="16" s="1"/>
  <c r="D25" i="16"/>
  <c r="H25" i="16" s="1"/>
  <c r="D24" i="16"/>
  <c r="H24" i="16" s="1"/>
  <c r="D23" i="16"/>
  <c r="H23" i="16" s="1"/>
  <c r="D22" i="16"/>
  <c r="H22" i="16" s="1"/>
  <c r="D21" i="16"/>
  <c r="H21" i="16" s="1"/>
  <c r="D20" i="16"/>
  <c r="H20" i="16" s="1"/>
  <c r="D19" i="16"/>
  <c r="H19" i="16" s="1"/>
  <c r="D18" i="16"/>
  <c r="H18" i="16" s="1"/>
  <c r="D17" i="16"/>
  <c r="H17" i="16" s="1"/>
  <c r="D16" i="16"/>
  <c r="H16" i="16" s="1"/>
  <c r="D15" i="16"/>
  <c r="H15" i="16" s="1"/>
  <c r="D14" i="16"/>
  <c r="H14" i="16" s="1"/>
  <c r="D13" i="16"/>
  <c r="H13" i="16" s="1"/>
  <c r="D12" i="16"/>
  <c r="F12" i="16" s="1"/>
  <c r="D11" i="16"/>
  <c r="H11" i="16" s="1"/>
  <c r="D10" i="16"/>
  <c r="H10" i="16" s="1"/>
  <c r="D9" i="16"/>
  <c r="H9" i="16" s="1"/>
  <c r="D8" i="16"/>
  <c r="H8" i="16" s="1"/>
  <c r="D7" i="16"/>
  <c r="H7" i="16" s="1"/>
  <c r="H12" i="16" l="1"/>
  <c r="F20" i="16"/>
  <c r="F22" i="16"/>
  <c r="F8" i="16"/>
  <c r="F16" i="16"/>
  <c r="F13" i="16"/>
  <c r="F21" i="16"/>
  <c r="F18" i="16"/>
  <c r="F27" i="16"/>
  <c r="F24" i="16"/>
  <c r="F9" i="16"/>
  <c r="F17" i="16"/>
  <c r="F25" i="16"/>
  <c r="F10" i="16"/>
  <c r="F14" i="16"/>
  <c r="F26" i="16"/>
  <c r="F7" i="16"/>
  <c r="F11" i="16"/>
  <c r="F15" i="16"/>
  <c r="F19" i="16"/>
  <c r="F23" i="16"/>
</calcChain>
</file>

<file path=xl/sharedStrings.xml><?xml version="1.0" encoding="utf-8"?>
<sst xmlns="http://schemas.openxmlformats.org/spreadsheetml/2006/main" count="6758" uniqueCount="882">
  <si>
    <t>MYD88</t>
  </si>
  <si>
    <t>Gene</t>
  </si>
  <si>
    <t>Table of contents</t>
  </si>
  <si>
    <t>Patient ID</t>
  </si>
  <si>
    <t>Diagnosis</t>
  </si>
  <si>
    <t>Astrocytoma</t>
  </si>
  <si>
    <t>GBM</t>
  </si>
  <si>
    <t>Atypical plexus papilloma</t>
  </si>
  <si>
    <t>Pleomorphic Xanthoastrocytoma</t>
  </si>
  <si>
    <t>Encephalitis</t>
  </si>
  <si>
    <t>Age</t>
  </si>
  <si>
    <t>PCNSL</t>
  </si>
  <si>
    <t>iSCNSL</t>
  </si>
  <si>
    <t>CSF</t>
  </si>
  <si>
    <t>Plasma</t>
  </si>
  <si>
    <t>3rd relapse</t>
  </si>
  <si>
    <t>Sample type</t>
  </si>
  <si>
    <t>ddPCR result (pos/neg)</t>
  </si>
  <si>
    <t>Allele frequency (%)</t>
  </si>
  <si>
    <t>Non-CNSL_006</t>
  </si>
  <si>
    <t>Non-CNSL_012</t>
  </si>
  <si>
    <t>Non-CNSL_013</t>
  </si>
  <si>
    <t>Non-CNSL_014</t>
  </si>
  <si>
    <t>Non-CNSL_015</t>
  </si>
  <si>
    <t>Non-CNSL_016</t>
  </si>
  <si>
    <t>Non-CNSL_017</t>
  </si>
  <si>
    <t>Non-CNSL_018</t>
  </si>
  <si>
    <t>Non-CNSL_019</t>
  </si>
  <si>
    <t>Non-CNSL_020</t>
  </si>
  <si>
    <t>Non-CNSL_021</t>
  </si>
  <si>
    <t>Non-CNSL_022</t>
  </si>
  <si>
    <t>Non-CNSL_023</t>
  </si>
  <si>
    <t>Non-CNSL_024</t>
  </si>
  <si>
    <t>Non-CNSL_025</t>
  </si>
  <si>
    <t>Non-CNSL_026</t>
  </si>
  <si>
    <t>Non-CNSL_027</t>
  </si>
  <si>
    <t>Non-CNSL_028</t>
  </si>
  <si>
    <t>Non-CNSL_029</t>
  </si>
  <si>
    <t>Non-CNSL_030</t>
  </si>
  <si>
    <t>Non-CNSL_031</t>
  </si>
  <si>
    <t>Non-CNSL_032</t>
  </si>
  <si>
    <t>Non-CNSL_033</t>
  </si>
  <si>
    <t>Non-CNSL_034</t>
  </si>
  <si>
    <t>Non-CNSL_035</t>
  </si>
  <si>
    <t>Non-CNSL_036</t>
  </si>
  <si>
    <t>Non-CNSL_037</t>
  </si>
  <si>
    <t>Non-CNSL_038</t>
  </si>
  <si>
    <t>Non-CNSL_039</t>
  </si>
  <si>
    <t>Non-CNSL_040</t>
  </si>
  <si>
    <t>CNSL_005</t>
  </si>
  <si>
    <t>CNSL_043</t>
  </si>
  <si>
    <t>CNSL_044</t>
  </si>
  <si>
    <t>CNSL_045</t>
  </si>
  <si>
    <t>CNSL_046</t>
  </si>
  <si>
    <t>CNSL_047</t>
  </si>
  <si>
    <t>CNSL_049</t>
  </si>
  <si>
    <t>CNSL_050</t>
  </si>
  <si>
    <t>CNSL_053</t>
  </si>
  <si>
    <t>CNSL_054</t>
  </si>
  <si>
    <t>CNSL_055</t>
  </si>
  <si>
    <t>CNSL_056</t>
  </si>
  <si>
    <t>CNSL_057</t>
  </si>
  <si>
    <t>CNSL_058</t>
  </si>
  <si>
    <t>CNSL_059</t>
  </si>
  <si>
    <t>CNSL_060</t>
  </si>
  <si>
    <t>CNSL_061</t>
  </si>
  <si>
    <t>CNSL_063</t>
  </si>
  <si>
    <t>CNSL_064</t>
  </si>
  <si>
    <t>CNSL_066</t>
  </si>
  <si>
    <t>CNSL_081</t>
  </si>
  <si>
    <t>CNSL_082</t>
  </si>
  <si>
    <t>Non-CNSL_041</t>
  </si>
  <si>
    <t>CNSL_083</t>
  </si>
  <si>
    <t>CNSL_084</t>
  </si>
  <si>
    <t>CNSL_085</t>
  </si>
  <si>
    <t>CNSL_086</t>
  </si>
  <si>
    <t>CNSL_087</t>
  </si>
  <si>
    <t>CNSL_003</t>
  </si>
  <si>
    <t>CNSL_015</t>
  </si>
  <si>
    <t>CNSL_020</t>
  </si>
  <si>
    <t>CNSL_022</t>
  </si>
  <si>
    <t>CNSL_030</t>
  </si>
  <si>
    <t>CNSL_036</t>
  </si>
  <si>
    <t>CNSL_051</t>
  </si>
  <si>
    <t>CNSL_052</t>
  </si>
  <si>
    <t>CNSL_065</t>
  </si>
  <si>
    <t>CNSL_067</t>
  </si>
  <si>
    <t>CNSL_068</t>
  </si>
  <si>
    <t>CNSL_070</t>
  </si>
  <si>
    <t>CNSL_074</t>
  </si>
  <si>
    <t>CNSL_076</t>
  </si>
  <si>
    <t>CNSL_077</t>
  </si>
  <si>
    <t>CNSL_078</t>
  </si>
  <si>
    <t>CNSL_079</t>
  </si>
  <si>
    <t>CNSL_080</t>
  </si>
  <si>
    <t>Non-CNSL_001</t>
  </si>
  <si>
    <t>Non-CNSL_002</t>
  </si>
  <si>
    <t>Non-CNSL_003</t>
  </si>
  <si>
    <t>Non-CNSL_004</t>
  </si>
  <si>
    <t>Non-CNSL_005</t>
  </si>
  <si>
    <t>Non-CNSL_007</t>
  </si>
  <si>
    <t>Non-CNSL_008</t>
  </si>
  <si>
    <t>Non-CNSL_009</t>
  </si>
  <si>
    <t>Non-CNSL_010</t>
  </si>
  <si>
    <t>Non-CNSL_011</t>
  </si>
  <si>
    <t>CNSL_001</t>
  </si>
  <si>
    <t>CNSL_002</t>
  </si>
  <si>
    <t>CNSL_004</t>
  </si>
  <si>
    <t>CNSL_006</t>
  </si>
  <si>
    <t>CNSL_007</t>
  </si>
  <si>
    <t>CNSL_008</t>
  </si>
  <si>
    <t>CNSL_009</t>
  </si>
  <si>
    <t>CNSL_010</t>
  </si>
  <si>
    <t>CNSL_011</t>
  </si>
  <si>
    <t>CNSL_012</t>
  </si>
  <si>
    <t>CNSL_013</t>
  </si>
  <si>
    <t>CNSL_014</t>
  </si>
  <si>
    <t>CNSL_016</t>
  </si>
  <si>
    <t>CNSL_017</t>
  </si>
  <si>
    <t>CNSL_018</t>
  </si>
  <si>
    <t>CNSL_019</t>
  </si>
  <si>
    <t>CNSL_021</t>
  </si>
  <si>
    <t>CNSL_023</t>
  </si>
  <si>
    <t>CNSL_024</t>
  </si>
  <si>
    <t>CNSL_025</t>
  </si>
  <si>
    <t>CNSL_026</t>
  </si>
  <si>
    <t>CNSL_027</t>
  </si>
  <si>
    <t>CNSL_028</t>
  </si>
  <si>
    <t>CNSL_029</t>
  </si>
  <si>
    <t>CNSL_031</t>
  </si>
  <si>
    <t>CNSL_032</t>
  </si>
  <si>
    <t>CNSL_033</t>
  </si>
  <si>
    <t>CNSL_034</t>
  </si>
  <si>
    <t>CNSL_035</t>
  </si>
  <si>
    <t>CNSL_037</t>
  </si>
  <si>
    <t>CNSL_038</t>
  </si>
  <si>
    <t>CNSL_039</t>
  </si>
  <si>
    <t>CNSL_040</t>
  </si>
  <si>
    <t>CNSL_041</t>
  </si>
  <si>
    <t>CNSL_042</t>
  </si>
  <si>
    <t>CNSL_048</t>
  </si>
  <si>
    <t>CNSL_062</t>
  </si>
  <si>
    <t>CNSL_069</t>
  </si>
  <si>
    <t>CNSL_071</t>
  </si>
  <si>
    <t>CNSL_072</t>
  </si>
  <si>
    <t>CNSL_073</t>
  </si>
  <si>
    <t>CNSL_075</t>
  </si>
  <si>
    <t>NSCLC metastasis</t>
  </si>
  <si>
    <t>Melanoma metastasis</t>
  </si>
  <si>
    <t>Neurotuberculosis</t>
  </si>
  <si>
    <t>Optic neuritis</t>
  </si>
  <si>
    <t>Multiple sclerosis</t>
  </si>
  <si>
    <t>Autoimmune Pachy- / Leptomeningitis</t>
  </si>
  <si>
    <t>Neurosarcoidosis</t>
  </si>
  <si>
    <t>Neuromyelitis</t>
  </si>
  <si>
    <t>Acute disseminated encephalomyelitis (ADEM)</t>
  </si>
  <si>
    <t>Bacterial meningitis</t>
  </si>
  <si>
    <t>Breast cancer metastasis (meningeal carcinomatosis)</t>
  </si>
  <si>
    <t>Cancer of unknown primary metastasis (meningeal carcinomatosis)</t>
  </si>
  <si>
    <t>SCLC metastasis (meningeal carcinomatosis)</t>
  </si>
  <si>
    <t>NSCLC metastasis (meningeal carcinomatosis)</t>
  </si>
  <si>
    <t>Desmoplastic Medulloblastoma</t>
  </si>
  <si>
    <t>neg</t>
  </si>
  <si>
    <t>pos</t>
  </si>
  <si>
    <t>Sample time point</t>
  </si>
  <si>
    <t>2nd relapse</t>
  </si>
  <si>
    <t>1st relapse</t>
  </si>
  <si>
    <t>ID</t>
  </si>
  <si>
    <t>HEAL_001</t>
  </si>
  <si>
    <t>WT copies / mL</t>
  </si>
  <si>
    <t>Sample volume (mL)</t>
  </si>
  <si>
    <t>HEAL_022</t>
  </si>
  <si>
    <t>HEAL_023</t>
  </si>
  <si>
    <t>HEAL_024</t>
  </si>
  <si>
    <t>HEAL_025</t>
  </si>
  <si>
    <t>HEAL_026</t>
  </si>
  <si>
    <t>HEAL_027</t>
  </si>
  <si>
    <t>HEAL_028</t>
  </si>
  <si>
    <t>HEAL_029</t>
  </si>
  <si>
    <t>HEAL_030</t>
  </si>
  <si>
    <t>HEAL_031</t>
  </si>
  <si>
    <t>HEAL_032</t>
  </si>
  <si>
    <t>HEAL_033</t>
  </si>
  <si>
    <t>HEAL_034</t>
  </si>
  <si>
    <t>Median age:</t>
  </si>
  <si>
    <t>Plasma volume (mL)</t>
  </si>
  <si>
    <t>Volume elaute (µl)</t>
  </si>
  <si>
    <t>mL plasma / well</t>
  </si>
  <si>
    <t>Ø WT copies / well</t>
  </si>
  <si>
    <t>Ø WT copies / mL plasma</t>
  </si>
  <si>
    <t>Ø MUT copies / well</t>
  </si>
  <si>
    <t>Ø MUT copies / mL plasma</t>
  </si>
  <si>
    <t>HEAL_002</t>
  </si>
  <si>
    <t>HEAL_003</t>
  </si>
  <si>
    <t>HEAL_004</t>
  </si>
  <si>
    <t>HEAL_005</t>
  </si>
  <si>
    <t>HEAL_006</t>
  </si>
  <si>
    <t>HEAL_007</t>
  </si>
  <si>
    <t>HEAL_008</t>
  </si>
  <si>
    <t>HEAL_009</t>
  </si>
  <si>
    <t>HEAL_010</t>
  </si>
  <si>
    <t>HEAL_011</t>
  </si>
  <si>
    <t>HEAL_012</t>
  </si>
  <si>
    <t>HEAL_013</t>
  </si>
  <si>
    <t>HEAL_014</t>
  </si>
  <si>
    <t>HEAL_015</t>
  </si>
  <si>
    <t>HEAL_016</t>
  </si>
  <si>
    <t>HEAL_017</t>
  </si>
  <si>
    <t>HEAL_018</t>
  </si>
  <si>
    <t>HEAL_019</t>
  </si>
  <si>
    <t>HEAL_020</t>
  </si>
  <si>
    <t>HEAL_021</t>
  </si>
  <si>
    <t>NTC</t>
  </si>
  <si>
    <t>WT</t>
  </si>
  <si>
    <t>MIX</t>
  </si>
  <si>
    <t>Mean</t>
  </si>
  <si>
    <t>σ</t>
  </si>
  <si>
    <t>LOB</t>
  </si>
  <si>
    <t>Dilution</t>
  </si>
  <si>
    <t>Expected AF (%)</t>
  </si>
  <si>
    <t>Measured Ø WT copies / well</t>
  </si>
  <si>
    <t>Measured Ø MUT copies / well</t>
  </si>
  <si>
    <t>SD (MUT copies / well)</t>
  </si>
  <si>
    <t>Measured MUT:WT</t>
  </si>
  <si>
    <t>Measured AF (%)</t>
  </si>
  <si>
    <t>1:20</t>
  </si>
  <si>
    <t>1:26</t>
  </si>
  <si>
    <t>1:40</t>
  </si>
  <si>
    <t>1:48</t>
  </si>
  <si>
    <t>1:100</t>
  </si>
  <si>
    <t>1:200</t>
  </si>
  <si>
    <t>1:159</t>
  </si>
  <si>
    <t>1:400</t>
  </si>
  <si>
    <t>1:344</t>
  </si>
  <si>
    <t>1:800</t>
  </si>
  <si>
    <t>1:519</t>
  </si>
  <si>
    <t>1:1000</t>
  </si>
  <si>
    <t>1:1145</t>
  </si>
  <si>
    <t>1:2000</t>
  </si>
  <si>
    <t>1:1976</t>
  </si>
  <si>
    <t>1:10000</t>
  </si>
  <si>
    <t>1:9754</t>
  </si>
  <si>
    <r>
      <rPr>
        <b/>
        <i/>
        <sz val="12"/>
        <color theme="1"/>
        <rFont val="Helvetica"/>
        <family val="2"/>
      </rPr>
      <t>p</t>
    </r>
    <r>
      <rPr>
        <b/>
        <sz val="12"/>
        <color theme="1"/>
        <rFont val="Helvetica"/>
        <family val="2"/>
      </rPr>
      <t xml:space="preserve"> value
Unpaired t-test</t>
    </r>
  </si>
  <si>
    <t>&lt;0.0001</t>
  </si>
  <si>
    <t>Primer</t>
  </si>
  <si>
    <t>Target</t>
  </si>
  <si>
    <t>Direction</t>
  </si>
  <si>
    <t>Sequence</t>
  </si>
  <si>
    <t>L265P</t>
  </si>
  <si>
    <t>forward</t>
  </si>
  <si>
    <t>reverse</t>
  </si>
  <si>
    <t>5'-TGG GCT TGT CCC ACC ATG-3'</t>
  </si>
  <si>
    <t>5'-TGG GGA ACT CTT TCT TCA TTG C-3'</t>
  </si>
  <si>
    <t>5'- /5HEX/TGGGG+ATC+AGT+CGC+TTCT/3IABkFQ/ -3'</t>
  </si>
  <si>
    <t>5'- /56-FAM/TGGGG+ATC+GGT+CGC+TTCT/3IABkFQ/ -3'</t>
  </si>
  <si>
    <t>Wildtype</t>
  </si>
  <si>
    <t>Probes</t>
  </si>
  <si>
    <t>chr3:38182641 (hg19) T&gt;C</t>
  </si>
  <si>
    <t>PCR conditions</t>
  </si>
  <si>
    <t>Cycling step</t>
  </si>
  <si>
    <t>Time</t>
  </si>
  <si>
    <t>Number of cycles</t>
  </si>
  <si>
    <t>Enzyme activation</t>
  </si>
  <si>
    <t>10 Min</t>
  </si>
  <si>
    <t>30 Sec</t>
  </si>
  <si>
    <t>60 Sec</t>
  </si>
  <si>
    <t>Infinite</t>
  </si>
  <si>
    <t>Denaturation</t>
  </si>
  <si>
    <t>Annealing/Extension</t>
  </si>
  <si>
    <t>Enzyme deactivation</t>
  </si>
  <si>
    <t>Hold (optional)</t>
  </si>
  <si>
    <r>
      <rPr>
        <b/>
        <i/>
        <sz val="12"/>
        <color theme="1"/>
        <rFont val="Helvetica"/>
        <family val="2"/>
      </rPr>
      <t>MYD88</t>
    </r>
    <r>
      <rPr>
        <b/>
        <sz val="12"/>
        <color theme="1"/>
        <rFont val="Helvetica"/>
        <family val="2"/>
      </rPr>
      <t xml:space="preserve"> L265P assay primer/probes</t>
    </r>
  </si>
  <si>
    <t>Temperature (Celsius)</t>
  </si>
  <si>
    <t>NGS results available (yes/no)</t>
  </si>
  <si>
    <t>NGS result (pos/neg)</t>
  </si>
  <si>
    <t>ddPCR allele frequency (%)</t>
  </si>
  <si>
    <t>NGS allele frequency (%)</t>
  </si>
  <si>
    <r>
      <t xml:space="preserve">Matched tumor
</t>
    </r>
    <r>
      <rPr>
        <b/>
        <i/>
        <sz val="12"/>
        <color theme="1"/>
        <rFont val="Helvetica"/>
        <family val="2"/>
      </rPr>
      <t>MYD88</t>
    </r>
    <r>
      <rPr>
        <b/>
        <sz val="12"/>
        <color theme="1"/>
        <rFont val="Helvetica"/>
        <family val="2"/>
      </rPr>
      <t xml:space="preserve"> L265P status (pos/neg/NA)</t>
    </r>
  </si>
  <si>
    <t>yes</t>
  </si>
  <si>
    <t>no</t>
  </si>
  <si>
    <t>NA</t>
  </si>
  <si>
    <t>F</t>
  </si>
  <si>
    <t>M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</si>
  <si>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</si>
  <si>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</si>
  <si>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</si>
  <si>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</si>
  <si>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</si>
  <si>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</si>
  <si>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</si>
  <si>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</si>
  <si>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</si>
  <si>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</si>
  <si>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</si>
  <si>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</si>
  <si>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</si>
  <si>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ddPCR result Operator 1
(pos/neg)</t>
  </si>
  <si>
    <t>Allele frequency (%), 
Operator 1</t>
  </si>
  <si>
    <t>ddPCR result Operator 2
(pos/neg)</t>
  </si>
  <si>
    <t>Allele frequency (%), 
Operator 2</t>
  </si>
  <si>
    <t>CNSL</t>
  </si>
  <si>
    <t>P14</t>
  </si>
  <si>
    <t>P15</t>
  </si>
  <si>
    <t>P16</t>
  </si>
  <si>
    <t>P17</t>
  </si>
  <si>
    <t>P18</t>
  </si>
  <si>
    <t>P19</t>
  </si>
  <si>
    <t>P20</t>
  </si>
  <si>
    <t>P21</t>
  </si>
  <si>
    <t>Total copies well 1</t>
  </si>
  <si>
    <t>Total copies well 2</t>
  </si>
  <si>
    <t>Total copies well 3</t>
  </si>
  <si>
    <t>Total copies well 4</t>
  </si>
  <si>
    <t>Variation coefficient (%)</t>
  </si>
  <si>
    <t>Sample ID</t>
  </si>
  <si>
    <t>Submitter
(internal/external)</t>
  </si>
  <si>
    <t>Turnover (days)</t>
  </si>
  <si>
    <t>Participation in
observational study (yes/no)</t>
  </si>
  <si>
    <t>P001</t>
  </si>
  <si>
    <t>P001_p1</t>
  </si>
  <si>
    <t>P002</t>
  </si>
  <si>
    <t>P002_p1</t>
  </si>
  <si>
    <t>P003</t>
  </si>
  <si>
    <t>P003_p1</t>
  </si>
  <si>
    <t>P003_p2</t>
  </si>
  <si>
    <t>P004</t>
  </si>
  <si>
    <t>P004_p1</t>
  </si>
  <si>
    <t>P005</t>
  </si>
  <si>
    <t>P005_p1</t>
  </si>
  <si>
    <t>P005_p2</t>
  </si>
  <si>
    <t>P006</t>
  </si>
  <si>
    <t>P006_p1</t>
  </si>
  <si>
    <t>P006_p2</t>
  </si>
  <si>
    <t>P007</t>
  </si>
  <si>
    <t>P007_p1</t>
  </si>
  <si>
    <t>P008</t>
  </si>
  <si>
    <t>P008_p1</t>
  </si>
  <si>
    <t>P009</t>
  </si>
  <si>
    <t>P009_p1</t>
  </si>
  <si>
    <t>P010</t>
  </si>
  <si>
    <t>P010_p1</t>
  </si>
  <si>
    <t>P011</t>
  </si>
  <si>
    <t>P011_p1</t>
  </si>
  <si>
    <t>P012</t>
  </si>
  <si>
    <t>P012_p1</t>
  </si>
  <si>
    <t>P013</t>
  </si>
  <si>
    <t>P013_p1</t>
  </si>
  <si>
    <t>P014</t>
  </si>
  <si>
    <t>P014_p1</t>
  </si>
  <si>
    <t>P015</t>
  </si>
  <si>
    <t>P015_p1</t>
  </si>
  <si>
    <t>P016</t>
  </si>
  <si>
    <t>P016_p1</t>
  </si>
  <si>
    <t>P017</t>
  </si>
  <si>
    <t>P017_p1</t>
  </si>
  <si>
    <t>P018</t>
  </si>
  <si>
    <t>P018_p1</t>
  </si>
  <si>
    <t>P019</t>
  </si>
  <si>
    <t>P019_p1</t>
  </si>
  <si>
    <t>P020</t>
  </si>
  <si>
    <t>P020_p1</t>
  </si>
  <si>
    <t>P021</t>
  </si>
  <si>
    <t>P021_p1</t>
  </si>
  <si>
    <t>P022</t>
  </si>
  <si>
    <t>P022_p1</t>
  </si>
  <si>
    <t>P023</t>
  </si>
  <si>
    <t>P023_p1</t>
  </si>
  <si>
    <t>P024</t>
  </si>
  <si>
    <t>P024_p1</t>
  </si>
  <si>
    <t>P025</t>
  </si>
  <si>
    <t>P025_p1</t>
  </si>
  <si>
    <t>P026</t>
  </si>
  <si>
    <t>P026_p1</t>
  </si>
  <si>
    <t>P027</t>
  </si>
  <si>
    <t>P027_p1</t>
  </si>
  <si>
    <t>P028</t>
  </si>
  <si>
    <t>P028_p1</t>
  </si>
  <si>
    <t>P029</t>
  </si>
  <si>
    <t>P029_p1</t>
  </si>
  <si>
    <t>P030</t>
  </si>
  <si>
    <t>P030_p1</t>
  </si>
  <si>
    <t>P031</t>
  </si>
  <si>
    <t>P031_p1</t>
  </si>
  <si>
    <t>P032</t>
  </si>
  <si>
    <t>P032_p1</t>
  </si>
  <si>
    <t>P033</t>
  </si>
  <si>
    <t>P033_p1</t>
  </si>
  <si>
    <t>P034</t>
  </si>
  <si>
    <t>P034_p1</t>
  </si>
  <si>
    <t>P035</t>
  </si>
  <si>
    <t>P035_p1</t>
  </si>
  <si>
    <t>P036</t>
  </si>
  <si>
    <t>P036_p1</t>
  </si>
  <si>
    <t>P037</t>
  </si>
  <si>
    <t>P037_p1</t>
  </si>
  <si>
    <t>P038</t>
  </si>
  <si>
    <t>P038_p1</t>
  </si>
  <si>
    <t>P039</t>
  </si>
  <si>
    <t>P039_p1</t>
  </si>
  <si>
    <t>P040</t>
  </si>
  <si>
    <t>P040_p1</t>
  </si>
  <si>
    <t>P041</t>
  </si>
  <si>
    <t>P041_p1</t>
  </si>
  <si>
    <t>P042</t>
  </si>
  <si>
    <t>P042_p1</t>
  </si>
  <si>
    <t>P043</t>
  </si>
  <si>
    <t>P043_p1</t>
  </si>
  <si>
    <t>P044</t>
  </si>
  <si>
    <t>P044_p1</t>
  </si>
  <si>
    <t>P045</t>
  </si>
  <si>
    <t>P045_p1</t>
  </si>
  <si>
    <t>P046</t>
  </si>
  <si>
    <t>P046_p1</t>
  </si>
  <si>
    <t>P047</t>
  </si>
  <si>
    <t>P047_p1</t>
  </si>
  <si>
    <t>P048</t>
  </si>
  <si>
    <t>P048_p1</t>
  </si>
  <si>
    <t>P049</t>
  </si>
  <si>
    <t>P049_p1</t>
  </si>
  <si>
    <t>P050</t>
  </si>
  <si>
    <t>P050_p1</t>
  </si>
  <si>
    <t>P051</t>
  </si>
  <si>
    <t>P051_p1</t>
  </si>
  <si>
    <t>P051_p2</t>
  </si>
  <si>
    <t>P052</t>
  </si>
  <si>
    <t>P052_p1</t>
  </si>
  <si>
    <t>P053</t>
  </si>
  <si>
    <t>P053_p1</t>
  </si>
  <si>
    <t>P054</t>
  </si>
  <si>
    <t>P054_p1</t>
  </si>
  <si>
    <t>P055</t>
  </si>
  <si>
    <t>P055_p1</t>
  </si>
  <si>
    <t>P056</t>
  </si>
  <si>
    <t>P056_p1</t>
  </si>
  <si>
    <t>P057</t>
  </si>
  <si>
    <t>P057_p1</t>
  </si>
  <si>
    <t>P058</t>
  </si>
  <si>
    <t>P058_p1</t>
  </si>
  <si>
    <t>P059</t>
  </si>
  <si>
    <t>P059_p1</t>
  </si>
  <si>
    <t>P060</t>
  </si>
  <si>
    <t>P060_p1</t>
  </si>
  <si>
    <t>P061</t>
  </si>
  <si>
    <t>P061_p1</t>
  </si>
  <si>
    <t>P062</t>
  </si>
  <si>
    <t>P062_p1</t>
  </si>
  <si>
    <t>P063</t>
  </si>
  <si>
    <t>P063_p1</t>
  </si>
  <si>
    <t>P064</t>
  </si>
  <si>
    <t>P064_p1</t>
  </si>
  <si>
    <t>P065</t>
  </si>
  <si>
    <t>P065_p1</t>
  </si>
  <si>
    <t>P066</t>
  </si>
  <si>
    <t>P066_p1</t>
  </si>
  <si>
    <t>P067</t>
  </si>
  <si>
    <t>P067_p1</t>
  </si>
  <si>
    <t>P068</t>
  </si>
  <si>
    <t>P068_p1</t>
  </si>
  <si>
    <t>P069</t>
  </si>
  <si>
    <t>P069_p1</t>
  </si>
  <si>
    <t>P070</t>
  </si>
  <si>
    <t>P070_p1</t>
  </si>
  <si>
    <t>P071</t>
  </si>
  <si>
    <t>P071_p1</t>
  </si>
  <si>
    <t>P072</t>
  </si>
  <si>
    <t>P072_p1</t>
  </si>
  <si>
    <t>P073</t>
  </si>
  <si>
    <t>P073_p1</t>
  </si>
  <si>
    <t>P074</t>
  </si>
  <si>
    <t>P074_p1</t>
  </si>
  <si>
    <t>P075</t>
  </si>
  <si>
    <t>P075_p1</t>
  </si>
  <si>
    <t>P076</t>
  </si>
  <si>
    <t>P076_p1</t>
  </si>
  <si>
    <t>P077</t>
  </si>
  <si>
    <t>P077_p1</t>
  </si>
  <si>
    <t>P078</t>
  </si>
  <si>
    <t>P078_p1</t>
  </si>
  <si>
    <t>P079</t>
  </si>
  <si>
    <t>P079_p1</t>
  </si>
  <si>
    <t>P079_p2</t>
  </si>
  <si>
    <t>P080</t>
  </si>
  <si>
    <t>P080_p1</t>
  </si>
  <si>
    <t>P081</t>
  </si>
  <si>
    <t>P081_p1</t>
  </si>
  <si>
    <t>P082</t>
  </si>
  <si>
    <t>P082_p1</t>
  </si>
  <si>
    <t>P083</t>
  </si>
  <si>
    <t>P083_p1</t>
  </si>
  <si>
    <t>P084</t>
  </si>
  <si>
    <t>P084_p1</t>
  </si>
  <si>
    <t>P084_p2</t>
  </si>
  <si>
    <t>P085</t>
  </si>
  <si>
    <t>P085_p1</t>
  </si>
  <si>
    <t>P086</t>
  </si>
  <si>
    <t>P086_p1</t>
  </si>
  <si>
    <t>P087</t>
  </si>
  <si>
    <t>P087_p1</t>
  </si>
  <si>
    <t>P088</t>
  </si>
  <si>
    <t>P088_p1</t>
  </si>
  <si>
    <t>P089</t>
  </si>
  <si>
    <t>P089_p1</t>
  </si>
  <si>
    <t>P090</t>
  </si>
  <si>
    <t>P090_p1</t>
  </si>
  <si>
    <t>P091</t>
  </si>
  <si>
    <t>P091_p1</t>
  </si>
  <si>
    <t>P092</t>
  </si>
  <si>
    <t>P092_p1</t>
  </si>
  <si>
    <t>P093</t>
  </si>
  <si>
    <t>P093_p1</t>
  </si>
  <si>
    <t>P093_p2</t>
  </si>
  <si>
    <t>P094</t>
  </si>
  <si>
    <t>P094_p1</t>
  </si>
  <si>
    <t>P095</t>
  </si>
  <si>
    <t>P095_p1</t>
  </si>
  <si>
    <t>P095_p2</t>
  </si>
  <si>
    <t>P095_p3</t>
  </si>
  <si>
    <t>P096</t>
  </si>
  <si>
    <t>P096_p1</t>
  </si>
  <si>
    <t>P097</t>
  </si>
  <si>
    <t>P097_p1</t>
  </si>
  <si>
    <t>P098</t>
  </si>
  <si>
    <t>P098_p1</t>
  </si>
  <si>
    <t>P099</t>
  </si>
  <si>
    <t>P099_p1</t>
  </si>
  <si>
    <t>P100</t>
  </si>
  <si>
    <t>P100_p1</t>
  </si>
  <si>
    <t>P101</t>
  </si>
  <si>
    <t>P101_p1</t>
  </si>
  <si>
    <t>P101_p2</t>
  </si>
  <si>
    <t>P102</t>
  </si>
  <si>
    <t>P102_p1</t>
  </si>
  <si>
    <t>P103</t>
  </si>
  <si>
    <t>P103_p1</t>
  </si>
  <si>
    <t>P104</t>
  </si>
  <si>
    <t>P104_p1</t>
  </si>
  <si>
    <t>P105</t>
  </si>
  <si>
    <t>P105_p1</t>
  </si>
  <si>
    <t>P106</t>
  </si>
  <si>
    <t>P106_p1</t>
  </si>
  <si>
    <t>P107</t>
  </si>
  <si>
    <t>P107_p1</t>
  </si>
  <si>
    <t>P108</t>
  </si>
  <si>
    <t>P108_p1</t>
  </si>
  <si>
    <t>P108_p2</t>
  </si>
  <si>
    <t>P109</t>
  </si>
  <si>
    <t>P109_p1</t>
  </si>
  <si>
    <t>P110</t>
  </si>
  <si>
    <t>P110_p1</t>
  </si>
  <si>
    <t>P111</t>
  </si>
  <si>
    <t>P111_p1</t>
  </si>
  <si>
    <t>P112</t>
  </si>
  <si>
    <t>P112_p1</t>
  </si>
  <si>
    <t>P113</t>
  </si>
  <si>
    <t>P113_p1</t>
  </si>
  <si>
    <t>P114</t>
  </si>
  <si>
    <t>P114_p1</t>
  </si>
  <si>
    <t>P115</t>
  </si>
  <si>
    <t>P115_p1</t>
  </si>
  <si>
    <t>P116</t>
  </si>
  <si>
    <t>P116_p1</t>
  </si>
  <si>
    <t>P117</t>
  </si>
  <si>
    <t>P117_p1</t>
  </si>
  <si>
    <t>P118</t>
  </si>
  <si>
    <t>P118_p1</t>
  </si>
  <si>
    <t>P119</t>
  </si>
  <si>
    <t>P119_p1</t>
  </si>
  <si>
    <t>P120</t>
  </si>
  <si>
    <t>P120_p1</t>
  </si>
  <si>
    <t>P121</t>
  </si>
  <si>
    <t>P121_p1</t>
  </si>
  <si>
    <t>P121_p2</t>
  </si>
  <si>
    <t>P121_p3</t>
  </si>
  <si>
    <t>P122</t>
  </si>
  <si>
    <t>P122_p1</t>
  </si>
  <si>
    <t>P123</t>
  </si>
  <si>
    <t>P123_p1</t>
  </si>
  <si>
    <t>P124</t>
  </si>
  <si>
    <t>P124_p1</t>
  </si>
  <si>
    <t>P125</t>
  </si>
  <si>
    <t>P125_p1</t>
  </si>
  <si>
    <t>P126</t>
  </si>
  <si>
    <t>P126_p1</t>
  </si>
  <si>
    <t>P127</t>
  </si>
  <si>
    <t>P127_p1</t>
  </si>
  <si>
    <t>P128</t>
  </si>
  <si>
    <t>P128_p1</t>
  </si>
  <si>
    <t>P129</t>
  </si>
  <si>
    <t>P129_p1</t>
  </si>
  <si>
    <t>P130</t>
  </si>
  <si>
    <t>P130_p1</t>
  </si>
  <si>
    <t>P131</t>
  </si>
  <si>
    <t>P131_p1</t>
  </si>
  <si>
    <t>P132</t>
  </si>
  <si>
    <t>P132_p1</t>
  </si>
  <si>
    <t>P133</t>
  </si>
  <si>
    <t>P133_p1</t>
  </si>
  <si>
    <t>P134</t>
  </si>
  <si>
    <t>P134_p1</t>
  </si>
  <si>
    <t>P135</t>
  </si>
  <si>
    <t>P135_p1</t>
  </si>
  <si>
    <t>P136</t>
  </si>
  <si>
    <t>P136_p1</t>
  </si>
  <si>
    <t>P137</t>
  </si>
  <si>
    <t>P137_p1</t>
  </si>
  <si>
    <t>P138</t>
  </si>
  <si>
    <t>P138_p1</t>
  </si>
  <si>
    <t>P139</t>
  </si>
  <si>
    <t>P139_p1</t>
  </si>
  <si>
    <t>P140</t>
  </si>
  <si>
    <t>P140_p1</t>
  </si>
  <si>
    <t>P141</t>
  </si>
  <si>
    <t>P141_p1</t>
  </si>
  <si>
    <t>P142</t>
  </si>
  <si>
    <t>P142_p1</t>
  </si>
  <si>
    <t>P143</t>
  </si>
  <si>
    <t>P143_p1</t>
  </si>
  <si>
    <t>P144</t>
  </si>
  <si>
    <t>P144_p1</t>
  </si>
  <si>
    <t>P144_p2</t>
  </si>
  <si>
    <t>P144_p3</t>
  </si>
  <si>
    <t>P144_p4</t>
  </si>
  <si>
    <t>P145</t>
  </si>
  <si>
    <t>P145_p1</t>
  </si>
  <si>
    <t>P146</t>
  </si>
  <si>
    <t>P146_p1</t>
  </si>
  <si>
    <t>P147</t>
  </si>
  <si>
    <t>P147_p1</t>
  </si>
  <si>
    <t>P148</t>
  </si>
  <si>
    <t>P148_p1</t>
  </si>
  <si>
    <t>P149</t>
  </si>
  <si>
    <t>P149_p1</t>
  </si>
  <si>
    <t>P150</t>
  </si>
  <si>
    <t>P150_p1</t>
  </si>
  <si>
    <t>P151</t>
  </si>
  <si>
    <t>P151_p1</t>
  </si>
  <si>
    <t>P152</t>
  </si>
  <si>
    <t>P152_p1</t>
  </si>
  <si>
    <t>P153</t>
  </si>
  <si>
    <t>P153_p1</t>
  </si>
  <si>
    <t>P154</t>
  </si>
  <si>
    <t>P154_p1</t>
  </si>
  <si>
    <t>P155</t>
  </si>
  <si>
    <t>P155_p1</t>
  </si>
  <si>
    <t>P156</t>
  </si>
  <si>
    <t>P156_p1</t>
  </si>
  <si>
    <t>P157</t>
  </si>
  <si>
    <t>P157_p1</t>
  </si>
  <si>
    <t>P158</t>
  </si>
  <si>
    <t>P158_p1</t>
  </si>
  <si>
    <t>P159</t>
  </si>
  <si>
    <t>P159_p1</t>
  </si>
  <si>
    <t>P160</t>
  </si>
  <si>
    <t>P160_p1</t>
  </si>
  <si>
    <t>P161</t>
  </si>
  <si>
    <t>P161_p1</t>
  </si>
  <si>
    <t>P162</t>
  </si>
  <si>
    <t>P162_p1</t>
  </si>
  <si>
    <t>P163</t>
  </si>
  <si>
    <t>P163_p1</t>
  </si>
  <si>
    <t>P164</t>
  </si>
  <si>
    <t>P164_p1</t>
  </si>
  <si>
    <t>P165</t>
  </si>
  <si>
    <t>P165_p1</t>
  </si>
  <si>
    <t>P166</t>
  </si>
  <si>
    <t>P166_p1</t>
  </si>
  <si>
    <t>P167</t>
  </si>
  <si>
    <t>P167_p1</t>
  </si>
  <si>
    <t>P168</t>
  </si>
  <si>
    <t>P168_p1</t>
  </si>
  <si>
    <t>P168_p2</t>
  </si>
  <si>
    <t>P169</t>
  </si>
  <si>
    <t>P169_p1</t>
  </si>
  <si>
    <t>P170</t>
  </si>
  <si>
    <t>P170_p1</t>
  </si>
  <si>
    <t>P171</t>
  </si>
  <si>
    <t>P171_p1</t>
  </si>
  <si>
    <t>P172</t>
  </si>
  <si>
    <t>P172_p1</t>
  </si>
  <si>
    <t>P172_p2</t>
  </si>
  <si>
    <t>P173</t>
  </si>
  <si>
    <t>P173_p1</t>
  </si>
  <si>
    <t>P174</t>
  </si>
  <si>
    <t>P174_p1</t>
  </si>
  <si>
    <t>P175</t>
  </si>
  <si>
    <t>P175_p1</t>
  </si>
  <si>
    <t>P176</t>
  </si>
  <si>
    <t>P176_p1</t>
  </si>
  <si>
    <t>P177</t>
  </si>
  <si>
    <t>P177_p1</t>
  </si>
  <si>
    <t>P177_p2</t>
  </si>
  <si>
    <t>P178</t>
  </si>
  <si>
    <t>P178_p1</t>
  </si>
  <si>
    <t>P178_p2</t>
  </si>
  <si>
    <t>P178_p3</t>
  </si>
  <si>
    <t>P179</t>
  </si>
  <si>
    <t>P179_p1</t>
  </si>
  <si>
    <t>P180</t>
  </si>
  <si>
    <t>P180_p1</t>
  </si>
  <si>
    <t>P181</t>
  </si>
  <si>
    <t>P181_p1</t>
  </si>
  <si>
    <t>P182</t>
  </si>
  <si>
    <t>P182_p1</t>
  </si>
  <si>
    <t>Sex (M/F)</t>
  </si>
  <si>
    <t>external</t>
  </si>
  <si>
    <t>internal</t>
  </si>
  <si>
    <t>Submitted
CSF volume (mL)</t>
  </si>
  <si>
    <t>Conventional CSF CP/FC analysis
(pos/neg/NA)</t>
  </si>
  <si>
    <t>Reason for submission
Category 1/2/3</t>
  </si>
  <si>
    <t>Reason for submission
Sub-category</t>
  </si>
  <si>
    <t>Surgical biopsy of brain lesion
(yes/no/NA)</t>
  </si>
  <si>
    <t>Diagnosis brain lesion</t>
  </si>
  <si>
    <t>Known systemic lymphoma
(yes/no/NA)</t>
  </si>
  <si>
    <t>Systemic lymphoma entity</t>
  </si>
  <si>
    <t>Conventional analysis of CSF
(yes/no)</t>
  </si>
  <si>
    <t>CSF cytopathology
(yes/no)</t>
  </si>
  <si>
    <t>Result CSF cytopathology</t>
  </si>
  <si>
    <t>CSF flow cytometry
(yes/no)</t>
  </si>
  <si>
    <t>Result CSF flow cytometry</t>
  </si>
  <si>
    <t>Result CSF CP/FC combined</t>
  </si>
  <si>
    <t>Effect on treatemt</t>
  </si>
  <si>
    <t>Other effect on clinical management</t>
  </si>
  <si>
    <t>Used as MRD marker or potential use as MRD marker</t>
  </si>
  <si>
    <t>Initiated CNS-specific therapy based on CSF-ctDNA analysis</t>
  </si>
  <si>
    <t>Brain tumor response to initiated therapy (radiological or clinically)
(yes/no)</t>
  </si>
  <si>
    <t>Steroids received before
CSF analysis
(yes/no/Unknown)</t>
  </si>
  <si>
    <t>Cumulative steroid dose
(Dexamethasone equivalent, mg)</t>
  </si>
  <si>
    <t>Effect of CSF-ctDNA analysis on surgical intervention, treatment, or clinical management
(yes/no)</t>
  </si>
  <si>
    <t>Effect on
surgical intervention</t>
  </si>
  <si>
    <t>2d</t>
  </si>
  <si>
    <t>2a</t>
  </si>
  <si>
    <t>1a</t>
  </si>
  <si>
    <t>1b</t>
  </si>
  <si>
    <t>1c</t>
  </si>
  <si>
    <t>2c</t>
  </si>
  <si>
    <t>2b</t>
  </si>
  <si>
    <t>DLBCL</t>
  </si>
  <si>
    <t>No definitive diagnosis / T-cell rich lymphocytic infiltrates</t>
  </si>
  <si>
    <t>Glioma</t>
  </si>
  <si>
    <t>No definitive diagnosis / T-cell rich inflammatory infiltrate</t>
  </si>
  <si>
    <t>Malignant mesenchymal tumor</t>
  </si>
  <si>
    <t>No definitive diagnosis</t>
  </si>
  <si>
    <t>No definitive diagnosis / Suspicious for encephalitis</t>
  </si>
  <si>
    <t>Lymphoplasmacytic lymphoma</t>
  </si>
  <si>
    <t>Waldenstrom macroglobulinemia - Bing-Neel-Syndrome</t>
  </si>
  <si>
    <t>No definitive diagnosis / Suspicious for vasculitis</t>
  </si>
  <si>
    <t>No definitive diagnosis / Suspicious for neuroepithelial lesion</t>
  </si>
  <si>
    <t>No definitive diagnosis / T-cell rich infiltrates</t>
  </si>
  <si>
    <t>No definitive diagnosis / Suspicious for inflammatory disease</t>
  </si>
  <si>
    <t>No definitive diagnosis / Suspicious for intraocular lymphoma</t>
  </si>
  <si>
    <t>Burkitt lymphoma</t>
  </si>
  <si>
    <t>HGBCL</t>
  </si>
  <si>
    <t>Testicular DLBCL</t>
  </si>
  <si>
    <t>Follicular lymphoma</t>
  </si>
  <si>
    <t>Transformed follicular lymphoma</t>
  </si>
  <si>
    <t>Marginal zone lymphoma</t>
  </si>
  <si>
    <t>Splenic marginal zone lymphoma</t>
  </si>
  <si>
    <t>Mantle cell lymphoma</t>
  </si>
  <si>
    <t>Unknown</t>
  </si>
  <si>
    <t>Unclear cell infiltrate</t>
  </si>
  <si>
    <t>Negative</t>
  </si>
  <si>
    <t>Unclear</t>
  </si>
  <si>
    <t>Positive</t>
  </si>
  <si>
    <t>No</t>
  </si>
  <si>
    <t xml:space="preserve">Surgical biopsy obviated </t>
  </si>
  <si>
    <t>Treatment-guiding</t>
  </si>
  <si>
    <t>no (not fit for CNS-directed therapy)</t>
  </si>
  <si>
    <t>no (Therapy started after biopsy)</t>
  </si>
  <si>
    <t>Accelerated diagnosis</t>
  </si>
  <si>
    <t>no (decision for watch &amp; wait)</t>
  </si>
  <si>
    <t>Supported suspected diagnosis</t>
  </si>
  <si>
    <t>Unknown due to LFU</t>
  </si>
  <si>
    <t>no (received R-DHA + Zanubrutinib based on CSF FC result)</t>
  </si>
  <si>
    <t>R-DeVIC</t>
  </si>
  <si>
    <t>R-DHAOx + autoSCT</t>
  </si>
  <si>
    <t>MARTA + R-CHOP + autoSCT</t>
  </si>
  <si>
    <t>Rituximab + Radiotherapy</t>
  </si>
  <si>
    <t>R-Temozolomide</t>
  </si>
  <si>
    <t>Pola-R-CHP + MARTA + autoSCT</t>
  </si>
  <si>
    <t>MARTA + autoSCT</t>
  </si>
  <si>
    <t>MATRix + autoSCT</t>
  </si>
  <si>
    <t>R-CHOP + R-MTX</t>
  </si>
  <si>
    <t>MARTA</t>
  </si>
  <si>
    <t>R-MTX</t>
  </si>
  <si>
    <t xml:space="preserve">Dexamethasone </t>
  </si>
  <si>
    <t>R-CHOP + MATRix</t>
  </si>
  <si>
    <t>Ibrutinib</t>
  </si>
  <si>
    <t>Radiatiotherapy</t>
  </si>
  <si>
    <t>Intraocular MTX</t>
  </si>
  <si>
    <t>R-CHOP + MATRix + autoSCT</t>
  </si>
  <si>
    <t>PR</t>
  </si>
  <si>
    <t>PD</t>
  </si>
  <si>
    <t>CR</t>
  </si>
  <si>
    <t>Clinical response (radiologically LFU)</t>
  </si>
  <si>
    <t>Waldenstrom macroglobulinemia</t>
  </si>
  <si>
    <t>Not evaluable</t>
  </si>
  <si>
    <t>Watch &amp; Wait</t>
  </si>
  <si>
    <t>no (Previous PCNSL)</t>
  </si>
  <si>
    <t>Intravascular large B-cell lymphoma</t>
  </si>
  <si>
    <t>CRu</t>
  </si>
  <si>
    <t>Treatment response of brain lesion
(Therapy may not be completed yet)</t>
  </si>
  <si>
    <t>Age at
lumbar puncture</t>
  </si>
  <si>
    <t>R-MTX + Procarbazine + Zanubrutinib</t>
  </si>
  <si>
    <t>No definitive diagnosis / Suspected cerebral amyloidoma on the basis of Waldenstrom macroglobulinemia</t>
  </si>
  <si>
    <t>yes, clinically</t>
  </si>
  <si>
    <t>No evaluable brain lesion (occult involvement)</t>
  </si>
  <si>
    <t>Alleviating peripheral neuropathy / No evaluable brain lesion (occult involvement)</t>
  </si>
  <si>
    <t>no (received HD-Cytarabine based on CSF FC result)</t>
  </si>
  <si>
    <t>no (received R-MTX based on CSF FC result)</t>
  </si>
  <si>
    <t>AF, allele frequency</t>
  </si>
  <si>
    <t>ddPCR, digital droplet PCR</t>
  </si>
  <si>
    <t>WT, wildtype</t>
  </si>
  <si>
    <t>MUT, mutated</t>
  </si>
  <si>
    <t>SD, standard deviation</t>
  </si>
  <si>
    <t>NTC, non template control</t>
  </si>
  <si>
    <t>ID, identifier</t>
  </si>
  <si>
    <t>mL, milliliters</t>
  </si>
  <si>
    <t>µl, microliters</t>
  </si>
  <si>
    <t>LOB, limit of blank</t>
  </si>
  <si>
    <t>MUT copies / mL</t>
  </si>
  <si>
    <t>CNSL, central nervous system lymphoms</t>
  </si>
  <si>
    <t>pos, positive</t>
  </si>
  <si>
    <t>neg, negative</t>
  </si>
  <si>
    <t>CSF, cerebrospinal fluid</t>
  </si>
  <si>
    <t>M, male</t>
  </si>
  <si>
    <t>F, female</t>
  </si>
  <si>
    <t>NGS, next-generation sequencing</t>
  </si>
  <si>
    <t>NA, not applicable or not assessed</t>
  </si>
  <si>
    <t>CP, cytology</t>
  </si>
  <si>
    <t>FC, flow cytometry</t>
  </si>
  <si>
    <t>PCNSL, primary CNSL</t>
  </si>
  <si>
    <t>iSCNSL, isolated secondary CNSL</t>
  </si>
  <si>
    <t>GBM, glioblastoma</t>
  </si>
  <si>
    <t>NSCLC, non-small cell lung cancer</t>
  </si>
  <si>
    <t>SCLC, small cell lung cancer</t>
  </si>
  <si>
    <t>ctDNA, circulating tumor DNA</t>
  </si>
  <si>
    <t>DLBCL, diffuse large B-cell lymphoma</t>
  </si>
  <si>
    <t>HGBCL, high-grade B-cell lymphoma</t>
  </si>
  <si>
    <t>mg, milligram</t>
  </si>
  <si>
    <t>CP, cytopathology</t>
  </si>
  <si>
    <t>LFU, loss of follow-up</t>
  </si>
  <si>
    <t>R-DeVIC: Rituximab, Dexamethasone, Etoposide, Ifosfamide, Carboplatin</t>
  </si>
  <si>
    <t>MARTA: High-dose Methotrexate, High-dose Cytarabine, Rituximab</t>
  </si>
  <si>
    <t>MATRix: High-dose Methotrexate, High-dose Cytarabine, Rituximab, Thiotepa</t>
  </si>
  <si>
    <t>R-MTX: Rituximab, High-dose methotrexate</t>
  </si>
  <si>
    <t>R-DHAOx: Rituximab, Dexamethasone, Cytarabine, Oxaliplatin</t>
  </si>
  <si>
    <t>R-CHOP: Rituximab, Cyclophosphamide, Doxorubicin, Vincristine, Prednisone</t>
  </si>
  <si>
    <t>autoSCT: autologous stem cell transplantation</t>
  </si>
  <si>
    <t>R: Rituximab</t>
  </si>
  <si>
    <t>Pola-R-CHP: Polatuzumab Vedotin, Rituximab, Cyclophosphamide, Doxorubicin, Prednisone</t>
  </si>
  <si>
    <t>CR, complete response</t>
  </si>
  <si>
    <t>CRu, complete response unconfirmed</t>
  </si>
  <si>
    <t>PR, partial response</t>
  </si>
  <si>
    <t>PD, progressive disease</t>
  </si>
  <si>
    <r>
      <t xml:space="preserve">Weinschenk </t>
    </r>
    <r>
      <rPr>
        <i/>
        <sz val="12"/>
        <color theme="1"/>
        <rFont val="Helvetica"/>
        <family val="2"/>
      </rPr>
      <t xml:space="preserve">et al. </t>
    </r>
    <r>
      <rPr>
        <sz val="12"/>
        <color theme="1"/>
        <rFont val="Helvetica"/>
        <family val="2"/>
      </rPr>
      <t>Guiding treatment and clinical management of patients with CNS lymphomas by minimal-invasive detection of circulating tumor DNA in cerebrospinal fluid</t>
    </r>
  </si>
  <si>
    <t>Primer, probes, and PCR conditions used for the design of the MYD88 L265P ddPCR assay.</t>
  </si>
  <si>
    <t>Determining limit of detection for the MYD88 L265P ddPCR assay.</t>
  </si>
  <si>
    <t>Determining limit of blank for the MYD88 L265P ddPCR assay in 21 plasma samples from healthy controls.</t>
  </si>
  <si>
    <t>Determining analytical specificity by analyzing 13 plasma samples from elderly healthy individuals.</t>
  </si>
  <si>
    <t>Plasma samples from CNSL patients with known MYD88 L265P status used for assessment of inter-assay reliability.</t>
  </si>
  <si>
    <t>Plasma samples from CNSL patients used for the assessment of intra-assay reliability.</t>
  </si>
  <si>
    <t>Overview and characteristics of CSF / plasma samples from patients included in the independent validation cohort.</t>
  </si>
  <si>
    <r>
      <t xml:space="preserve">Overview and characteristics of CSF samples submitted for routine ctDNA testing by the </t>
    </r>
    <r>
      <rPr>
        <i/>
        <sz val="12"/>
        <color theme="1"/>
        <rFont val="Helvetica"/>
        <family val="2"/>
      </rPr>
      <t>MYD88</t>
    </r>
    <r>
      <rPr>
        <sz val="12"/>
        <color theme="1"/>
        <rFont val="Helvetica"/>
        <family val="2"/>
      </rPr>
      <t xml:space="preserve"> L265P ddPCR assay.</t>
    </r>
  </si>
  <si>
    <t>Overview and characteristics of CSF samples and patients participating in the observational study.</t>
  </si>
  <si>
    <t>Supplementary Table 1</t>
  </si>
  <si>
    <t>Supplementary Table 2</t>
  </si>
  <si>
    <t>Supplementary Table 3</t>
  </si>
  <si>
    <t>Supplementary Table 4</t>
  </si>
  <si>
    <t>Supplementary Table 5</t>
  </si>
  <si>
    <t>Supplementary Table 6</t>
  </si>
  <si>
    <t>Supplementary Table 7</t>
  </si>
  <si>
    <t>Supplementary Table 8</t>
  </si>
  <si>
    <t>Supplementary Table 9</t>
  </si>
  <si>
    <t>Supplementary Table 9. Overview and characteristics of CSF samples and patients participating in the observational study.</t>
  </si>
  <si>
    <r>
      <t xml:space="preserve">Supplementary Table 8. Overview and characteristics of CSF samples submitted for routine ctDNA testing by the </t>
    </r>
    <r>
      <rPr>
        <b/>
        <i/>
        <sz val="12"/>
        <color theme="1"/>
        <rFont val="Helvetica"/>
        <family val="2"/>
      </rPr>
      <t xml:space="preserve">MYD88 </t>
    </r>
    <r>
      <rPr>
        <b/>
        <sz val="12"/>
        <color theme="1"/>
        <rFont val="Helvetica"/>
        <family val="2"/>
      </rPr>
      <t>L265P ddPCR assay.</t>
    </r>
  </si>
  <si>
    <t>Supplementary Table 7. Overview and characterisitcs of CSF / plasma samples from patients included in the independent validation cohort.</t>
  </si>
  <si>
    <t>Supplementary Table 6. Plasma samples from CNSL patients used for the assessment of intra-assay reliability.</t>
  </si>
  <si>
    <r>
      <t xml:space="preserve">Supplementary Table 5. Plasma samples from CNSL patients with known </t>
    </r>
    <r>
      <rPr>
        <b/>
        <i/>
        <sz val="12"/>
        <color theme="1"/>
        <rFont val="Helvetica"/>
        <family val="2"/>
      </rPr>
      <t>MYD88</t>
    </r>
    <r>
      <rPr>
        <b/>
        <sz val="12"/>
        <color theme="1"/>
        <rFont val="Helvetica"/>
        <family val="2"/>
      </rPr>
      <t xml:space="preserve"> L265P status used for assessment of inter-assay reliability.</t>
    </r>
  </si>
  <si>
    <t>Supplementary Table 4. Determining analytical specificity by analyzing 13 plasma samples from elderly healthy individuals.</t>
  </si>
  <si>
    <r>
      <t xml:space="preserve">Supplementary Table 3. Determining limit of blank for the </t>
    </r>
    <r>
      <rPr>
        <b/>
        <i/>
        <sz val="12"/>
        <color theme="1"/>
        <rFont val="Helvetica"/>
        <family val="2"/>
      </rPr>
      <t xml:space="preserve">MYD88 </t>
    </r>
    <r>
      <rPr>
        <b/>
        <sz val="12"/>
        <color theme="1"/>
        <rFont val="Helvetica"/>
        <family val="2"/>
      </rPr>
      <t>L265P ddPCR assay in 21 plasma samples from healthy controls.</t>
    </r>
  </si>
  <si>
    <r>
      <t xml:space="preserve">Supplementary Table 2. Determining limit of detection for the </t>
    </r>
    <r>
      <rPr>
        <b/>
        <i/>
        <sz val="12"/>
        <color theme="1"/>
        <rFont val="Helvetica"/>
        <family val="2"/>
      </rPr>
      <t xml:space="preserve">MYD88 </t>
    </r>
    <r>
      <rPr>
        <b/>
        <sz val="12"/>
        <color theme="1"/>
        <rFont val="Helvetica"/>
        <family val="2"/>
      </rPr>
      <t>L265P ddPCR assay.</t>
    </r>
  </si>
  <si>
    <r>
      <t xml:space="preserve">Supplementary Table 1. Primer, probes, and PCR conditions used for the design of the </t>
    </r>
    <r>
      <rPr>
        <b/>
        <i/>
        <sz val="12"/>
        <color theme="1"/>
        <rFont val="Helvetica"/>
        <family val="2"/>
      </rPr>
      <t>MYD88</t>
    </r>
    <r>
      <rPr>
        <b/>
        <sz val="12"/>
        <color theme="1"/>
        <rFont val="Helvetica"/>
        <family val="2"/>
      </rPr>
      <t xml:space="preserve"> L265P ddPCR assay.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</si>
</sst>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3F3F3F"/>
      <name val="Calibri"/>
      <family val="2"/>
      <scheme val="minor"/>
    </font>
    <font>
      <sz val="12"/>
      <color theme="1"/>
      <name val="Helvetica"/>
      <family val="2"/>
    </font>
    <font>
      <sz val="12"/>
      <name val="Helvetica"/>
      <family val="2"/>
    </font>
    <font>
      <b/>
      <u/>
      <sz val="12"/>
      <color theme="1"/>
      <name val="Helvetica"/>
      <family val="2"/>
    </font>
    <font>
      <i/>
      <sz val="12"/>
      <color theme="1"/>
      <name val="Helvetica"/>
      <family val="2"/>
    </font>
    <font>
      <b/>
      <sz val="12"/>
      <color theme="1"/>
      <name val="Helvetica"/>
      <family val="2"/>
    </font>
    <font>
      <sz val="12"/>
      <color rgb="FF000000"/>
      <name val="Helvetica"/>
      <family val="2"/>
    </font>
    <font>
      <b/>
      <i/>
      <sz val="12"/>
      <color theme="1"/>
      <name val="Helvetica"/>
      <family val="2"/>
    </font>
    <font>
      <b/>
      <sz val="12"/>
      <color rgb="FF000000"/>
      <name val="Helvetica"/>
      <family val="2"/>
    </font>
    <font>
      <b/>
      <sz val="12"/>
      <color theme="1"/>
      <name val="Helvetica"/>
      <family val="2"/>
    </font>
    <font>
      <sz val="8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Dashed">
        <color theme="0"/>
      </left>
      <right style="mediumDashed">
        <color theme="0"/>
      </right>
      <top style="mediumDashed">
        <color theme="0"/>
      </top>
      <bottom style="mediumDashed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3" borderId="2" applyNumberFormat="0" applyAlignment="0" applyProtection="0"/>
  </cellStyleXfs>
  <cellXfs count="124">
    <xf numFmtId="0" fontId="0" fillId="0" borderId="0" xfId="0"/>
    <xf numFmtId="49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0" fontId="7" fillId="0" borderId="1" xfId="0" applyFont="1" applyBorder="1"/>
    <xf numFmtId="0" fontId="9" fillId="0" borderId="1" xfId="0" applyFont="1" applyBorder="1"/>
    <xf numFmtId="0" fontId="11" fillId="0" borderId="1" xfId="0" applyFont="1" applyBorder="1"/>
    <xf numFmtId="0" fontId="7" fillId="2" borderId="0" xfId="0" applyFont="1" applyFill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2" fontId="11" fillId="0" borderId="3" xfId="1" applyNumberFormat="1" applyFont="1" applyBorder="1" applyAlignment="1">
      <alignment horizontal="center" vertical="center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2" fontId="11" fillId="0" borderId="1" xfId="1" applyNumberFormat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165" fontId="8" fillId="0" borderId="1" xfId="5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2" fontId="11" fillId="0" borderId="5" xfId="1" applyNumberFormat="1" applyFont="1" applyBorder="1" applyAlignment="1">
      <alignment horizontal="center" vertical="center"/>
    </xf>
    <xf numFmtId="2" fontId="11" fillId="0" borderId="6" xfId="1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/>
    </xf>
    <xf numFmtId="165" fontId="8" fillId="0" borderId="7" xfId="5" applyNumberFormat="1" applyFont="1" applyFill="1" applyBorder="1" applyAlignment="1">
      <alignment horizontal="center" vertical="center"/>
    </xf>
    <xf numFmtId="164" fontId="8" fillId="0" borderId="7" xfId="5" applyNumberFormat="1" applyFont="1" applyFill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/>
    </xf>
    <xf numFmtId="2" fontId="8" fillId="0" borderId="7" xfId="5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2" fontId="11" fillId="0" borderId="4" xfId="1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166" fontId="14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1" xfId="0" quotePrefix="1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" xfId="0" quotePrefix="1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7" fillId="0" borderId="12" xfId="0" quotePrefix="1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2" fontId="11" fillId="0" borderId="8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7" fillId="0" borderId="4" xfId="0" applyFont="1" applyBorder="1" applyAlignment="1">
      <alignment horizontal="center" vertical="center"/>
    </xf>
    <xf numFmtId="2" fontId="11" fillId="0" borderId="6" xfId="1" applyNumberFormat="1" applyFont="1" applyBorder="1" applyAlignment="1">
      <alignment horizontal="center" vertical="center" wrapText="1"/>
    </xf>
    <xf numFmtId="2" fontId="7" fillId="0" borderId="4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2" fontId="11" fillId="0" borderId="1" xfId="1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7" fillId="2" borderId="1" xfId="5" applyNumberFormat="1" applyFont="1" applyFill="1" applyBorder="1" applyAlignment="1">
      <alignment horizontal="center" vertical="center" wrapText="1"/>
    </xf>
    <xf numFmtId="2" fontId="7" fillId="2" borderId="1" xfId="0" quotePrefix="1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center"/>
    </xf>
    <xf numFmtId="2" fontId="7" fillId="0" borderId="12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/>
    <xf numFmtId="0" fontId="1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2" fontId="7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2" borderId="1" xfId="0" applyFont="1" applyFill="1" applyBorder="1"/>
    <xf numFmtId="0" fontId="11" fillId="2" borderId="1" xfId="0" applyFont="1" applyFill="1" applyBorder="1"/>
    <xf numFmtId="0" fontId="7" fillId="2" borderId="0" xfId="0" applyFont="1" applyFill="1"/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5" fillId="0" borderId="12" xfId="0" applyFont="1" applyBorder="1" applyAlignment="1">
      <alignment horizontal="center"/>
    </xf>
    <xf numFmtId="0" fontId="15" fillId="0" borderId="5" xfId="0" applyFont="1" applyBorder="1" applyAlignment="1">
      <alignment horizontal="center"/>
    </xf>
  </cellXfs>
  <cellStyles count="6">
    <cellStyle name="Normal" xfId="0" builtinId="0"/>
    <cellStyle name="Output" xfId="5" builtinId="21"/>
    <cellStyle name="Standard 15" xfId="2" xr:uid="{00000000-0005-0000-0000-000002000000}"/>
    <cellStyle name="Standard 15 2" xfId="1" xr:uid="{00000000-0005-0000-0000-000003000000}"/>
    <cellStyle name="Standard 19" xfId="4" xr:uid="{00000000-0005-0000-0000-000004000000}"/>
    <cellStyle name="Standard 9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28"/>
  <sheetViews>
    <sheetView tabSelected="1" workbookViewId="0"/>
  </sheetViews>
  <sheetFormatPr baseColWidth="10" defaultColWidth="10.83203125" defaultRowHeight="16"/>
  <cols>
    <col min="1" max="1" width="10.83203125" style="7"/>
    <col min="2" max="2" width="28" style="7" customWidth="1"/>
    <col min="3" max="16384" width="10.83203125" style="7"/>
  </cols>
  <sheetData>
    <row r="3" spans="2:3">
      <c r="B3" s="8" t="s">
        <v>2</v>
      </c>
    </row>
    <row r="4" spans="2:3">
      <c r="B4" s="115" t="s">
        <v>854</v>
      </c>
      <c r="C4" s="8"/>
    </row>
    <row r="6" spans="2:3">
      <c r="B6" s="116" t="s">
        <v>864</v>
      </c>
      <c r="C6" s="115" t="s">
        <v>855</v>
      </c>
    </row>
    <row r="7" spans="2:3">
      <c r="B7" s="116" t="s">
        <v>865</v>
      </c>
      <c r="C7" s="10" t="s">
        <v>856</v>
      </c>
    </row>
    <row r="8" spans="2:3">
      <c r="B8" s="116" t="s">
        <v>866</v>
      </c>
      <c r="C8" s="115" t="s">
        <v>857</v>
      </c>
    </row>
    <row r="9" spans="2:3">
      <c r="B9" s="116" t="s">
        <v>867</v>
      </c>
      <c r="C9" s="115" t="s">
        <v>858</v>
      </c>
    </row>
    <row r="10" spans="2:3">
      <c r="B10" s="116" t="s">
        <v>868</v>
      </c>
      <c r="C10" s="115" t="s">
        <v>859</v>
      </c>
    </row>
    <row r="11" spans="2:3">
      <c r="B11" s="116" t="s">
        <v>869</v>
      </c>
      <c r="C11" s="115" t="s">
        <v>860</v>
      </c>
    </row>
    <row r="12" spans="2:3">
      <c r="B12" s="116" t="s">
        <v>870</v>
      </c>
      <c r="C12" s="115" t="s">
        <v>861</v>
      </c>
    </row>
    <row r="13" spans="2:3">
      <c r="B13" s="116" t="s">
        <v>871</v>
      </c>
      <c r="C13" s="117" t="s">
        <v>862</v>
      </c>
    </row>
    <row r="14" spans="2:3">
      <c r="B14" s="116" t="s">
        <v>872</v>
      </c>
      <c r="C14" s="117" t="s">
        <v>863</v>
      </c>
    </row>
    <row r="27" spans="3:3">
      <c r="C27" s="10"/>
    </row>
    <row r="28" spans="3:3">
      <c r="C28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C224C-F5E8-C543-A57C-8B2014A87286}">
  <dimension ref="A1:Y187"/>
  <sheetViews>
    <sheetView zoomScale="96" zoomScaleNormal="96" workbookViewId="0">
      <pane ySplit="3" topLeftCell="A7" activePane="bottomLeft" state="frozen"/>
      <selection pane="bottomLeft"/>
    </sheetView>
  </sheetViews>
  <sheetFormatPr baseColWidth="10" defaultRowHeight="16"/>
  <cols>
    <col min="1" max="1" width="17.33203125" style="110" customWidth="1"/>
    <col min="2" max="2" width="17.5" style="110" customWidth="1"/>
    <col min="3" max="3" width="33" style="21" customWidth="1"/>
    <col min="4" max="4" width="24.83203125" style="21" customWidth="1"/>
    <col min="5" max="5" width="32.1640625" style="21" customWidth="1"/>
    <col min="6" max="6" width="31.6640625" style="21" customWidth="1"/>
    <col min="7" max="7" width="107.1640625" style="21" bestFit="1" customWidth="1"/>
    <col min="8" max="8" width="33.6640625" style="21" customWidth="1"/>
    <col min="9" max="9" width="38.83203125" style="21" customWidth="1"/>
    <col min="10" max="10" width="25.6640625" style="21" customWidth="1"/>
    <col min="11" max="11" width="37.5" style="21" customWidth="1"/>
    <col min="12" max="12" width="33.83203125" style="21" customWidth="1"/>
    <col min="13" max="13" width="26" style="21" customWidth="1"/>
    <col min="14" max="14" width="31.6640625" style="21" customWidth="1"/>
    <col min="15" max="15" width="26.83203125" style="21" customWidth="1"/>
    <col min="16" max="16" width="28.6640625" style="21" customWidth="1"/>
    <col min="17" max="17" width="32" style="21" customWidth="1"/>
    <col min="18" max="18" width="54.83203125" style="21" customWidth="1"/>
    <col min="19" max="19" width="25.83203125" style="21" bestFit="1" customWidth="1"/>
    <col min="20" max="20" width="57.33203125" style="21" bestFit="1" customWidth="1"/>
    <col min="21" max="21" width="30.33203125" style="21" bestFit="1" customWidth="1"/>
    <col min="22" max="22" width="26.1640625" style="21" customWidth="1"/>
    <col min="23" max="23" width="37.6640625" style="21" bestFit="1" customWidth="1"/>
    <col min="24" max="24" width="41.33203125" style="21" customWidth="1"/>
    <col min="25" max="25" width="80" style="21" bestFit="1" customWidth="1"/>
    <col min="26" max="16384" width="10.83203125" style="82"/>
  </cols>
  <sheetData>
    <row r="1" spans="1:25">
      <c r="A1" s="106" t="s">
        <v>873</v>
      </c>
      <c r="B1" s="23"/>
      <c r="C1" s="23"/>
    </row>
    <row r="2" spans="1:25">
      <c r="A2" s="23"/>
      <c r="B2" s="23"/>
      <c r="C2" s="23"/>
    </row>
    <row r="3" spans="1:25" s="109" customFormat="1" ht="78" customHeight="1">
      <c r="A3" s="107" t="s">
        <v>3</v>
      </c>
      <c r="B3" s="107" t="s">
        <v>314</v>
      </c>
      <c r="C3" s="108" t="s">
        <v>708</v>
      </c>
      <c r="D3" s="108" t="s">
        <v>709</v>
      </c>
      <c r="E3" s="18" t="s">
        <v>17</v>
      </c>
      <c r="F3" s="63" t="s">
        <v>710</v>
      </c>
      <c r="G3" s="34" t="s">
        <v>711</v>
      </c>
      <c r="H3" s="63" t="s">
        <v>712</v>
      </c>
      <c r="I3" s="34" t="s">
        <v>713</v>
      </c>
      <c r="J3" s="63" t="s">
        <v>725</v>
      </c>
      <c r="K3" s="63" t="s">
        <v>726</v>
      </c>
      <c r="L3" s="63" t="s">
        <v>714</v>
      </c>
      <c r="M3" s="63" t="s">
        <v>715</v>
      </c>
      <c r="N3" s="34" t="s">
        <v>716</v>
      </c>
      <c r="O3" s="63" t="s">
        <v>717</v>
      </c>
      <c r="P3" s="34" t="s">
        <v>718</v>
      </c>
      <c r="Q3" s="63" t="s">
        <v>719</v>
      </c>
      <c r="R3" s="63" t="s">
        <v>727</v>
      </c>
      <c r="S3" s="63" t="s">
        <v>728</v>
      </c>
      <c r="T3" s="63" t="s">
        <v>720</v>
      </c>
      <c r="U3" s="63" t="s">
        <v>721</v>
      </c>
      <c r="V3" s="63" t="s">
        <v>722</v>
      </c>
      <c r="W3" s="63" t="s">
        <v>723</v>
      </c>
      <c r="X3" s="63" t="s">
        <v>724</v>
      </c>
      <c r="Y3" s="63" t="s">
        <v>800</v>
      </c>
    </row>
    <row r="4" spans="1:25">
      <c r="A4" s="21" t="s">
        <v>320</v>
      </c>
      <c r="B4" s="21" t="s">
        <v>321</v>
      </c>
      <c r="C4" s="21">
        <v>2</v>
      </c>
      <c r="D4" s="21" t="s">
        <v>729</v>
      </c>
      <c r="E4" s="21" t="s">
        <v>163</v>
      </c>
      <c r="F4" s="21" t="s">
        <v>279</v>
      </c>
      <c r="G4" s="88" t="s">
        <v>280</v>
      </c>
      <c r="H4" s="21" t="s">
        <v>797</v>
      </c>
      <c r="I4" s="21" t="s">
        <v>280</v>
      </c>
      <c r="J4" s="21" t="s">
        <v>279</v>
      </c>
      <c r="K4" s="21" t="s">
        <v>280</v>
      </c>
      <c r="L4" s="21" t="s">
        <v>278</v>
      </c>
      <c r="M4" s="21" t="s">
        <v>279</v>
      </c>
      <c r="N4" s="88" t="s">
        <v>280</v>
      </c>
      <c r="O4" s="88" t="s">
        <v>278</v>
      </c>
      <c r="P4" s="88" t="s">
        <v>761</v>
      </c>
      <c r="Q4" s="88" t="s">
        <v>760</v>
      </c>
      <c r="R4" s="21" t="s">
        <v>278</v>
      </c>
      <c r="S4" s="21" t="s">
        <v>764</v>
      </c>
      <c r="T4" s="21" t="s">
        <v>765</v>
      </c>
      <c r="U4" s="21" t="s">
        <v>279</v>
      </c>
      <c r="V4" s="21" t="s">
        <v>278</v>
      </c>
      <c r="W4" s="21" t="s">
        <v>773</v>
      </c>
      <c r="X4" s="21" t="s">
        <v>278</v>
      </c>
      <c r="Y4" s="21" t="s">
        <v>790</v>
      </c>
    </row>
    <row r="5" spans="1:25">
      <c r="A5" s="21" t="s">
        <v>322</v>
      </c>
      <c r="B5" s="21" t="s">
        <v>323</v>
      </c>
      <c r="C5" s="21">
        <v>3</v>
      </c>
      <c r="D5" s="21">
        <v>3</v>
      </c>
      <c r="E5" s="21" t="s">
        <v>163</v>
      </c>
      <c r="F5" s="21" t="s">
        <v>278</v>
      </c>
      <c r="G5" s="88" t="s">
        <v>736</v>
      </c>
      <c r="H5" s="21" t="s">
        <v>279</v>
      </c>
      <c r="I5" s="21" t="s">
        <v>280</v>
      </c>
      <c r="J5" s="21" t="s">
        <v>278</v>
      </c>
      <c r="K5" s="21">
        <v>56</v>
      </c>
      <c r="L5" s="21" t="s">
        <v>278</v>
      </c>
      <c r="M5" s="21" t="s">
        <v>278</v>
      </c>
      <c r="N5" s="88" t="s">
        <v>759</v>
      </c>
      <c r="O5" s="88" t="s">
        <v>278</v>
      </c>
      <c r="P5" s="88" t="s">
        <v>760</v>
      </c>
      <c r="Q5" s="88" t="s">
        <v>760</v>
      </c>
      <c r="R5" s="21" t="s">
        <v>279</v>
      </c>
      <c r="S5" s="21" t="s">
        <v>279</v>
      </c>
      <c r="T5" s="21" t="s">
        <v>279</v>
      </c>
      <c r="U5" s="21" t="s">
        <v>279</v>
      </c>
      <c r="V5" s="21" t="s">
        <v>278</v>
      </c>
      <c r="W5" s="21" t="s">
        <v>280</v>
      </c>
      <c r="X5" s="21" t="s">
        <v>280</v>
      </c>
      <c r="Y5" s="21" t="s">
        <v>280</v>
      </c>
    </row>
    <row r="6" spans="1:25">
      <c r="A6" s="21" t="s">
        <v>322</v>
      </c>
      <c r="B6" s="21" t="s">
        <v>324</v>
      </c>
      <c r="C6" s="21">
        <v>3</v>
      </c>
      <c r="D6" s="21">
        <v>3</v>
      </c>
      <c r="E6" s="21" t="s">
        <v>163</v>
      </c>
      <c r="F6" s="21" t="s">
        <v>279</v>
      </c>
      <c r="G6" s="88" t="s">
        <v>280</v>
      </c>
      <c r="H6" s="21" t="s">
        <v>279</v>
      </c>
      <c r="I6" s="21" t="s">
        <v>280</v>
      </c>
      <c r="J6" s="21" t="s">
        <v>279</v>
      </c>
      <c r="K6" s="21" t="s">
        <v>280</v>
      </c>
      <c r="L6" s="21" t="s">
        <v>278</v>
      </c>
      <c r="M6" s="21" t="s">
        <v>278</v>
      </c>
      <c r="N6" s="88" t="s">
        <v>760</v>
      </c>
      <c r="O6" s="88" t="s">
        <v>278</v>
      </c>
      <c r="P6" s="88" t="s">
        <v>760</v>
      </c>
      <c r="Q6" s="88" t="s">
        <v>760</v>
      </c>
      <c r="R6" s="21" t="s">
        <v>279</v>
      </c>
      <c r="S6" s="21" t="s">
        <v>279</v>
      </c>
      <c r="T6" s="21" t="s">
        <v>279</v>
      </c>
      <c r="U6" s="21" t="s">
        <v>279</v>
      </c>
      <c r="V6" s="21" t="s">
        <v>278</v>
      </c>
      <c r="W6" s="21" t="s">
        <v>280</v>
      </c>
      <c r="X6" s="21" t="s">
        <v>280</v>
      </c>
      <c r="Y6" s="21" t="s">
        <v>280</v>
      </c>
    </row>
    <row r="7" spans="1:25">
      <c r="A7" s="21" t="s">
        <v>327</v>
      </c>
      <c r="B7" s="21" t="s">
        <v>328</v>
      </c>
      <c r="C7" s="21">
        <v>2</v>
      </c>
      <c r="D7" s="21" t="s">
        <v>730</v>
      </c>
      <c r="E7" s="21" t="s">
        <v>163</v>
      </c>
      <c r="F7" s="21" t="s">
        <v>280</v>
      </c>
      <c r="G7" s="95" t="s">
        <v>280</v>
      </c>
      <c r="H7" s="21" t="s">
        <v>278</v>
      </c>
      <c r="I7" s="21" t="s">
        <v>736</v>
      </c>
      <c r="J7" s="21" t="s">
        <v>279</v>
      </c>
      <c r="K7" s="21" t="s">
        <v>280</v>
      </c>
      <c r="L7" s="21" t="s">
        <v>278</v>
      </c>
      <c r="M7" s="21" t="s">
        <v>278</v>
      </c>
      <c r="N7" s="88" t="s">
        <v>760</v>
      </c>
      <c r="O7" s="88" t="s">
        <v>278</v>
      </c>
      <c r="P7" s="88" t="s">
        <v>760</v>
      </c>
      <c r="Q7" s="88" t="s">
        <v>760</v>
      </c>
      <c r="R7" s="21" t="s">
        <v>279</v>
      </c>
      <c r="S7" s="21" t="s">
        <v>279</v>
      </c>
      <c r="T7" s="21" t="s">
        <v>766</v>
      </c>
      <c r="U7" s="21" t="s">
        <v>279</v>
      </c>
      <c r="V7" s="21" t="s">
        <v>278</v>
      </c>
      <c r="W7" s="21" t="s">
        <v>280</v>
      </c>
      <c r="X7" s="21" t="s">
        <v>280</v>
      </c>
      <c r="Y7" s="21" t="s">
        <v>280</v>
      </c>
    </row>
    <row r="8" spans="1:25">
      <c r="A8" s="21" t="s">
        <v>327</v>
      </c>
      <c r="B8" s="21" t="s">
        <v>329</v>
      </c>
      <c r="C8" s="21">
        <v>3</v>
      </c>
      <c r="D8" s="21">
        <v>3</v>
      </c>
      <c r="E8" s="21" t="s">
        <v>163</v>
      </c>
      <c r="F8" s="21" t="s">
        <v>279</v>
      </c>
      <c r="G8" s="95" t="s">
        <v>280</v>
      </c>
      <c r="H8" s="21" t="s">
        <v>278</v>
      </c>
      <c r="I8" s="21" t="s">
        <v>736</v>
      </c>
      <c r="J8" s="21" t="s">
        <v>279</v>
      </c>
      <c r="K8" s="21" t="s">
        <v>280</v>
      </c>
      <c r="L8" s="21" t="s">
        <v>278</v>
      </c>
      <c r="M8" s="21" t="s">
        <v>278</v>
      </c>
      <c r="N8" s="88" t="s">
        <v>760</v>
      </c>
      <c r="O8" s="88" t="s">
        <v>278</v>
      </c>
      <c r="P8" s="88" t="s">
        <v>760</v>
      </c>
      <c r="Q8" s="88" t="s">
        <v>760</v>
      </c>
      <c r="R8" s="21" t="s">
        <v>279</v>
      </c>
      <c r="S8" s="21" t="s">
        <v>279</v>
      </c>
      <c r="T8" s="21" t="s">
        <v>279</v>
      </c>
      <c r="U8" s="21" t="s">
        <v>279</v>
      </c>
      <c r="V8" s="21" t="s">
        <v>278</v>
      </c>
      <c r="W8" s="21" t="s">
        <v>280</v>
      </c>
      <c r="X8" s="21" t="s">
        <v>280</v>
      </c>
      <c r="Y8" s="21" t="s">
        <v>280</v>
      </c>
    </row>
    <row r="9" spans="1:25">
      <c r="A9" s="21" t="s">
        <v>330</v>
      </c>
      <c r="B9" s="21" t="s">
        <v>332</v>
      </c>
      <c r="C9" s="21">
        <v>1</v>
      </c>
      <c r="D9" s="21" t="s">
        <v>731</v>
      </c>
      <c r="E9" s="21" t="s">
        <v>162</v>
      </c>
      <c r="F9" s="21" t="s">
        <v>279</v>
      </c>
      <c r="G9" s="88" t="s">
        <v>280</v>
      </c>
      <c r="H9" s="21" t="s">
        <v>279</v>
      </c>
      <c r="I9" s="21" t="s">
        <v>280</v>
      </c>
      <c r="J9" s="21" t="s">
        <v>279</v>
      </c>
      <c r="K9" s="21" t="s">
        <v>280</v>
      </c>
      <c r="L9" s="21" t="s">
        <v>278</v>
      </c>
      <c r="M9" s="21" t="s">
        <v>279</v>
      </c>
      <c r="N9" s="88" t="s">
        <v>280</v>
      </c>
      <c r="O9" s="88" t="s">
        <v>278</v>
      </c>
      <c r="P9" s="88" t="s">
        <v>761</v>
      </c>
      <c r="Q9" s="88" t="s">
        <v>760</v>
      </c>
      <c r="R9" s="21" t="s">
        <v>279</v>
      </c>
      <c r="S9" s="21" t="s">
        <v>279</v>
      </c>
      <c r="T9" s="21" t="s">
        <v>279</v>
      </c>
      <c r="U9" s="21" t="s">
        <v>279</v>
      </c>
      <c r="V9" s="21" t="s">
        <v>279</v>
      </c>
      <c r="W9" s="21" t="s">
        <v>280</v>
      </c>
      <c r="X9" s="21" t="s">
        <v>280</v>
      </c>
      <c r="Y9" s="21" t="s">
        <v>280</v>
      </c>
    </row>
    <row r="10" spans="1:25">
      <c r="A10" s="21" t="s">
        <v>333</v>
      </c>
      <c r="B10" s="21" t="s">
        <v>334</v>
      </c>
      <c r="C10" s="21">
        <v>2</v>
      </c>
      <c r="D10" s="21" t="s">
        <v>730</v>
      </c>
      <c r="E10" s="21" t="s">
        <v>162</v>
      </c>
      <c r="F10" s="21" t="s">
        <v>280</v>
      </c>
      <c r="G10" s="88" t="s">
        <v>280</v>
      </c>
      <c r="H10" s="21" t="s">
        <v>278</v>
      </c>
      <c r="I10" s="21" t="s">
        <v>736</v>
      </c>
      <c r="J10" s="21" t="s">
        <v>278</v>
      </c>
      <c r="K10" s="21">
        <v>80</v>
      </c>
      <c r="L10" s="21" t="s">
        <v>278</v>
      </c>
      <c r="M10" s="21" t="s">
        <v>278</v>
      </c>
      <c r="N10" s="88" t="s">
        <v>760</v>
      </c>
      <c r="O10" s="88" t="s">
        <v>278</v>
      </c>
      <c r="P10" s="88" t="s">
        <v>760</v>
      </c>
      <c r="Q10" s="88" t="s">
        <v>760</v>
      </c>
      <c r="R10" s="21" t="s">
        <v>279</v>
      </c>
      <c r="S10" s="21" t="s">
        <v>279</v>
      </c>
      <c r="T10" s="21" t="s">
        <v>279</v>
      </c>
      <c r="U10" s="21" t="s">
        <v>279</v>
      </c>
      <c r="V10" s="21" t="s">
        <v>279</v>
      </c>
      <c r="W10" s="21" t="s">
        <v>280</v>
      </c>
      <c r="X10" s="21" t="s">
        <v>280</v>
      </c>
      <c r="Y10" s="21" t="s">
        <v>280</v>
      </c>
    </row>
    <row r="11" spans="1:25">
      <c r="A11" s="21" t="s">
        <v>335</v>
      </c>
      <c r="B11" s="21" t="s">
        <v>336</v>
      </c>
      <c r="C11" s="21">
        <v>1</v>
      </c>
      <c r="D11" s="21" t="s">
        <v>733</v>
      </c>
      <c r="E11" s="21" t="s">
        <v>162</v>
      </c>
      <c r="F11" s="21" t="s">
        <v>278</v>
      </c>
      <c r="G11" s="88" t="s">
        <v>737</v>
      </c>
      <c r="H11" s="21" t="s">
        <v>279</v>
      </c>
      <c r="I11" s="21" t="s">
        <v>280</v>
      </c>
      <c r="J11" s="21" t="s">
        <v>278</v>
      </c>
      <c r="K11" s="21">
        <v>6</v>
      </c>
      <c r="L11" s="21" t="s">
        <v>278</v>
      </c>
      <c r="M11" s="21" t="s">
        <v>279</v>
      </c>
      <c r="N11" s="88" t="s">
        <v>280</v>
      </c>
      <c r="O11" s="88" t="s">
        <v>278</v>
      </c>
      <c r="P11" s="88" t="s">
        <v>760</v>
      </c>
      <c r="Q11" s="88" t="s">
        <v>760</v>
      </c>
      <c r="R11" s="21" t="s">
        <v>279</v>
      </c>
      <c r="S11" s="21" t="s">
        <v>279</v>
      </c>
      <c r="T11" s="21" t="s">
        <v>279</v>
      </c>
      <c r="U11" s="21" t="s">
        <v>279</v>
      </c>
      <c r="V11" s="21" t="s">
        <v>279</v>
      </c>
      <c r="W11" s="21" t="s">
        <v>280</v>
      </c>
      <c r="X11" s="21" t="s">
        <v>280</v>
      </c>
      <c r="Y11" s="21" t="s">
        <v>280</v>
      </c>
    </row>
    <row r="12" spans="1:25">
      <c r="A12" s="21" t="s">
        <v>337</v>
      </c>
      <c r="B12" s="21" t="s">
        <v>338</v>
      </c>
      <c r="C12" s="21">
        <v>1</v>
      </c>
      <c r="D12" s="21" t="s">
        <v>731</v>
      </c>
      <c r="E12" s="21" t="s">
        <v>162</v>
      </c>
      <c r="F12" s="21" t="s">
        <v>279</v>
      </c>
      <c r="G12" s="95" t="s">
        <v>280</v>
      </c>
      <c r="H12" s="21" t="s">
        <v>279</v>
      </c>
      <c r="I12" s="21" t="s">
        <v>280</v>
      </c>
      <c r="J12" s="21" t="s">
        <v>279</v>
      </c>
      <c r="K12" s="21" t="s">
        <v>280</v>
      </c>
      <c r="L12" s="21" t="s">
        <v>278</v>
      </c>
      <c r="M12" s="21" t="s">
        <v>279</v>
      </c>
      <c r="N12" s="88" t="s">
        <v>280</v>
      </c>
      <c r="O12" s="88" t="s">
        <v>278</v>
      </c>
      <c r="P12" s="88" t="s">
        <v>760</v>
      </c>
      <c r="Q12" s="88" t="s">
        <v>760</v>
      </c>
      <c r="R12" s="21" t="s">
        <v>279</v>
      </c>
      <c r="S12" s="21" t="s">
        <v>279</v>
      </c>
      <c r="T12" s="21" t="s">
        <v>279</v>
      </c>
      <c r="U12" s="21" t="s">
        <v>279</v>
      </c>
      <c r="V12" s="21" t="s">
        <v>279</v>
      </c>
      <c r="W12" s="21" t="s">
        <v>280</v>
      </c>
      <c r="X12" s="21" t="s">
        <v>280</v>
      </c>
      <c r="Y12" s="21" t="s">
        <v>280</v>
      </c>
    </row>
    <row r="13" spans="1:25">
      <c r="A13" s="21" t="s">
        <v>339</v>
      </c>
      <c r="B13" s="21" t="s">
        <v>340</v>
      </c>
      <c r="C13" s="21">
        <v>1</v>
      </c>
      <c r="D13" s="21" t="s">
        <v>732</v>
      </c>
      <c r="E13" s="21" t="s">
        <v>162</v>
      </c>
      <c r="F13" s="21" t="s">
        <v>278</v>
      </c>
      <c r="G13" s="88" t="s">
        <v>738</v>
      </c>
      <c r="H13" s="21" t="s">
        <v>279</v>
      </c>
      <c r="I13" s="21" t="s">
        <v>280</v>
      </c>
      <c r="J13" s="21" t="s">
        <v>279</v>
      </c>
      <c r="K13" s="21" t="s">
        <v>280</v>
      </c>
      <c r="L13" s="21" t="s">
        <v>278</v>
      </c>
      <c r="M13" s="21" t="s">
        <v>278</v>
      </c>
      <c r="N13" s="88" t="s">
        <v>760</v>
      </c>
      <c r="O13" s="88" t="s">
        <v>278</v>
      </c>
      <c r="P13" s="88" t="s">
        <v>760</v>
      </c>
      <c r="Q13" s="88" t="s">
        <v>760</v>
      </c>
      <c r="R13" s="21" t="s">
        <v>279</v>
      </c>
      <c r="S13" s="21" t="s">
        <v>279</v>
      </c>
      <c r="T13" s="21" t="s">
        <v>279</v>
      </c>
      <c r="U13" s="21" t="s">
        <v>279</v>
      </c>
      <c r="V13" s="21" t="s">
        <v>279</v>
      </c>
      <c r="W13" s="21" t="s">
        <v>280</v>
      </c>
      <c r="X13" s="21" t="s">
        <v>280</v>
      </c>
      <c r="Y13" s="21" t="s">
        <v>280</v>
      </c>
    </row>
    <row r="14" spans="1:25">
      <c r="A14" s="21" t="s">
        <v>345</v>
      </c>
      <c r="B14" s="21" t="s">
        <v>346</v>
      </c>
      <c r="C14" s="21">
        <v>2</v>
      </c>
      <c r="D14" s="21" t="s">
        <v>730</v>
      </c>
      <c r="E14" s="21" t="s">
        <v>162</v>
      </c>
      <c r="F14" s="21" t="s">
        <v>280</v>
      </c>
      <c r="G14" s="88" t="s">
        <v>280</v>
      </c>
      <c r="H14" s="21" t="s">
        <v>278</v>
      </c>
      <c r="I14" s="21" t="s">
        <v>750</v>
      </c>
      <c r="J14" s="21" t="s">
        <v>279</v>
      </c>
      <c r="K14" s="21" t="s">
        <v>280</v>
      </c>
      <c r="L14" s="21" t="s">
        <v>278</v>
      </c>
      <c r="M14" s="21" t="s">
        <v>278</v>
      </c>
      <c r="N14" s="88" t="s">
        <v>760</v>
      </c>
      <c r="O14" s="88" t="s">
        <v>278</v>
      </c>
      <c r="P14" s="88" t="s">
        <v>760</v>
      </c>
      <c r="Q14" s="88" t="s">
        <v>760</v>
      </c>
      <c r="R14" s="21" t="s">
        <v>279</v>
      </c>
      <c r="S14" s="21" t="s">
        <v>279</v>
      </c>
      <c r="T14" s="21" t="s">
        <v>279</v>
      </c>
      <c r="U14" s="21" t="s">
        <v>279</v>
      </c>
      <c r="V14" s="21" t="s">
        <v>279</v>
      </c>
      <c r="W14" s="21" t="s">
        <v>280</v>
      </c>
      <c r="X14" s="21" t="s">
        <v>280</v>
      </c>
      <c r="Y14" s="21" t="s">
        <v>280</v>
      </c>
    </row>
    <row r="15" spans="1:25">
      <c r="A15" s="21" t="s">
        <v>347</v>
      </c>
      <c r="B15" s="21" t="s">
        <v>348</v>
      </c>
      <c r="C15" s="21">
        <v>2</v>
      </c>
      <c r="D15" s="21" t="s">
        <v>730</v>
      </c>
      <c r="E15" s="21" t="s">
        <v>162</v>
      </c>
      <c r="F15" s="21" t="s">
        <v>280</v>
      </c>
      <c r="G15" s="95" t="s">
        <v>280</v>
      </c>
      <c r="H15" s="21" t="s">
        <v>278</v>
      </c>
      <c r="I15" s="21" t="s">
        <v>736</v>
      </c>
      <c r="J15" s="21" t="s">
        <v>279</v>
      </c>
      <c r="K15" s="21" t="s">
        <v>280</v>
      </c>
      <c r="L15" s="21" t="s">
        <v>278</v>
      </c>
      <c r="M15" s="21" t="s">
        <v>278</v>
      </c>
      <c r="N15" s="21" t="s">
        <v>759</v>
      </c>
      <c r="O15" s="88" t="s">
        <v>278</v>
      </c>
      <c r="P15" s="88" t="s">
        <v>760</v>
      </c>
      <c r="Q15" s="88" t="s">
        <v>760</v>
      </c>
      <c r="R15" s="21" t="s">
        <v>279</v>
      </c>
      <c r="S15" s="21" t="s">
        <v>279</v>
      </c>
      <c r="T15" s="21" t="s">
        <v>279</v>
      </c>
      <c r="U15" s="21" t="s">
        <v>279</v>
      </c>
      <c r="V15" s="21" t="s">
        <v>279</v>
      </c>
      <c r="W15" s="21" t="s">
        <v>280</v>
      </c>
      <c r="X15" s="21" t="s">
        <v>280</v>
      </c>
      <c r="Y15" s="21" t="s">
        <v>280</v>
      </c>
    </row>
    <row r="16" spans="1:25">
      <c r="A16" s="21" t="s">
        <v>349</v>
      </c>
      <c r="B16" s="21" t="s">
        <v>350</v>
      </c>
      <c r="C16" s="21">
        <v>2</v>
      </c>
      <c r="D16" s="88" t="s">
        <v>734</v>
      </c>
      <c r="E16" s="21" t="s">
        <v>162</v>
      </c>
      <c r="F16" s="21" t="s">
        <v>279</v>
      </c>
      <c r="G16" s="88" t="s">
        <v>280</v>
      </c>
      <c r="H16" s="21" t="s">
        <v>278</v>
      </c>
      <c r="I16" s="21" t="s">
        <v>751</v>
      </c>
      <c r="J16" s="21" t="s">
        <v>279</v>
      </c>
      <c r="K16" s="21" t="s">
        <v>280</v>
      </c>
      <c r="L16" s="21" t="s">
        <v>278</v>
      </c>
      <c r="M16" s="21" t="s">
        <v>278</v>
      </c>
      <c r="N16" s="88" t="s">
        <v>760</v>
      </c>
      <c r="O16" s="88" t="s">
        <v>278</v>
      </c>
      <c r="P16" s="88" t="s">
        <v>762</v>
      </c>
      <c r="Q16" s="88" t="s">
        <v>762</v>
      </c>
      <c r="R16" s="21" t="s">
        <v>279</v>
      </c>
      <c r="S16" s="21" t="s">
        <v>279</v>
      </c>
      <c r="T16" s="21" t="s">
        <v>807</v>
      </c>
      <c r="U16" s="21" t="s">
        <v>279</v>
      </c>
      <c r="V16" s="21" t="s">
        <v>279</v>
      </c>
      <c r="W16" s="21" t="s">
        <v>280</v>
      </c>
      <c r="X16" s="21" t="s">
        <v>280</v>
      </c>
      <c r="Y16" s="21" t="s">
        <v>280</v>
      </c>
    </row>
    <row r="17" spans="1:25">
      <c r="A17" s="21" t="s">
        <v>351</v>
      </c>
      <c r="B17" s="21" t="s">
        <v>352</v>
      </c>
      <c r="C17" s="21">
        <v>3</v>
      </c>
      <c r="D17" s="21">
        <v>3</v>
      </c>
      <c r="E17" s="21" t="s">
        <v>163</v>
      </c>
      <c r="F17" s="21" t="s">
        <v>278</v>
      </c>
      <c r="G17" s="88" t="s">
        <v>736</v>
      </c>
      <c r="H17" s="21" t="s">
        <v>279</v>
      </c>
      <c r="I17" s="21" t="s">
        <v>280</v>
      </c>
      <c r="J17" s="21" t="s">
        <v>278</v>
      </c>
      <c r="K17" s="21">
        <v>70</v>
      </c>
      <c r="L17" s="21" t="s">
        <v>278</v>
      </c>
      <c r="M17" s="21" t="s">
        <v>278</v>
      </c>
      <c r="N17" s="88" t="s">
        <v>760</v>
      </c>
      <c r="O17" s="88" t="s">
        <v>278</v>
      </c>
      <c r="P17" s="88" t="s">
        <v>761</v>
      </c>
      <c r="Q17" s="88" t="s">
        <v>760</v>
      </c>
      <c r="R17" s="21" t="s">
        <v>279</v>
      </c>
      <c r="S17" s="21" t="s">
        <v>279</v>
      </c>
      <c r="T17" s="21" t="s">
        <v>279</v>
      </c>
      <c r="U17" s="21" t="s">
        <v>279</v>
      </c>
      <c r="V17" s="21" t="s">
        <v>278</v>
      </c>
      <c r="W17" s="21" t="s">
        <v>280</v>
      </c>
      <c r="X17" s="21" t="s">
        <v>280</v>
      </c>
      <c r="Y17" s="21" t="s">
        <v>280</v>
      </c>
    </row>
    <row r="18" spans="1:25">
      <c r="A18" s="21" t="s">
        <v>353</v>
      </c>
      <c r="B18" s="21" t="s">
        <v>354</v>
      </c>
      <c r="C18" s="21">
        <v>1</v>
      </c>
      <c r="D18" s="21" t="s">
        <v>731</v>
      </c>
      <c r="E18" s="21" t="s">
        <v>163</v>
      </c>
      <c r="F18" s="21" t="s">
        <v>279</v>
      </c>
      <c r="G18" s="88" t="s">
        <v>280</v>
      </c>
      <c r="H18" s="21" t="s">
        <v>279</v>
      </c>
      <c r="I18" s="21" t="s">
        <v>280</v>
      </c>
      <c r="J18" s="21" t="s">
        <v>278</v>
      </c>
      <c r="K18" s="21">
        <v>800</v>
      </c>
      <c r="L18" s="21" t="s">
        <v>278</v>
      </c>
      <c r="M18" s="21" t="s">
        <v>278</v>
      </c>
      <c r="N18" s="88" t="s">
        <v>760</v>
      </c>
      <c r="O18" s="88" t="s">
        <v>278</v>
      </c>
      <c r="P18" s="88" t="s">
        <v>762</v>
      </c>
      <c r="Q18" s="88" t="s">
        <v>762</v>
      </c>
      <c r="R18" s="21" t="s">
        <v>278</v>
      </c>
      <c r="S18" s="21" t="s">
        <v>764</v>
      </c>
      <c r="T18" s="21" t="s">
        <v>765</v>
      </c>
      <c r="U18" s="21" t="s">
        <v>279</v>
      </c>
      <c r="V18" s="21" t="s">
        <v>278</v>
      </c>
      <c r="W18" s="21" t="s">
        <v>802</v>
      </c>
      <c r="X18" s="21" t="s">
        <v>278</v>
      </c>
      <c r="Y18" s="21" t="s">
        <v>792</v>
      </c>
    </row>
    <row r="19" spans="1:25">
      <c r="A19" s="21" t="s">
        <v>355</v>
      </c>
      <c r="B19" s="21" t="s">
        <v>356</v>
      </c>
      <c r="C19" s="21">
        <v>2</v>
      </c>
      <c r="D19" s="21" t="s">
        <v>735</v>
      </c>
      <c r="E19" s="21" t="s">
        <v>162</v>
      </c>
      <c r="F19" s="21" t="s">
        <v>279</v>
      </c>
      <c r="G19" s="88" t="s">
        <v>280</v>
      </c>
      <c r="H19" s="21" t="s">
        <v>278</v>
      </c>
      <c r="I19" s="21" t="s">
        <v>736</v>
      </c>
      <c r="J19" s="21" t="s">
        <v>758</v>
      </c>
      <c r="K19" s="21" t="s">
        <v>280</v>
      </c>
      <c r="L19" s="21" t="s">
        <v>278</v>
      </c>
      <c r="M19" s="21" t="s">
        <v>279</v>
      </c>
      <c r="N19" s="88" t="s">
        <v>280</v>
      </c>
      <c r="O19" s="88" t="s">
        <v>278</v>
      </c>
      <c r="P19" s="88" t="s">
        <v>762</v>
      </c>
      <c r="Q19" s="88" t="s">
        <v>762</v>
      </c>
      <c r="R19" s="21" t="s">
        <v>279</v>
      </c>
      <c r="S19" s="21" t="s">
        <v>279</v>
      </c>
      <c r="T19" s="21" t="s">
        <v>808</v>
      </c>
      <c r="U19" s="21" t="s">
        <v>279</v>
      </c>
      <c r="V19" s="21" t="s">
        <v>279</v>
      </c>
      <c r="W19" s="21" t="s">
        <v>280</v>
      </c>
      <c r="X19" s="21" t="s">
        <v>280</v>
      </c>
      <c r="Y19" s="21" t="s">
        <v>280</v>
      </c>
    </row>
    <row r="20" spans="1:25">
      <c r="A20" s="21" t="s">
        <v>357</v>
      </c>
      <c r="B20" s="21" t="s">
        <v>358</v>
      </c>
      <c r="C20" s="21">
        <v>1</v>
      </c>
      <c r="D20" s="21" t="s">
        <v>732</v>
      </c>
      <c r="E20" s="21" t="s">
        <v>162</v>
      </c>
      <c r="F20" s="21" t="s">
        <v>278</v>
      </c>
      <c r="G20" s="88" t="s">
        <v>6</v>
      </c>
      <c r="H20" s="21" t="s">
        <v>279</v>
      </c>
      <c r="I20" s="21" t="s">
        <v>280</v>
      </c>
      <c r="J20" s="21" t="s">
        <v>279</v>
      </c>
      <c r="K20" s="21" t="s">
        <v>280</v>
      </c>
      <c r="L20" s="21" t="s">
        <v>278</v>
      </c>
      <c r="M20" s="21" t="s">
        <v>279</v>
      </c>
      <c r="N20" s="88" t="s">
        <v>280</v>
      </c>
      <c r="O20" s="88" t="s">
        <v>278</v>
      </c>
      <c r="P20" s="88" t="s">
        <v>760</v>
      </c>
      <c r="Q20" s="88" t="s">
        <v>760</v>
      </c>
      <c r="R20" s="21" t="s">
        <v>279</v>
      </c>
      <c r="S20" s="21" t="s">
        <v>279</v>
      </c>
      <c r="T20" s="21" t="s">
        <v>279</v>
      </c>
      <c r="U20" s="21" t="s">
        <v>279</v>
      </c>
      <c r="V20" s="21" t="s">
        <v>279</v>
      </c>
      <c r="W20" s="21" t="s">
        <v>280</v>
      </c>
      <c r="X20" s="21" t="s">
        <v>280</v>
      </c>
      <c r="Y20" s="21" t="s">
        <v>280</v>
      </c>
    </row>
    <row r="21" spans="1:25">
      <c r="A21" s="21" t="s">
        <v>361</v>
      </c>
      <c r="B21" s="21" t="s">
        <v>362</v>
      </c>
      <c r="C21" s="21">
        <v>2</v>
      </c>
      <c r="D21" s="21" t="s">
        <v>730</v>
      </c>
      <c r="E21" s="21" t="s">
        <v>162</v>
      </c>
      <c r="F21" s="21" t="s">
        <v>280</v>
      </c>
      <c r="G21" s="88" t="s">
        <v>280</v>
      </c>
      <c r="H21" s="21" t="s">
        <v>278</v>
      </c>
      <c r="I21" s="21" t="s">
        <v>751</v>
      </c>
      <c r="J21" s="21" t="s">
        <v>278</v>
      </c>
      <c r="K21" s="21">
        <v>32</v>
      </c>
      <c r="L21" s="21" t="s">
        <v>278</v>
      </c>
      <c r="M21" s="21" t="s">
        <v>279</v>
      </c>
      <c r="N21" s="88" t="s">
        <v>280</v>
      </c>
      <c r="O21" s="88" t="s">
        <v>278</v>
      </c>
      <c r="P21" s="88" t="s">
        <v>760</v>
      </c>
      <c r="Q21" s="88" t="s">
        <v>760</v>
      </c>
      <c r="R21" s="21" t="s">
        <v>279</v>
      </c>
      <c r="S21" s="21" t="s">
        <v>279</v>
      </c>
      <c r="T21" s="21" t="s">
        <v>279</v>
      </c>
      <c r="U21" s="21" t="s">
        <v>279</v>
      </c>
      <c r="V21" s="21" t="s">
        <v>279</v>
      </c>
      <c r="W21" s="21" t="s">
        <v>280</v>
      </c>
      <c r="X21" s="21" t="s">
        <v>280</v>
      </c>
      <c r="Y21" s="21" t="s">
        <v>280</v>
      </c>
    </row>
    <row r="22" spans="1:25">
      <c r="A22" s="21" t="s">
        <v>363</v>
      </c>
      <c r="B22" s="21" t="s">
        <v>364</v>
      </c>
      <c r="C22" s="21">
        <v>2</v>
      </c>
      <c r="D22" s="21" t="s">
        <v>729</v>
      </c>
      <c r="E22" s="21" t="s">
        <v>162</v>
      </c>
      <c r="F22" s="21" t="s">
        <v>279</v>
      </c>
      <c r="G22" s="95" t="s">
        <v>280</v>
      </c>
      <c r="H22" s="21" t="s">
        <v>797</v>
      </c>
      <c r="I22" s="21" t="s">
        <v>280</v>
      </c>
      <c r="J22" s="21" t="s">
        <v>278</v>
      </c>
      <c r="K22" s="21">
        <v>12</v>
      </c>
      <c r="L22" s="21" t="s">
        <v>278</v>
      </c>
      <c r="M22" s="21" t="s">
        <v>278</v>
      </c>
      <c r="N22" s="88" t="s">
        <v>760</v>
      </c>
      <c r="O22" s="88" t="s">
        <v>278</v>
      </c>
      <c r="P22" s="88" t="s">
        <v>760</v>
      </c>
      <c r="Q22" s="88" t="s">
        <v>760</v>
      </c>
      <c r="R22" s="21" t="s">
        <v>279</v>
      </c>
      <c r="S22" s="21" t="s">
        <v>279</v>
      </c>
      <c r="T22" s="21" t="s">
        <v>279</v>
      </c>
      <c r="U22" s="21" t="s">
        <v>279</v>
      </c>
      <c r="V22" s="21" t="s">
        <v>279</v>
      </c>
      <c r="W22" s="21" t="s">
        <v>280</v>
      </c>
      <c r="X22" s="21" t="s">
        <v>280</v>
      </c>
      <c r="Y22" s="21" t="s">
        <v>280</v>
      </c>
    </row>
    <row r="23" spans="1:25">
      <c r="A23" s="21" t="s">
        <v>367</v>
      </c>
      <c r="B23" s="21" t="s">
        <v>368</v>
      </c>
      <c r="C23" s="21">
        <v>2</v>
      </c>
      <c r="D23" s="21" t="s">
        <v>730</v>
      </c>
      <c r="E23" s="21" t="s">
        <v>162</v>
      </c>
      <c r="F23" s="21" t="s">
        <v>280</v>
      </c>
      <c r="G23" s="95" t="s">
        <v>280</v>
      </c>
      <c r="H23" s="21" t="s">
        <v>278</v>
      </c>
      <c r="I23" s="21" t="s">
        <v>736</v>
      </c>
      <c r="J23" s="21" t="s">
        <v>278</v>
      </c>
      <c r="K23" s="21">
        <v>80</v>
      </c>
      <c r="L23" s="21" t="s">
        <v>278</v>
      </c>
      <c r="M23" s="21" t="s">
        <v>278</v>
      </c>
      <c r="N23" s="88" t="s">
        <v>760</v>
      </c>
      <c r="O23" s="88" t="s">
        <v>278</v>
      </c>
      <c r="P23" s="88" t="s">
        <v>760</v>
      </c>
      <c r="Q23" s="88" t="s">
        <v>760</v>
      </c>
      <c r="R23" s="21" t="s">
        <v>279</v>
      </c>
      <c r="S23" s="21" t="s">
        <v>279</v>
      </c>
      <c r="T23" s="21" t="s">
        <v>279</v>
      </c>
      <c r="U23" s="21" t="s">
        <v>279</v>
      </c>
      <c r="V23" s="21" t="s">
        <v>279</v>
      </c>
      <c r="W23" s="21" t="s">
        <v>280</v>
      </c>
      <c r="X23" s="21" t="s">
        <v>280</v>
      </c>
      <c r="Y23" s="21" t="s">
        <v>280</v>
      </c>
    </row>
    <row r="24" spans="1:25">
      <c r="A24" s="21" t="s">
        <v>371</v>
      </c>
      <c r="B24" s="21" t="s">
        <v>372</v>
      </c>
      <c r="C24" s="21">
        <v>1</v>
      </c>
      <c r="D24" s="21" t="s">
        <v>733</v>
      </c>
      <c r="E24" s="21" t="s">
        <v>162</v>
      </c>
      <c r="F24" s="21" t="s">
        <v>278</v>
      </c>
      <c r="G24" s="88" t="s">
        <v>739</v>
      </c>
      <c r="H24" s="21" t="s">
        <v>279</v>
      </c>
      <c r="I24" s="21" t="s">
        <v>280</v>
      </c>
      <c r="J24" s="21" t="s">
        <v>279</v>
      </c>
      <c r="K24" s="21" t="s">
        <v>280</v>
      </c>
      <c r="L24" s="21" t="s">
        <v>278</v>
      </c>
      <c r="M24" s="21" t="s">
        <v>278</v>
      </c>
      <c r="N24" s="88" t="s">
        <v>760</v>
      </c>
      <c r="O24" s="88" t="s">
        <v>278</v>
      </c>
      <c r="P24" s="88" t="s">
        <v>760</v>
      </c>
      <c r="Q24" s="88" t="s">
        <v>760</v>
      </c>
      <c r="R24" s="21" t="s">
        <v>279</v>
      </c>
      <c r="S24" s="21" t="s">
        <v>279</v>
      </c>
      <c r="T24" s="21" t="s">
        <v>279</v>
      </c>
      <c r="U24" s="21" t="s">
        <v>279</v>
      </c>
      <c r="V24" s="21" t="s">
        <v>279</v>
      </c>
      <c r="W24" s="21" t="s">
        <v>280</v>
      </c>
      <c r="X24" s="21" t="s">
        <v>280</v>
      </c>
      <c r="Y24" s="21" t="s">
        <v>280</v>
      </c>
    </row>
    <row r="25" spans="1:25">
      <c r="A25" s="21" t="s">
        <v>373</v>
      </c>
      <c r="B25" s="21" t="s">
        <v>374</v>
      </c>
      <c r="C25" s="21">
        <v>3</v>
      </c>
      <c r="D25" s="21">
        <v>3</v>
      </c>
      <c r="E25" s="21" t="s">
        <v>163</v>
      </c>
      <c r="F25" s="21" t="s">
        <v>278</v>
      </c>
      <c r="G25" s="88" t="s">
        <v>736</v>
      </c>
      <c r="H25" s="21" t="s">
        <v>278</v>
      </c>
      <c r="I25" s="21" t="s">
        <v>736</v>
      </c>
      <c r="J25" s="21" t="s">
        <v>278</v>
      </c>
      <c r="K25" s="21">
        <v>114</v>
      </c>
      <c r="L25" s="21" t="s">
        <v>278</v>
      </c>
      <c r="M25" s="21" t="s">
        <v>278</v>
      </c>
      <c r="N25" s="88" t="s">
        <v>760</v>
      </c>
      <c r="O25" s="88" t="s">
        <v>278</v>
      </c>
      <c r="P25" s="88" t="s">
        <v>761</v>
      </c>
      <c r="Q25" s="88" t="s">
        <v>760</v>
      </c>
      <c r="R25" s="21" t="s">
        <v>279</v>
      </c>
      <c r="S25" s="21" t="s">
        <v>279</v>
      </c>
      <c r="T25" s="21" t="s">
        <v>279</v>
      </c>
      <c r="U25" s="21" t="s">
        <v>279</v>
      </c>
      <c r="V25" s="21" t="s">
        <v>278</v>
      </c>
      <c r="W25" s="21" t="s">
        <v>280</v>
      </c>
      <c r="X25" s="21" t="s">
        <v>280</v>
      </c>
      <c r="Y25" s="21" t="s">
        <v>280</v>
      </c>
    </row>
    <row r="26" spans="1:25">
      <c r="A26" s="21" t="s">
        <v>379</v>
      </c>
      <c r="B26" s="21" t="s">
        <v>380</v>
      </c>
      <c r="C26" s="21">
        <v>1</v>
      </c>
      <c r="D26" s="21" t="s">
        <v>731</v>
      </c>
      <c r="E26" s="21" t="s">
        <v>162</v>
      </c>
      <c r="F26" s="21" t="s">
        <v>279</v>
      </c>
      <c r="G26" s="88" t="s">
        <v>280</v>
      </c>
      <c r="H26" s="21" t="s">
        <v>279</v>
      </c>
      <c r="I26" s="21" t="s">
        <v>280</v>
      </c>
      <c r="J26" s="21" t="s">
        <v>279</v>
      </c>
      <c r="K26" s="21" t="s">
        <v>280</v>
      </c>
      <c r="L26" s="21" t="s">
        <v>278</v>
      </c>
      <c r="M26" s="21" t="s">
        <v>278</v>
      </c>
      <c r="N26" s="88" t="s">
        <v>760</v>
      </c>
      <c r="O26" s="88" t="s">
        <v>278</v>
      </c>
      <c r="P26" s="88" t="s">
        <v>760</v>
      </c>
      <c r="Q26" s="88" t="s">
        <v>760</v>
      </c>
      <c r="R26" s="21" t="s">
        <v>279</v>
      </c>
      <c r="S26" s="21" t="s">
        <v>279</v>
      </c>
      <c r="T26" s="21" t="s">
        <v>279</v>
      </c>
      <c r="U26" s="21" t="s">
        <v>279</v>
      </c>
      <c r="V26" s="21" t="s">
        <v>279</v>
      </c>
      <c r="W26" s="21" t="s">
        <v>280</v>
      </c>
      <c r="X26" s="21" t="s">
        <v>280</v>
      </c>
      <c r="Y26" s="21" t="s">
        <v>280</v>
      </c>
    </row>
    <row r="27" spans="1:25">
      <c r="A27" s="21" t="s">
        <v>381</v>
      </c>
      <c r="B27" s="21" t="s">
        <v>382</v>
      </c>
      <c r="C27" s="21">
        <v>2</v>
      </c>
      <c r="D27" s="21" t="s">
        <v>729</v>
      </c>
      <c r="E27" s="21" t="s">
        <v>162</v>
      </c>
      <c r="F27" s="21" t="s">
        <v>279</v>
      </c>
      <c r="G27" s="88" t="s">
        <v>280</v>
      </c>
      <c r="H27" s="21" t="s">
        <v>797</v>
      </c>
      <c r="I27" s="21" t="s">
        <v>280</v>
      </c>
      <c r="J27" s="21" t="s">
        <v>279</v>
      </c>
      <c r="K27" s="21" t="s">
        <v>280</v>
      </c>
      <c r="L27" s="21" t="s">
        <v>278</v>
      </c>
      <c r="M27" s="21" t="s">
        <v>278</v>
      </c>
      <c r="N27" s="88" t="s">
        <v>759</v>
      </c>
      <c r="O27" s="88" t="s">
        <v>278</v>
      </c>
      <c r="P27" s="88" t="s">
        <v>761</v>
      </c>
      <c r="Q27" s="88" t="s">
        <v>760</v>
      </c>
      <c r="R27" s="21" t="s">
        <v>279</v>
      </c>
      <c r="S27" s="21" t="s">
        <v>279</v>
      </c>
      <c r="T27" s="21" t="s">
        <v>279</v>
      </c>
      <c r="U27" s="21" t="s">
        <v>279</v>
      </c>
      <c r="V27" s="21" t="s">
        <v>279</v>
      </c>
      <c r="W27" s="21" t="s">
        <v>280</v>
      </c>
      <c r="X27" s="21" t="s">
        <v>280</v>
      </c>
      <c r="Y27" s="21" t="s">
        <v>280</v>
      </c>
    </row>
    <row r="28" spans="1:25">
      <c r="A28" s="21" t="s">
        <v>383</v>
      </c>
      <c r="B28" s="21" t="s">
        <v>384</v>
      </c>
      <c r="C28" s="21">
        <v>1</v>
      </c>
      <c r="D28" s="21" t="s">
        <v>732</v>
      </c>
      <c r="E28" s="21" t="s">
        <v>162</v>
      </c>
      <c r="F28" s="21" t="s">
        <v>278</v>
      </c>
      <c r="G28" s="88" t="s">
        <v>740</v>
      </c>
      <c r="H28" s="21" t="s">
        <v>279</v>
      </c>
      <c r="I28" s="21" t="s">
        <v>280</v>
      </c>
      <c r="J28" s="21" t="s">
        <v>279</v>
      </c>
      <c r="K28" s="21" t="s">
        <v>280</v>
      </c>
      <c r="L28" s="21" t="s">
        <v>278</v>
      </c>
      <c r="M28" s="21" t="s">
        <v>278</v>
      </c>
      <c r="N28" s="88" t="s">
        <v>759</v>
      </c>
      <c r="O28" s="88" t="s">
        <v>278</v>
      </c>
      <c r="P28" s="88" t="s">
        <v>761</v>
      </c>
      <c r="Q28" s="88" t="s">
        <v>760</v>
      </c>
      <c r="R28" s="21" t="s">
        <v>279</v>
      </c>
      <c r="S28" s="21" t="s">
        <v>279</v>
      </c>
      <c r="T28" s="21" t="s">
        <v>279</v>
      </c>
      <c r="U28" s="21" t="s">
        <v>279</v>
      </c>
      <c r="V28" s="21" t="s">
        <v>279</v>
      </c>
      <c r="W28" s="21" t="s">
        <v>280</v>
      </c>
      <c r="X28" s="21" t="s">
        <v>280</v>
      </c>
      <c r="Y28" s="21" t="s">
        <v>280</v>
      </c>
    </row>
    <row r="29" spans="1:25">
      <c r="A29" s="21" t="s">
        <v>387</v>
      </c>
      <c r="B29" s="21" t="s">
        <v>388</v>
      </c>
      <c r="C29" s="21">
        <v>1</v>
      </c>
      <c r="D29" s="21" t="s">
        <v>732</v>
      </c>
      <c r="E29" s="21" t="s">
        <v>163</v>
      </c>
      <c r="F29" s="21" t="s">
        <v>278</v>
      </c>
      <c r="G29" s="88" t="s">
        <v>736</v>
      </c>
      <c r="H29" s="21" t="s">
        <v>279</v>
      </c>
      <c r="I29" s="21" t="s">
        <v>280</v>
      </c>
      <c r="J29" s="21" t="s">
        <v>279</v>
      </c>
      <c r="K29" s="21" t="s">
        <v>280</v>
      </c>
      <c r="L29" s="21" t="s">
        <v>278</v>
      </c>
      <c r="M29" s="21" t="s">
        <v>278</v>
      </c>
      <c r="N29" s="21" t="s">
        <v>760</v>
      </c>
      <c r="O29" s="88" t="s">
        <v>278</v>
      </c>
      <c r="P29" s="88" t="s">
        <v>760</v>
      </c>
      <c r="Q29" s="88" t="s">
        <v>760</v>
      </c>
      <c r="R29" s="21" t="s">
        <v>278</v>
      </c>
      <c r="S29" s="21" t="s">
        <v>279</v>
      </c>
      <c r="T29" s="21" t="s">
        <v>767</v>
      </c>
      <c r="U29" s="21" t="s">
        <v>768</v>
      </c>
      <c r="V29" s="21" t="s">
        <v>278</v>
      </c>
      <c r="W29" s="21" t="s">
        <v>280</v>
      </c>
      <c r="X29" s="21" t="s">
        <v>280</v>
      </c>
      <c r="Y29" s="21" t="s">
        <v>280</v>
      </c>
    </row>
    <row r="30" spans="1:25">
      <c r="A30" s="21" t="s">
        <v>389</v>
      </c>
      <c r="B30" s="21" t="s">
        <v>390</v>
      </c>
      <c r="C30" s="21">
        <v>2</v>
      </c>
      <c r="D30" s="21" t="s">
        <v>730</v>
      </c>
      <c r="E30" s="21" t="s">
        <v>163</v>
      </c>
      <c r="F30" s="21" t="s">
        <v>280</v>
      </c>
      <c r="G30" s="95" t="s">
        <v>280</v>
      </c>
      <c r="H30" s="21" t="s">
        <v>278</v>
      </c>
      <c r="I30" s="21" t="s">
        <v>751</v>
      </c>
      <c r="J30" s="21" t="s">
        <v>278</v>
      </c>
      <c r="K30" s="21">
        <v>88</v>
      </c>
      <c r="L30" s="21" t="s">
        <v>278</v>
      </c>
      <c r="M30" s="21" t="s">
        <v>278</v>
      </c>
      <c r="N30" s="88" t="s">
        <v>760</v>
      </c>
      <c r="O30" s="88" t="s">
        <v>278</v>
      </c>
      <c r="P30" s="88" t="s">
        <v>760</v>
      </c>
      <c r="Q30" s="88" t="s">
        <v>760</v>
      </c>
      <c r="R30" s="21" t="s">
        <v>278</v>
      </c>
      <c r="S30" s="21" t="s">
        <v>279</v>
      </c>
      <c r="T30" s="21" t="s">
        <v>765</v>
      </c>
      <c r="U30" s="21" t="s">
        <v>279</v>
      </c>
      <c r="V30" s="21" t="s">
        <v>278</v>
      </c>
      <c r="W30" s="21" t="s">
        <v>774</v>
      </c>
      <c r="X30" s="21" t="s">
        <v>795</v>
      </c>
      <c r="Y30" s="21" t="s">
        <v>805</v>
      </c>
    </row>
    <row r="31" spans="1:25">
      <c r="A31" s="21" t="s">
        <v>395</v>
      </c>
      <c r="B31" s="21" t="s">
        <v>396</v>
      </c>
      <c r="C31" s="21">
        <v>2</v>
      </c>
      <c r="D31" s="21" t="s">
        <v>730</v>
      </c>
      <c r="E31" s="21" t="s">
        <v>162</v>
      </c>
      <c r="F31" s="21" t="s">
        <v>280</v>
      </c>
      <c r="G31" s="95" t="s">
        <v>280</v>
      </c>
      <c r="H31" s="21" t="s">
        <v>278</v>
      </c>
      <c r="I31" s="21" t="s">
        <v>736</v>
      </c>
      <c r="J31" s="21" t="s">
        <v>279</v>
      </c>
      <c r="K31" s="112" t="s">
        <v>280</v>
      </c>
      <c r="L31" s="21" t="s">
        <v>278</v>
      </c>
      <c r="M31" s="21" t="s">
        <v>278</v>
      </c>
      <c r="N31" s="21" t="s">
        <v>759</v>
      </c>
      <c r="O31" s="88" t="s">
        <v>278</v>
      </c>
      <c r="P31" s="88" t="s">
        <v>761</v>
      </c>
      <c r="Q31" s="88" t="s">
        <v>760</v>
      </c>
      <c r="R31" s="21" t="s">
        <v>279</v>
      </c>
      <c r="S31" s="21" t="s">
        <v>279</v>
      </c>
      <c r="T31" s="21" t="s">
        <v>279</v>
      </c>
      <c r="U31" s="21" t="s">
        <v>279</v>
      </c>
      <c r="V31" s="21" t="s">
        <v>279</v>
      </c>
      <c r="W31" s="21" t="s">
        <v>280</v>
      </c>
      <c r="X31" s="21" t="s">
        <v>280</v>
      </c>
      <c r="Y31" s="21" t="s">
        <v>280</v>
      </c>
    </row>
    <row r="32" spans="1:25">
      <c r="A32" s="21" t="s">
        <v>397</v>
      </c>
      <c r="B32" s="21" t="s">
        <v>398</v>
      </c>
      <c r="C32" s="21">
        <v>2</v>
      </c>
      <c r="D32" s="21" t="s">
        <v>730</v>
      </c>
      <c r="E32" s="21" t="s">
        <v>163</v>
      </c>
      <c r="F32" s="21" t="s">
        <v>280</v>
      </c>
      <c r="G32" s="95" t="s">
        <v>280</v>
      </c>
      <c r="H32" s="21" t="s">
        <v>278</v>
      </c>
      <c r="I32" s="21" t="s">
        <v>752</v>
      </c>
      <c r="J32" s="21" t="s">
        <v>278</v>
      </c>
      <c r="K32" s="21">
        <v>32</v>
      </c>
      <c r="L32" s="21" t="s">
        <v>278</v>
      </c>
      <c r="M32" s="21" t="s">
        <v>278</v>
      </c>
      <c r="N32" s="21" t="s">
        <v>759</v>
      </c>
      <c r="O32" s="88" t="s">
        <v>278</v>
      </c>
      <c r="P32" s="88" t="s">
        <v>760</v>
      </c>
      <c r="Q32" s="88" t="s">
        <v>760</v>
      </c>
      <c r="R32" s="21" t="s">
        <v>278</v>
      </c>
      <c r="S32" s="21" t="s">
        <v>279</v>
      </c>
      <c r="T32" s="21" t="s">
        <v>765</v>
      </c>
      <c r="U32" s="21" t="s">
        <v>279</v>
      </c>
      <c r="V32" s="21" t="s">
        <v>278</v>
      </c>
      <c r="W32" s="21" t="s">
        <v>775</v>
      </c>
      <c r="X32" s="21" t="s">
        <v>795</v>
      </c>
      <c r="Y32" s="21" t="s">
        <v>805</v>
      </c>
    </row>
    <row r="33" spans="1:25">
      <c r="A33" s="21" t="s">
        <v>399</v>
      </c>
      <c r="B33" s="21" t="s">
        <v>400</v>
      </c>
      <c r="C33" s="21">
        <v>1</v>
      </c>
      <c r="D33" s="21" t="s">
        <v>732</v>
      </c>
      <c r="E33" s="21" t="s">
        <v>162</v>
      </c>
      <c r="F33" s="21" t="s">
        <v>278</v>
      </c>
      <c r="G33" s="88" t="s">
        <v>6</v>
      </c>
      <c r="H33" s="21" t="s">
        <v>279</v>
      </c>
      <c r="I33" s="21" t="s">
        <v>280</v>
      </c>
      <c r="J33" s="21" t="s">
        <v>279</v>
      </c>
      <c r="K33" s="21" t="s">
        <v>280</v>
      </c>
      <c r="L33" s="21" t="s">
        <v>278</v>
      </c>
      <c r="M33" s="21" t="s">
        <v>278</v>
      </c>
      <c r="N33" s="88" t="s">
        <v>760</v>
      </c>
      <c r="O33" s="88" t="s">
        <v>279</v>
      </c>
      <c r="P33" s="88" t="s">
        <v>280</v>
      </c>
      <c r="Q33" s="88" t="s">
        <v>760</v>
      </c>
      <c r="R33" s="21" t="s">
        <v>279</v>
      </c>
      <c r="S33" s="21" t="s">
        <v>279</v>
      </c>
      <c r="T33" s="21" t="s">
        <v>279</v>
      </c>
      <c r="U33" s="21" t="s">
        <v>279</v>
      </c>
      <c r="V33" s="21" t="s">
        <v>279</v>
      </c>
      <c r="W33" s="21" t="s">
        <v>280</v>
      </c>
      <c r="X33" s="21" t="s">
        <v>280</v>
      </c>
      <c r="Y33" s="21" t="s">
        <v>280</v>
      </c>
    </row>
    <row r="34" spans="1:25">
      <c r="A34" s="21" t="s">
        <v>401</v>
      </c>
      <c r="B34" s="21" t="s">
        <v>402</v>
      </c>
      <c r="C34" s="21">
        <v>2</v>
      </c>
      <c r="D34" s="88" t="s">
        <v>734</v>
      </c>
      <c r="E34" s="21" t="s">
        <v>162</v>
      </c>
      <c r="F34" s="21" t="s">
        <v>279</v>
      </c>
      <c r="G34" s="21" t="s">
        <v>280</v>
      </c>
      <c r="H34" s="21" t="s">
        <v>278</v>
      </c>
      <c r="I34" s="21" t="s">
        <v>753</v>
      </c>
      <c r="J34" s="21" t="s">
        <v>279</v>
      </c>
      <c r="K34" s="21" t="s">
        <v>280</v>
      </c>
      <c r="L34" s="21" t="s">
        <v>278</v>
      </c>
      <c r="M34" s="21" t="s">
        <v>278</v>
      </c>
      <c r="N34" s="21" t="s">
        <v>759</v>
      </c>
      <c r="O34" s="88" t="s">
        <v>278</v>
      </c>
      <c r="P34" s="21" t="s">
        <v>760</v>
      </c>
      <c r="Q34" s="88" t="s">
        <v>760</v>
      </c>
      <c r="R34" s="21" t="s">
        <v>279</v>
      </c>
      <c r="S34" s="21" t="s">
        <v>279</v>
      </c>
      <c r="T34" s="21" t="s">
        <v>279</v>
      </c>
      <c r="U34" s="21" t="s">
        <v>279</v>
      </c>
      <c r="V34" s="21" t="s">
        <v>279</v>
      </c>
      <c r="W34" s="21" t="s">
        <v>280</v>
      </c>
      <c r="X34" s="21" t="s">
        <v>280</v>
      </c>
      <c r="Y34" s="21" t="s">
        <v>280</v>
      </c>
    </row>
    <row r="35" spans="1:25">
      <c r="A35" s="21" t="s">
        <v>403</v>
      </c>
      <c r="B35" s="21" t="s">
        <v>404</v>
      </c>
      <c r="C35" s="21">
        <v>2</v>
      </c>
      <c r="D35" s="21" t="s">
        <v>730</v>
      </c>
      <c r="E35" s="21" t="s">
        <v>162</v>
      </c>
      <c r="F35" s="21" t="s">
        <v>280</v>
      </c>
      <c r="G35" s="95" t="s">
        <v>280</v>
      </c>
      <c r="H35" s="21" t="s">
        <v>278</v>
      </c>
      <c r="I35" s="21" t="s">
        <v>754</v>
      </c>
      <c r="J35" s="21" t="s">
        <v>279</v>
      </c>
      <c r="K35" s="21" t="s">
        <v>280</v>
      </c>
      <c r="L35" s="21" t="s">
        <v>278</v>
      </c>
      <c r="M35" s="21" t="s">
        <v>278</v>
      </c>
      <c r="N35" s="88" t="s">
        <v>760</v>
      </c>
      <c r="O35" s="88" t="s">
        <v>278</v>
      </c>
      <c r="P35" s="88" t="s">
        <v>760</v>
      </c>
      <c r="Q35" s="88" t="s">
        <v>760</v>
      </c>
      <c r="R35" s="21" t="s">
        <v>279</v>
      </c>
      <c r="S35" s="21" t="s">
        <v>279</v>
      </c>
      <c r="T35" s="21" t="s">
        <v>279</v>
      </c>
      <c r="U35" s="21" t="s">
        <v>279</v>
      </c>
      <c r="V35" s="21" t="s">
        <v>279</v>
      </c>
      <c r="W35" s="21" t="s">
        <v>280</v>
      </c>
      <c r="X35" s="21" t="s">
        <v>280</v>
      </c>
      <c r="Y35" s="21" t="s">
        <v>280</v>
      </c>
    </row>
    <row r="36" spans="1:25">
      <c r="A36" s="21" t="s">
        <v>405</v>
      </c>
      <c r="B36" s="21" t="s">
        <v>406</v>
      </c>
      <c r="C36" s="21">
        <v>1</v>
      </c>
      <c r="D36" s="21" t="s">
        <v>731</v>
      </c>
      <c r="E36" s="21" t="s">
        <v>162</v>
      </c>
      <c r="F36" s="21" t="s">
        <v>279</v>
      </c>
      <c r="G36" s="88" t="s">
        <v>280</v>
      </c>
      <c r="H36" s="21" t="s">
        <v>279</v>
      </c>
      <c r="I36" s="21" t="s">
        <v>280</v>
      </c>
      <c r="J36" s="21" t="s">
        <v>758</v>
      </c>
      <c r="K36" s="21" t="s">
        <v>280</v>
      </c>
      <c r="L36" s="21" t="s">
        <v>278</v>
      </c>
      <c r="M36" s="21" t="s">
        <v>278</v>
      </c>
      <c r="N36" s="88" t="s">
        <v>760</v>
      </c>
      <c r="O36" s="88" t="s">
        <v>278</v>
      </c>
      <c r="P36" s="88" t="s">
        <v>760</v>
      </c>
      <c r="Q36" s="88" t="s">
        <v>760</v>
      </c>
      <c r="R36" s="21" t="s">
        <v>279</v>
      </c>
      <c r="S36" s="21" t="s">
        <v>279</v>
      </c>
      <c r="T36" s="21" t="s">
        <v>279</v>
      </c>
      <c r="U36" s="21" t="s">
        <v>279</v>
      </c>
      <c r="V36" s="21" t="s">
        <v>279</v>
      </c>
      <c r="W36" s="21" t="s">
        <v>280</v>
      </c>
      <c r="X36" s="21" t="s">
        <v>280</v>
      </c>
      <c r="Y36" s="21" t="s">
        <v>280</v>
      </c>
    </row>
    <row r="37" spans="1:25">
      <c r="A37" s="21" t="s">
        <v>407</v>
      </c>
      <c r="B37" s="21" t="s">
        <v>408</v>
      </c>
      <c r="C37" s="21">
        <v>1</v>
      </c>
      <c r="D37" s="21" t="s">
        <v>731</v>
      </c>
      <c r="E37" s="21" t="s">
        <v>162</v>
      </c>
      <c r="F37" s="21" t="s">
        <v>279</v>
      </c>
      <c r="G37" s="95" t="s">
        <v>280</v>
      </c>
      <c r="H37" s="21" t="s">
        <v>279</v>
      </c>
      <c r="I37" s="21" t="s">
        <v>280</v>
      </c>
      <c r="J37" s="21" t="s">
        <v>279</v>
      </c>
      <c r="K37" s="21" t="s">
        <v>280</v>
      </c>
      <c r="L37" s="21" t="s">
        <v>278</v>
      </c>
      <c r="M37" s="21" t="s">
        <v>278</v>
      </c>
      <c r="N37" s="88" t="s">
        <v>760</v>
      </c>
      <c r="O37" s="88" t="s">
        <v>278</v>
      </c>
      <c r="P37" s="88" t="s">
        <v>760</v>
      </c>
      <c r="Q37" s="88" t="s">
        <v>760</v>
      </c>
      <c r="R37" s="21" t="s">
        <v>279</v>
      </c>
      <c r="S37" s="21" t="s">
        <v>279</v>
      </c>
      <c r="T37" s="21" t="s">
        <v>279</v>
      </c>
      <c r="U37" s="21" t="s">
        <v>279</v>
      </c>
      <c r="V37" s="21" t="s">
        <v>279</v>
      </c>
      <c r="W37" s="21" t="s">
        <v>280</v>
      </c>
      <c r="X37" s="21" t="s">
        <v>280</v>
      </c>
      <c r="Y37" s="21" t="s">
        <v>280</v>
      </c>
    </row>
    <row r="38" spans="1:25">
      <c r="A38" s="21" t="s">
        <v>409</v>
      </c>
      <c r="B38" s="21" t="s">
        <v>410</v>
      </c>
      <c r="C38" s="21">
        <v>1</v>
      </c>
      <c r="D38" s="21" t="s">
        <v>731</v>
      </c>
      <c r="E38" s="21" t="s">
        <v>162</v>
      </c>
      <c r="F38" s="21" t="s">
        <v>279</v>
      </c>
      <c r="G38" s="88" t="s">
        <v>280</v>
      </c>
      <c r="H38" s="21" t="s">
        <v>279</v>
      </c>
      <c r="I38" s="21" t="s">
        <v>280</v>
      </c>
      <c r="J38" s="21" t="s">
        <v>279</v>
      </c>
      <c r="K38" s="21" t="s">
        <v>280</v>
      </c>
      <c r="L38" s="21" t="s">
        <v>278</v>
      </c>
      <c r="M38" s="21" t="s">
        <v>279</v>
      </c>
      <c r="N38" s="88" t="s">
        <v>280</v>
      </c>
      <c r="O38" s="88" t="s">
        <v>278</v>
      </c>
      <c r="P38" s="88" t="s">
        <v>760</v>
      </c>
      <c r="Q38" s="88" t="s">
        <v>760</v>
      </c>
      <c r="R38" s="21" t="s">
        <v>279</v>
      </c>
      <c r="S38" s="21" t="s">
        <v>279</v>
      </c>
      <c r="T38" s="21" t="s">
        <v>279</v>
      </c>
      <c r="U38" s="21" t="s">
        <v>279</v>
      </c>
      <c r="V38" s="21" t="s">
        <v>279</v>
      </c>
      <c r="W38" s="21" t="s">
        <v>280</v>
      </c>
      <c r="X38" s="21" t="s">
        <v>280</v>
      </c>
      <c r="Y38" s="21" t="s">
        <v>280</v>
      </c>
    </row>
    <row r="39" spans="1:25">
      <c r="A39" s="21" t="s">
        <v>411</v>
      </c>
      <c r="B39" s="21" t="s">
        <v>412</v>
      </c>
      <c r="C39" s="21">
        <v>3</v>
      </c>
      <c r="D39" s="21">
        <v>3</v>
      </c>
      <c r="E39" s="21" t="s">
        <v>163</v>
      </c>
      <c r="F39" s="21" t="s">
        <v>278</v>
      </c>
      <c r="G39" s="88" t="s">
        <v>736</v>
      </c>
      <c r="H39" s="21" t="s">
        <v>279</v>
      </c>
      <c r="I39" s="21" t="s">
        <v>280</v>
      </c>
      <c r="J39" s="21" t="s">
        <v>278</v>
      </c>
      <c r="K39" s="21">
        <v>84</v>
      </c>
      <c r="L39" s="21" t="s">
        <v>278</v>
      </c>
      <c r="M39" s="21" t="s">
        <v>279</v>
      </c>
      <c r="N39" s="88" t="s">
        <v>280</v>
      </c>
      <c r="O39" s="88" t="s">
        <v>278</v>
      </c>
      <c r="P39" s="88" t="s">
        <v>761</v>
      </c>
      <c r="Q39" s="88" t="s">
        <v>760</v>
      </c>
      <c r="R39" s="21" t="s">
        <v>279</v>
      </c>
      <c r="S39" s="21" t="s">
        <v>279</v>
      </c>
      <c r="T39" s="21" t="s">
        <v>279</v>
      </c>
      <c r="U39" s="21" t="s">
        <v>279</v>
      </c>
      <c r="V39" s="21" t="s">
        <v>278</v>
      </c>
      <c r="W39" s="21" t="s">
        <v>280</v>
      </c>
      <c r="X39" s="21" t="s">
        <v>280</v>
      </c>
      <c r="Y39" s="21" t="s">
        <v>280</v>
      </c>
    </row>
    <row r="40" spans="1:25">
      <c r="A40" s="21" t="s">
        <v>413</v>
      </c>
      <c r="B40" s="21" t="s">
        <v>414</v>
      </c>
      <c r="C40" s="21">
        <v>3</v>
      </c>
      <c r="D40" s="21">
        <v>3</v>
      </c>
      <c r="E40" s="21" t="s">
        <v>163</v>
      </c>
      <c r="F40" s="21" t="s">
        <v>278</v>
      </c>
      <c r="G40" s="88" t="s">
        <v>736</v>
      </c>
      <c r="H40" s="21" t="s">
        <v>279</v>
      </c>
      <c r="I40" s="21" t="s">
        <v>280</v>
      </c>
      <c r="J40" s="21" t="s">
        <v>279</v>
      </c>
      <c r="K40" s="21" t="s">
        <v>280</v>
      </c>
      <c r="L40" s="21" t="s">
        <v>278</v>
      </c>
      <c r="M40" s="21" t="s">
        <v>279</v>
      </c>
      <c r="N40" s="88" t="s">
        <v>280</v>
      </c>
      <c r="O40" s="88" t="s">
        <v>278</v>
      </c>
      <c r="P40" s="88" t="s">
        <v>761</v>
      </c>
      <c r="Q40" s="88" t="s">
        <v>760</v>
      </c>
      <c r="R40" s="21" t="s">
        <v>279</v>
      </c>
      <c r="S40" s="21" t="s">
        <v>279</v>
      </c>
      <c r="T40" s="21" t="s">
        <v>279</v>
      </c>
      <c r="U40" s="21" t="s">
        <v>279</v>
      </c>
      <c r="V40" s="21" t="s">
        <v>278</v>
      </c>
      <c r="W40" s="21" t="s">
        <v>280</v>
      </c>
      <c r="X40" s="21" t="s">
        <v>280</v>
      </c>
      <c r="Y40" s="21" t="s">
        <v>280</v>
      </c>
    </row>
    <row r="41" spans="1:25">
      <c r="A41" s="21" t="s">
        <v>415</v>
      </c>
      <c r="B41" s="21" t="s">
        <v>416</v>
      </c>
      <c r="C41" s="21">
        <v>1</v>
      </c>
      <c r="D41" s="21" t="s">
        <v>733</v>
      </c>
      <c r="E41" s="21" t="s">
        <v>162</v>
      </c>
      <c r="F41" s="21" t="s">
        <v>278</v>
      </c>
      <c r="G41" s="88" t="s">
        <v>741</v>
      </c>
      <c r="H41" s="21" t="s">
        <v>279</v>
      </c>
      <c r="I41" s="21" t="s">
        <v>280</v>
      </c>
      <c r="J41" s="21" t="s">
        <v>278</v>
      </c>
      <c r="K41" s="21">
        <v>84</v>
      </c>
      <c r="L41" s="21" t="s">
        <v>278</v>
      </c>
      <c r="M41" s="21" t="s">
        <v>278</v>
      </c>
      <c r="N41" s="88" t="s">
        <v>760</v>
      </c>
      <c r="O41" s="88" t="s">
        <v>278</v>
      </c>
      <c r="P41" s="88" t="s">
        <v>760</v>
      </c>
      <c r="Q41" s="88" t="s">
        <v>760</v>
      </c>
      <c r="R41" s="21" t="s">
        <v>279</v>
      </c>
      <c r="S41" s="21" t="s">
        <v>279</v>
      </c>
      <c r="T41" s="21" t="s">
        <v>279</v>
      </c>
      <c r="U41" s="21" t="s">
        <v>279</v>
      </c>
      <c r="V41" s="21" t="s">
        <v>279</v>
      </c>
      <c r="W41" s="21" t="s">
        <v>280</v>
      </c>
      <c r="X41" s="21" t="s">
        <v>280</v>
      </c>
      <c r="Y41" s="21" t="s">
        <v>280</v>
      </c>
    </row>
    <row r="42" spans="1:25">
      <c r="A42" s="21" t="s">
        <v>417</v>
      </c>
      <c r="B42" s="21" t="s">
        <v>418</v>
      </c>
      <c r="C42" s="21">
        <v>2</v>
      </c>
      <c r="D42" s="21" t="s">
        <v>730</v>
      </c>
      <c r="E42" s="21" t="s">
        <v>162</v>
      </c>
      <c r="F42" s="21" t="s">
        <v>280</v>
      </c>
      <c r="G42" s="88" t="s">
        <v>280</v>
      </c>
      <c r="H42" s="21" t="s">
        <v>278</v>
      </c>
      <c r="I42" s="21" t="s">
        <v>755</v>
      </c>
      <c r="J42" s="21" t="s">
        <v>279</v>
      </c>
      <c r="K42" s="21" t="s">
        <v>280</v>
      </c>
      <c r="L42" s="21" t="s">
        <v>278</v>
      </c>
      <c r="M42" s="21" t="s">
        <v>279</v>
      </c>
      <c r="N42" s="88" t="s">
        <v>280</v>
      </c>
      <c r="O42" s="88" t="s">
        <v>278</v>
      </c>
      <c r="P42" s="88" t="s">
        <v>760</v>
      </c>
      <c r="Q42" s="88" t="s">
        <v>760</v>
      </c>
      <c r="R42" s="21" t="s">
        <v>279</v>
      </c>
      <c r="S42" s="21" t="s">
        <v>279</v>
      </c>
      <c r="T42" s="21" t="s">
        <v>279</v>
      </c>
      <c r="U42" s="21" t="s">
        <v>279</v>
      </c>
      <c r="V42" s="21" t="s">
        <v>279</v>
      </c>
      <c r="W42" s="21" t="s">
        <v>280</v>
      </c>
      <c r="X42" s="21" t="s">
        <v>280</v>
      </c>
      <c r="Y42" s="21" t="s">
        <v>280</v>
      </c>
    </row>
    <row r="43" spans="1:25">
      <c r="A43" s="21" t="s">
        <v>419</v>
      </c>
      <c r="B43" s="21" t="s">
        <v>420</v>
      </c>
      <c r="C43" s="21">
        <v>2</v>
      </c>
      <c r="D43" s="21" t="s">
        <v>730</v>
      </c>
      <c r="E43" s="21" t="s">
        <v>162</v>
      </c>
      <c r="F43" s="21" t="s">
        <v>280</v>
      </c>
      <c r="G43" s="95" t="s">
        <v>280</v>
      </c>
      <c r="H43" s="21" t="s">
        <v>278</v>
      </c>
      <c r="I43" s="21" t="s">
        <v>751</v>
      </c>
      <c r="J43" s="21" t="s">
        <v>278</v>
      </c>
      <c r="K43" s="21">
        <v>8</v>
      </c>
      <c r="L43" s="21" t="s">
        <v>278</v>
      </c>
      <c r="M43" s="21" t="s">
        <v>279</v>
      </c>
      <c r="N43" s="88" t="s">
        <v>280</v>
      </c>
      <c r="O43" s="88" t="s">
        <v>278</v>
      </c>
      <c r="P43" s="88" t="s">
        <v>760</v>
      </c>
      <c r="Q43" s="88" t="s">
        <v>760</v>
      </c>
      <c r="R43" s="21" t="s">
        <v>279</v>
      </c>
      <c r="S43" s="21" t="s">
        <v>279</v>
      </c>
      <c r="T43" s="21" t="s">
        <v>279</v>
      </c>
      <c r="U43" s="21" t="s">
        <v>279</v>
      </c>
      <c r="V43" s="21" t="s">
        <v>279</v>
      </c>
      <c r="W43" s="21" t="s">
        <v>280</v>
      </c>
      <c r="X43" s="21" t="s">
        <v>280</v>
      </c>
      <c r="Y43" s="21" t="s">
        <v>280</v>
      </c>
    </row>
    <row r="44" spans="1:25">
      <c r="A44" s="21" t="s">
        <v>421</v>
      </c>
      <c r="B44" s="21" t="s">
        <v>422</v>
      </c>
      <c r="C44" s="21">
        <v>2</v>
      </c>
      <c r="D44" s="21" t="s">
        <v>730</v>
      </c>
      <c r="E44" s="21" t="s">
        <v>162</v>
      </c>
      <c r="F44" s="21" t="s">
        <v>280</v>
      </c>
      <c r="G44" s="88" t="s">
        <v>280</v>
      </c>
      <c r="H44" s="21" t="s">
        <v>278</v>
      </c>
      <c r="I44" s="21" t="s">
        <v>736</v>
      </c>
      <c r="J44" s="21" t="s">
        <v>279</v>
      </c>
      <c r="K44" s="21" t="s">
        <v>280</v>
      </c>
      <c r="L44" s="21" t="s">
        <v>278</v>
      </c>
      <c r="M44" s="21" t="s">
        <v>279</v>
      </c>
      <c r="N44" s="88" t="s">
        <v>280</v>
      </c>
      <c r="O44" s="88" t="s">
        <v>278</v>
      </c>
      <c r="P44" s="88" t="s">
        <v>760</v>
      </c>
      <c r="Q44" s="88" t="s">
        <v>760</v>
      </c>
      <c r="R44" s="21" t="s">
        <v>279</v>
      </c>
      <c r="S44" s="21" t="s">
        <v>279</v>
      </c>
      <c r="T44" s="21" t="s">
        <v>279</v>
      </c>
      <c r="U44" s="21" t="s">
        <v>279</v>
      </c>
      <c r="V44" s="21" t="s">
        <v>279</v>
      </c>
      <c r="W44" s="21" t="s">
        <v>280</v>
      </c>
      <c r="X44" s="21" t="s">
        <v>280</v>
      </c>
      <c r="Y44" s="21" t="s">
        <v>280</v>
      </c>
    </row>
    <row r="45" spans="1:25">
      <c r="A45" s="21" t="s">
        <v>421</v>
      </c>
      <c r="B45" s="21" t="s">
        <v>423</v>
      </c>
      <c r="C45" s="21">
        <v>2</v>
      </c>
      <c r="D45" s="88" t="s">
        <v>734</v>
      </c>
      <c r="E45" s="21" t="s">
        <v>162</v>
      </c>
      <c r="F45" s="21" t="s">
        <v>279</v>
      </c>
      <c r="G45" s="88" t="s">
        <v>280</v>
      </c>
      <c r="H45" s="21" t="s">
        <v>278</v>
      </c>
      <c r="I45" s="21" t="s">
        <v>736</v>
      </c>
      <c r="J45" s="21" t="s">
        <v>279</v>
      </c>
      <c r="K45" s="21" t="s">
        <v>280</v>
      </c>
      <c r="L45" s="21" t="s">
        <v>278</v>
      </c>
      <c r="M45" s="21" t="s">
        <v>279</v>
      </c>
      <c r="N45" s="88" t="s">
        <v>280</v>
      </c>
      <c r="O45" s="88" t="s">
        <v>278</v>
      </c>
      <c r="P45" s="88" t="s">
        <v>760</v>
      </c>
      <c r="Q45" s="88" t="s">
        <v>760</v>
      </c>
      <c r="R45" s="21" t="s">
        <v>279</v>
      </c>
      <c r="S45" s="21" t="s">
        <v>279</v>
      </c>
      <c r="T45" s="21" t="s">
        <v>279</v>
      </c>
      <c r="U45" s="21" t="s">
        <v>279</v>
      </c>
      <c r="V45" s="21" t="s">
        <v>279</v>
      </c>
      <c r="W45" s="21" t="s">
        <v>280</v>
      </c>
      <c r="X45" s="21" t="s">
        <v>280</v>
      </c>
      <c r="Y45" s="21" t="s">
        <v>280</v>
      </c>
    </row>
    <row r="46" spans="1:25">
      <c r="A46" s="21" t="s">
        <v>424</v>
      </c>
      <c r="B46" s="21" t="s">
        <v>425</v>
      </c>
      <c r="C46" s="21">
        <v>2</v>
      </c>
      <c r="D46" s="21" t="s">
        <v>735</v>
      </c>
      <c r="E46" s="21" t="s">
        <v>162</v>
      </c>
      <c r="F46" s="21" t="s">
        <v>279</v>
      </c>
      <c r="G46" s="88" t="s">
        <v>280</v>
      </c>
      <c r="H46" s="21" t="s">
        <v>278</v>
      </c>
      <c r="I46" s="21" t="s">
        <v>736</v>
      </c>
      <c r="J46" s="21" t="s">
        <v>279</v>
      </c>
      <c r="K46" s="21" t="s">
        <v>280</v>
      </c>
      <c r="L46" s="21" t="s">
        <v>278</v>
      </c>
      <c r="M46" s="21" t="s">
        <v>279</v>
      </c>
      <c r="N46" s="88" t="s">
        <v>280</v>
      </c>
      <c r="O46" s="88" t="s">
        <v>278</v>
      </c>
      <c r="P46" s="88" t="s">
        <v>761</v>
      </c>
      <c r="Q46" s="88" t="s">
        <v>760</v>
      </c>
      <c r="R46" s="21" t="s">
        <v>279</v>
      </c>
      <c r="S46" s="21" t="s">
        <v>279</v>
      </c>
      <c r="T46" s="21" t="s">
        <v>279</v>
      </c>
      <c r="U46" s="21" t="s">
        <v>279</v>
      </c>
      <c r="V46" s="21" t="s">
        <v>279</v>
      </c>
      <c r="W46" s="21" t="s">
        <v>280</v>
      </c>
      <c r="X46" s="21" t="s">
        <v>280</v>
      </c>
      <c r="Y46" s="21" t="s">
        <v>280</v>
      </c>
    </row>
    <row r="47" spans="1:25">
      <c r="A47" s="21" t="s">
        <v>426</v>
      </c>
      <c r="B47" s="21" t="s">
        <v>427</v>
      </c>
      <c r="C47" s="21">
        <v>2</v>
      </c>
      <c r="D47" s="21" t="s">
        <v>730</v>
      </c>
      <c r="E47" s="21" t="s">
        <v>162</v>
      </c>
      <c r="F47" s="21" t="s">
        <v>280</v>
      </c>
      <c r="G47" s="88" t="s">
        <v>280</v>
      </c>
      <c r="H47" s="21" t="s">
        <v>278</v>
      </c>
      <c r="I47" s="21" t="s">
        <v>736</v>
      </c>
      <c r="J47" s="21" t="s">
        <v>279</v>
      </c>
      <c r="K47" s="21" t="s">
        <v>280</v>
      </c>
      <c r="L47" s="21" t="s">
        <v>278</v>
      </c>
      <c r="M47" s="21" t="s">
        <v>279</v>
      </c>
      <c r="N47" s="88" t="s">
        <v>280</v>
      </c>
      <c r="O47" s="88" t="s">
        <v>278</v>
      </c>
      <c r="P47" s="88" t="s">
        <v>760</v>
      </c>
      <c r="Q47" s="88" t="s">
        <v>760</v>
      </c>
      <c r="R47" s="21" t="s">
        <v>279</v>
      </c>
      <c r="S47" s="21" t="s">
        <v>279</v>
      </c>
      <c r="T47" s="21" t="s">
        <v>279</v>
      </c>
      <c r="U47" s="21" t="s">
        <v>279</v>
      </c>
      <c r="V47" s="21" t="s">
        <v>279</v>
      </c>
      <c r="W47" s="21" t="s">
        <v>280</v>
      </c>
      <c r="X47" s="21" t="s">
        <v>280</v>
      </c>
      <c r="Y47" s="21" t="s">
        <v>280</v>
      </c>
    </row>
    <row r="48" spans="1:25">
      <c r="A48" s="21" t="s">
        <v>428</v>
      </c>
      <c r="B48" s="21" t="s">
        <v>429</v>
      </c>
      <c r="C48" s="21">
        <v>2</v>
      </c>
      <c r="D48" s="21" t="s">
        <v>730</v>
      </c>
      <c r="E48" s="21" t="s">
        <v>162</v>
      </c>
      <c r="F48" s="21" t="s">
        <v>280</v>
      </c>
      <c r="G48" s="88" t="s">
        <v>280</v>
      </c>
      <c r="H48" s="21" t="s">
        <v>278</v>
      </c>
      <c r="I48" s="21" t="s">
        <v>736</v>
      </c>
      <c r="J48" s="21" t="s">
        <v>278</v>
      </c>
      <c r="K48" s="21">
        <v>10</v>
      </c>
      <c r="L48" s="21" t="s">
        <v>278</v>
      </c>
      <c r="M48" s="21" t="s">
        <v>278</v>
      </c>
      <c r="N48" s="21" t="s">
        <v>759</v>
      </c>
      <c r="O48" s="88" t="s">
        <v>278</v>
      </c>
      <c r="P48" s="88" t="s">
        <v>760</v>
      </c>
      <c r="Q48" s="88" t="s">
        <v>760</v>
      </c>
      <c r="R48" s="21" t="s">
        <v>279</v>
      </c>
      <c r="S48" s="21" t="s">
        <v>279</v>
      </c>
      <c r="T48" s="21" t="s">
        <v>279</v>
      </c>
      <c r="U48" s="21" t="s">
        <v>279</v>
      </c>
      <c r="V48" s="21" t="s">
        <v>279</v>
      </c>
      <c r="W48" s="21" t="s">
        <v>280</v>
      </c>
      <c r="X48" s="21" t="s">
        <v>280</v>
      </c>
      <c r="Y48" s="21" t="s">
        <v>280</v>
      </c>
    </row>
    <row r="49" spans="1:25">
      <c r="A49" s="21" t="s">
        <v>430</v>
      </c>
      <c r="B49" s="21" t="s">
        <v>431</v>
      </c>
      <c r="C49" s="21">
        <v>2</v>
      </c>
      <c r="D49" s="88" t="s">
        <v>734</v>
      </c>
      <c r="E49" s="21" t="s">
        <v>162</v>
      </c>
      <c r="F49" s="21" t="s">
        <v>279</v>
      </c>
      <c r="G49" s="21" t="s">
        <v>280</v>
      </c>
      <c r="H49" s="21" t="s">
        <v>278</v>
      </c>
      <c r="I49" s="21" t="s">
        <v>751</v>
      </c>
      <c r="J49" s="21" t="s">
        <v>279</v>
      </c>
      <c r="K49" s="21" t="s">
        <v>280</v>
      </c>
      <c r="L49" s="21" t="s">
        <v>278</v>
      </c>
      <c r="M49" s="21" t="s">
        <v>279</v>
      </c>
      <c r="N49" s="21" t="s">
        <v>280</v>
      </c>
      <c r="O49" s="88" t="s">
        <v>278</v>
      </c>
      <c r="P49" s="21" t="s">
        <v>761</v>
      </c>
      <c r="Q49" s="88" t="s">
        <v>760</v>
      </c>
      <c r="R49" s="21" t="s">
        <v>279</v>
      </c>
      <c r="S49" s="21" t="s">
        <v>279</v>
      </c>
      <c r="T49" s="21" t="s">
        <v>279</v>
      </c>
      <c r="U49" s="21" t="s">
        <v>279</v>
      </c>
      <c r="V49" s="21" t="s">
        <v>279</v>
      </c>
      <c r="W49" s="21" t="s">
        <v>280</v>
      </c>
      <c r="X49" s="21" t="s">
        <v>280</v>
      </c>
      <c r="Y49" s="21" t="s">
        <v>280</v>
      </c>
    </row>
    <row r="50" spans="1:25">
      <c r="A50" s="21" t="s">
        <v>432</v>
      </c>
      <c r="B50" s="21" t="s">
        <v>433</v>
      </c>
      <c r="C50" s="21">
        <v>3</v>
      </c>
      <c r="D50" s="21">
        <v>3</v>
      </c>
      <c r="E50" s="21" t="s">
        <v>162</v>
      </c>
      <c r="F50" s="21" t="s">
        <v>278</v>
      </c>
      <c r="G50" s="88" t="s">
        <v>736</v>
      </c>
      <c r="H50" s="21" t="s">
        <v>279</v>
      </c>
      <c r="I50" s="21" t="s">
        <v>280</v>
      </c>
      <c r="J50" s="21" t="s">
        <v>278</v>
      </c>
      <c r="K50" s="21">
        <v>48</v>
      </c>
      <c r="L50" s="21" t="s">
        <v>278</v>
      </c>
      <c r="M50" s="21" t="s">
        <v>278</v>
      </c>
      <c r="N50" s="21" t="s">
        <v>759</v>
      </c>
      <c r="O50" s="88" t="s">
        <v>278</v>
      </c>
      <c r="P50" s="21" t="s">
        <v>760</v>
      </c>
      <c r="Q50" s="88" t="s">
        <v>760</v>
      </c>
      <c r="R50" s="21" t="s">
        <v>279</v>
      </c>
      <c r="S50" s="21" t="s">
        <v>279</v>
      </c>
      <c r="T50" s="21" t="s">
        <v>279</v>
      </c>
      <c r="U50" s="21" t="s">
        <v>279</v>
      </c>
      <c r="V50" s="21" t="s">
        <v>278</v>
      </c>
      <c r="W50" s="21" t="s">
        <v>280</v>
      </c>
      <c r="X50" s="21" t="s">
        <v>280</v>
      </c>
      <c r="Y50" s="21" t="s">
        <v>280</v>
      </c>
    </row>
    <row r="51" spans="1:25">
      <c r="A51" s="21" t="s">
        <v>436</v>
      </c>
      <c r="B51" s="21" t="s">
        <v>437</v>
      </c>
      <c r="C51" s="21">
        <v>3</v>
      </c>
      <c r="D51" s="21">
        <v>3</v>
      </c>
      <c r="E51" s="21" t="s">
        <v>163</v>
      </c>
      <c r="F51" s="21" t="s">
        <v>278</v>
      </c>
      <c r="G51" s="88" t="s">
        <v>736</v>
      </c>
      <c r="H51" s="21" t="s">
        <v>278</v>
      </c>
      <c r="I51" s="21" t="s">
        <v>736</v>
      </c>
      <c r="J51" s="21" t="s">
        <v>278</v>
      </c>
      <c r="K51" s="21">
        <v>28</v>
      </c>
      <c r="L51" s="21" t="s">
        <v>278</v>
      </c>
      <c r="M51" s="21" t="s">
        <v>279</v>
      </c>
      <c r="N51" s="21" t="s">
        <v>280</v>
      </c>
      <c r="O51" s="88" t="s">
        <v>278</v>
      </c>
      <c r="P51" s="88" t="s">
        <v>760</v>
      </c>
      <c r="Q51" s="88" t="s">
        <v>760</v>
      </c>
      <c r="R51" s="21" t="s">
        <v>279</v>
      </c>
      <c r="S51" s="21" t="s">
        <v>279</v>
      </c>
      <c r="T51" s="21" t="s">
        <v>279</v>
      </c>
      <c r="U51" s="21" t="s">
        <v>279</v>
      </c>
      <c r="V51" s="21" t="s">
        <v>278</v>
      </c>
      <c r="W51" s="21" t="s">
        <v>280</v>
      </c>
      <c r="X51" s="21" t="s">
        <v>280</v>
      </c>
      <c r="Y51" s="21" t="s">
        <v>280</v>
      </c>
    </row>
    <row r="52" spans="1:25">
      <c r="A52" s="21" t="s">
        <v>440</v>
      </c>
      <c r="B52" s="21" t="s">
        <v>441</v>
      </c>
      <c r="C52" s="21">
        <v>3</v>
      </c>
      <c r="D52" s="21">
        <v>3</v>
      </c>
      <c r="E52" s="21" t="s">
        <v>162</v>
      </c>
      <c r="F52" s="21" t="s">
        <v>278</v>
      </c>
      <c r="G52" s="88" t="s">
        <v>736</v>
      </c>
      <c r="H52" s="21" t="s">
        <v>279</v>
      </c>
      <c r="I52" s="21" t="s">
        <v>280</v>
      </c>
      <c r="J52" s="21" t="s">
        <v>279</v>
      </c>
      <c r="K52" s="21" t="s">
        <v>280</v>
      </c>
      <c r="L52" s="21" t="s">
        <v>278</v>
      </c>
      <c r="M52" s="21" t="s">
        <v>279</v>
      </c>
      <c r="N52" s="21" t="s">
        <v>280</v>
      </c>
      <c r="O52" s="88" t="s">
        <v>278</v>
      </c>
      <c r="P52" s="21" t="s">
        <v>760</v>
      </c>
      <c r="Q52" s="88" t="s">
        <v>760</v>
      </c>
      <c r="R52" s="21" t="s">
        <v>279</v>
      </c>
      <c r="S52" s="21" t="s">
        <v>279</v>
      </c>
      <c r="T52" s="21" t="s">
        <v>279</v>
      </c>
      <c r="U52" s="21" t="s">
        <v>279</v>
      </c>
      <c r="V52" s="21" t="s">
        <v>278</v>
      </c>
      <c r="W52" s="21" t="s">
        <v>280</v>
      </c>
      <c r="X52" s="21" t="s">
        <v>280</v>
      </c>
      <c r="Y52" s="21" t="s">
        <v>280</v>
      </c>
    </row>
    <row r="53" spans="1:25">
      <c r="A53" s="21" t="s">
        <v>442</v>
      </c>
      <c r="B53" s="21" t="s">
        <v>443</v>
      </c>
      <c r="C53" s="21">
        <v>2</v>
      </c>
      <c r="D53" s="21" t="s">
        <v>730</v>
      </c>
      <c r="E53" s="21" t="s">
        <v>162</v>
      </c>
      <c r="F53" s="21" t="s">
        <v>280</v>
      </c>
      <c r="G53" s="88" t="s">
        <v>280</v>
      </c>
      <c r="H53" s="21" t="s">
        <v>278</v>
      </c>
      <c r="I53" s="21" t="s">
        <v>736</v>
      </c>
      <c r="J53" s="21" t="s">
        <v>279</v>
      </c>
      <c r="K53" s="21" t="s">
        <v>280</v>
      </c>
      <c r="L53" s="21" t="s">
        <v>278</v>
      </c>
      <c r="M53" s="21" t="s">
        <v>279</v>
      </c>
      <c r="N53" s="21" t="s">
        <v>280</v>
      </c>
      <c r="O53" s="88" t="s">
        <v>278</v>
      </c>
      <c r="P53" s="88" t="s">
        <v>761</v>
      </c>
      <c r="Q53" s="88" t="s">
        <v>760</v>
      </c>
      <c r="R53" s="21" t="s">
        <v>279</v>
      </c>
      <c r="S53" s="21" t="s">
        <v>279</v>
      </c>
      <c r="T53" s="21" t="s">
        <v>279</v>
      </c>
      <c r="U53" s="21" t="s">
        <v>279</v>
      </c>
      <c r="V53" s="21" t="s">
        <v>279</v>
      </c>
      <c r="W53" s="21" t="s">
        <v>280</v>
      </c>
      <c r="X53" s="21" t="s">
        <v>280</v>
      </c>
      <c r="Y53" s="21" t="s">
        <v>280</v>
      </c>
    </row>
    <row r="54" spans="1:25">
      <c r="A54" s="21" t="s">
        <v>444</v>
      </c>
      <c r="B54" s="21" t="s">
        <v>445</v>
      </c>
      <c r="C54" s="21">
        <v>1</v>
      </c>
      <c r="D54" s="21" t="s">
        <v>733</v>
      </c>
      <c r="E54" s="21" t="s">
        <v>162</v>
      </c>
      <c r="F54" s="21" t="s">
        <v>278</v>
      </c>
      <c r="G54" s="88" t="s">
        <v>742</v>
      </c>
      <c r="H54" s="21" t="s">
        <v>279</v>
      </c>
      <c r="I54" s="21" t="s">
        <v>280</v>
      </c>
      <c r="J54" s="21" t="s">
        <v>278</v>
      </c>
      <c r="K54" s="21">
        <v>36</v>
      </c>
      <c r="L54" s="21" t="s">
        <v>278</v>
      </c>
      <c r="M54" s="21" t="s">
        <v>278</v>
      </c>
      <c r="N54" s="88" t="s">
        <v>760</v>
      </c>
      <c r="O54" s="88" t="s">
        <v>278</v>
      </c>
      <c r="P54" s="88" t="s">
        <v>760</v>
      </c>
      <c r="Q54" s="88" t="s">
        <v>760</v>
      </c>
      <c r="R54" s="21" t="s">
        <v>279</v>
      </c>
      <c r="S54" s="21" t="s">
        <v>279</v>
      </c>
      <c r="T54" s="21" t="s">
        <v>279</v>
      </c>
      <c r="U54" s="21" t="s">
        <v>279</v>
      </c>
      <c r="V54" s="21" t="s">
        <v>279</v>
      </c>
      <c r="W54" s="21" t="s">
        <v>280</v>
      </c>
      <c r="X54" s="21" t="s">
        <v>280</v>
      </c>
      <c r="Y54" s="21" t="s">
        <v>280</v>
      </c>
    </row>
    <row r="55" spans="1:25">
      <c r="A55" s="21" t="s">
        <v>446</v>
      </c>
      <c r="B55" s="21" t="s">
        <v>447</v>
      </c>
      <c r="C55" s="21">
        <v>2</v>
      </c>
      <c r="D55" s="21" t="s">
        <v>729</v>
      </c>
      <c r="E55" s="21" t="s">
        <v>162</v>
      </c>
      <c r="F55" s="21" t="s">
        <v>278</v>
      </c>
      <c r="G55" s="88" t="s">
        <v>736</v>
      </c>
      <c r="H55" s="21" t="s">
        <v>797</v>
      </c>
      <c r="I55" s="21" t="s">
        <v>280</v>
      </c>
      <c r="J55" s="21" t="s">
        <v>279</v>
      </c>
      <c r="K55" s="21" t="s">
        <v>280</v>
      </c>
      <c r="L55" s="21" t="s">
        <v>278</v>
      </c>
      <c r="M55" s="21" t="s">
        <v>278</v>
      </c>
      <c r="N55" s="111" t="s">
        <v>760</v>
      </c>
      <c r="O55" s="88" t="s">
        <v>278</v>
      </c>
      <c r="P55" s="88" t="s">
        <v>760</v>
      </c>
      <c r="Q55" s="88" t="s">
        <v>760</v>
      </c>
      <c r="R55" s="21" t="s">
        <v>279</v>
      </c>
      <c r="S55" s="21" t="s">
        <v>279</v>
      </c>
      <c r="T55" s="21" t="s">
        <v>279</v>
      </c>
      <c r="U55" s="21" t="s">
        <v>279</v>
      </c>
      <c r="V55" s="21" t="s">
        <v>279</v>
      </c>
      <c r="W55" s="21" t="s">
        <v>280</v>
      </c>
      <c r="X55" s="21" t="s">
        <v>280</v>
      </c>
      <c r="Y55" s="21" t="s">
        <v>280</v>
      </c>
    </row>
    <row r="56" spans="1:25">
      <c r="A56" s="21" t="s">
        <v>450</v>
      </c>
      <c r="B56" s="21" t="s">
        <v>451</v>
      </c>
      <c r="C56" s="21">
        <v>1</v>
      </c>
      <c r="D56" s="21" t="s">
        <v>731</v>
      </c>
      <c r="E56" s="21" t="s">
        <v>163</v>
      </c>
      <c r="F56" s="21" t="s">
        <v>279</v>
      </c>
      <c r="G56" s="88" t="s">
        <v>280</v>
      </c>
      <c r="H56" s="21" t="s">
        <v>279</v>
      </c>
      <c r="I56" s="21" t="s">
        <v>280</v>
      </c>
      <c r="J56" s="21" t="s">
        <v>279</v>
      </c>
      <c r="K56" s="21" t="s">
        <v>280</v>
      </c>
      <c r="L56" s="21" t="s">
        <v>278</v>
      </c>
      <c r="M56" s="21" t="s">
        <v>278</v>
      </c>
      <c r="N56" s="88" t="s">
        <v>760</v>
      </c>
      <c r="O56" s="88" t="s">
        <v>279</v>
      </c>
      <c r="P56" s="88" t="s">
        <v>280</v>
      </c>
      <c r="Q56" s="88" t="s">
        <v>760</v>
      </c>
      <c r="R56" s="21" t="s">
        <v>278</v>
      </c>
      <c r="S56" s="21" t="s">
        <v>764</v>
      </c>
      <c r="T56" s="21" t="s">
        <v>765</v>
      </c>
      <c r="U56" s="21" t="s">
        <v>279</v>
      </c>
      <c r="V56" s="21" t="s">
        <v>278</v>
      </c>
      <c r="W56" s="21" t="s">
        <v>776</v>
      </c>
      <c r="X56" s="21" t="s">
        <v>279</v>
      </c>
      <c r="Y56" s="21" t="s">
        <v>791</v>
      </c>
    </row>
    <row r="57" spans="1:25">
      <c r="A57" s="21" t="s">
        <v>452</v>
      </c>
      <c r="B57" s="21" t="s">
        <v>453</v>
      </c>
      <c r="C57" s="21">
        <v>2</v>
      </c>
      <c r="D57" s="88" t="s">
        <v>734</v>
      </c>
      <c r="E57" s="21" t="s">
        <v>163</v>
      </c>
      <c r="F57" s="21" t="s">
        <v>279</v>
      </c>
      <c r="G57" s="95" t="s">
        <v>280</v>
      </c>
      <c r="H57" s="21" t="s">
        <v>278</v>
      </c>
      <c r="I57" s="21" t="s">
        <v>736</v>
      </c>
      <c r="J57" s="21" t="s">
        <v>279</v>
      </c>
      <c r="K57" s="21" t="s">
        <v>280</v>
      </c>
      <c r="L57" s="21" t="s">
        <v>278</v>
      </c>
      <c r="M57" s="21" t="s">
        <v>279</v>
      </c>
      <c r="N57" s="21" t="s">
        <v>280</v>
      </c>
      <c r="O57" s="88" t="s">
        <v>278</v>
      </c>
      <c r="P57" s="88" t="s">
        <v>760</v>
      </c>
      <c r="Q57" s="88" t="s">
        <v>760</v>
      </c>
      <c r="R57" s="21" t="s">
        <v>278</v>
      </c>
      <c r="S57" s="21" t="s">
        <v>764</v>
      </c>
      <c r="T57" s="21" t="s">
        <v>765</v>
      </c>
      <c r="U57" s="21" t="s">
        <v>279</v>
      </c>
      <c r="V57" s="21" t="s">
        <v>278</v>
      </c>
      <c r="W57" s="21" t="s">
        <v>777</v>
      </c>
      <c r="X57" s="21" t="s">
        <v>278</v>
      </c>
      <c r="Y57" s="21" t="s">
        <v>790</v>
      </c>
    </row>
    <row r="58" spans="1:25">
      <c r="A58" s="21" t="s">
        <v>454</v>
      </c>
      <c r="B58" s="21" t="s">
        <v>455</v>
      </c>
      <c r="C58" s="21">
        <v>1</v>
      </c>
      <c r="D58" s="21" t="s">
        <v>733</v>
      </c>
      <c r="E58" s="21" t="s">
        <v>162</v>
      </c>
      <c r="F58" s="21" t="s">
        <v>278</v>
      </c>
      <c r="G58" s="88" t="s">
        <v>741</v>
      </c>
      <c r="H58" s="21" t="s">
        <v>279</v>
      </c>
      <c r="I58" s="21" t="s">
        <v>280</v>
      </c>
      <c r="J58" s="21" t="s">
        <v>279</v>
      </c>
      <c r="K58" s="21" t="s">
        <v>280</v>
      </c>
      <c r="L58" s="21" t="s">
        <v>278</v>
      </c>
      <c r="M58" s="21" t="s">
        <v>279</v>
      </c>
      <c r="N58" s="21" t="s">
        <v>280</v>
      </c>
      <c r="O58" s="88" t="s">
        <v>278</v>
      </c>
      <c r="P58" s="88" t="s">
        <v>760</v>
      </c>
      <c r="Q58" s="88" t="s">
        <v>760</v>
      </c>
      <c r="R58" s="21" t="s">
        <v>279</v>
      </c>
      <c r="S58" s="21" t="s">
        <v>279</v>
      </c>
      <c r="T58" s="21" t="s">
        <v>279</v>
      </c>
      <c r="U58" s="21" t="s">
        <v>279</v>
      </c>
      <c r="V58" s="21" t="s">
        <v>279</v>
      </c>
      <c r="W58" s="21" t="s">
        <v>280</v>
      </c>
      <c r="X58" s="21" t="s">
        <v>280</v>
      </c>
      <c r="Y58" s="21" t="s">
        <v>280</v>
      </c>
    </row>
    <row r="59" spans="1:25">
      <c r="A59" s="21" t="s">
        <v>456</v>
      </c>
      <c r="B59" s="21" t="s">
        <v>457</v>
      </c>
      <c r="C59" s="21">
        <v>2</v>
      </c>
      <c r="D59" s="21" t="s">
        <v>729</v>
      </c>
      <c r="E59" s="21" t="s">
        <v>163</v>
      </c>
      <c r="F59" s="21" t="s">
        <v>279</v>
      </c>
      <c r="G59" s="88" t="s">
        <v>280</v>
      </c>
      <c r="H59" s="21" t="s">
        <v>797</v>
      </c>
      <c r="I59" s="21" t="s">
        <v>280</v>
      </c>
      <c r="J59" s="21" t="s">
        <v>279</v>
      </c>
      <c r="K59" s="21" t="s">
        <v>280</v>
      </c>
      <c r="L59" s="21" t="s">
        <v>278</v>
      </c>
      <c r="M59" s="21" t="s">
        <v>279</v>
      </c>
      <c r="N59" s="21" t="s">
        <v>280</v>
      </c>
      <c r="O59" s="88" t="s">
        <v>278</v>
      </c>
      <c r="P59" s="88" t="s">
        <v>760</v>
      </c>
      <c r="Q59" s="88" t="s">
        <v>760</v>
      </c>
      <c r="R59" s="21" t="s">
        <v>278</v>
      </c>
      <c r="S59" s="21" t="s">
        <v>764</v>
      </c>
      <c r="T59" s="21" t="s">
        <v>765</v>
      </c>
      <c r="U59" s="21" t="s">
        <v>279</v>
      </c>
      <c r="V59" s="21" t="s">
        <v>278</v>
      </c>
      <c r="W59" s="21" t="s">
        <v>773</v>
      </c>
      <c r="X59" s="21" t="s">
        <v>278</v>
      </c>
      <c r="Y59" s="21" t="s">
        <v>792</v>
      </c>
    </row>
    <row r="60" spans="1:25">
      <c r="A60" s="21" t="s">
        <v>458</v>
      </c>
      <c r="B60" s="21" t="s">
        <v>459</v>
      </c>
      <c r="C60" s="21">
        <v>2</v>
      </c>
      <c r="D60" s="21" t="s">
        <v>730</v>
      </c>
      <c r="E60" s="21" t="s">
        <v>163</v>
      </c>
      <c r="F60" s="21" t="s">
        <v>280</v>
      </c>
      <c r="G60" s="88" t="s">
        <v>280</v>
      </c>
      <c r="H60" s="21" t="s">
        <v>278</v>
      </c>
      <c r="I60" s="21" t="s">
        <v>736</v>
      </c>
      <c r="J60" s="21" t="s">
        <v>278</v>
      </c>
      <c r="K60" s="21">
        <v>80</v>
      </c>
      <c r="L60" s="21" t="s">
        <v>278</v>
      </c>
      <c r="M60" s="21" t="s">
        <v>278</v>
      </c>
      <c r="N60" s="21" t="s">
        <v>759</v>
      </c>
      <c r="O60" s="88" t="s">
        <v>278</v>
      </c>
      <c r="P60" s="88" t="s">
        <v>760</v>
      </c>
      <c r="Q60" s="88" t="s">
        <v>760</v>
      </c>
      <c r="R60" s="21" t="s">
        <v>278</v>
      </c>
      <c r="S60" s="21" t="s">
        <v>279</v>
      </c>
      <c r="T60" s="21" t="s">
        <v>765</v>
      </c>
      <c r="U60" s="21" t="s">
        <v>279</v>
      </c>
      <c r="V60" s="21" t="s">
        <v>278</v>
      </c>
      <c r="W60" s="21" t="s">
        <v>778</v>
      </c>
      <c r="X60" s="21" t="s">
        <v>804</v>
      </c>
      <c r="Y60" s="21" t="s">
        <v>806</v>
      </c>
    </row>
    <row r="61" spans="1:25">
      <c r="A61" s="21" t="s">
        <v>460</v>
      </c>
      <c r="B61" s="21" t="s">
        <v>461</v>
      </c>
      <c r="C61" s="21">
        <v>2</v>
      </c>
      <c r="D61" s="21" t="s">
        <v>735</v>
      </c>
      <c r="E61" s="21" t="s">
        <v>163</v>
      </c>
      <c r="F61" s="21" t="s">
        <v>279</v>
      </c>
      <c r="G61" s="88" t="s">
        <v>280</v>
      </c>
      <c r="H61" s="21" t="s">
        <v>278</v>
      </c>
      <c r="I61" s="21" t="s">
        <v>756</v>
      </c>
      <c r="J61" s="21" t="s">
        <v>278</v>
      </c>
      <c r="K61" s="21">
        <v>96</v>
      </c>
      <c r="L61" s="21" t="s">
        <v>278</v>
      </c>
      <c r="M61" s="21" t="s">
        <v>279</v>
      </c>
      <c r="N61" s="21" t="s">
        <v>280</v>
      </c>
      <c r="O61" s="88" t="s">
        <v>278</v>
      </c>
      <c r="P61" s="88" t="s">
        <v>760</v>
      </c>
      <c r="Q61" s="88" t="s">
        <v>760</v>
      </c>
      <c r="R61" s="21" t="s">
        <v>278</v>
      </c>
      <c r="S61" s="21" t="s">
        <v>764</v>
      </c>
      <c r="T61" s="21" t="s">
        <v>765</v>
      </c>
      <c r="U61" s="21" t="s">
        <v>279</v>
      </c>
      <c r="V61" s="21" t="s">
        <v>278</v>
      </c>
      <c r="W61" s="21" t="s">
        <v>779</v>
      </c>
      <c r="X61" s="21" t="s">
        <v>278</v>
      </c>
      <c r="Y61" s="21" t="s">
        <v>790</v>
      </c>
    </row>
    <row r="62" spans="1:25">
      <c r="A62" s="21" t="s">
        <v>464</v>
      </c>
      <c r="B62" s="21" t="s">
        <v>465</v>
      </c>
      <c r="C62" s="21">
        <v>2</v>
      </c>
      <c r="D62" s="21" t="s">
        <v>730</v>
      </c>
      <c r="E62" s="21" t="s">
        <v>162</v>
      </c>
      <c r="F62" s="21" t="s">
        <v>280</v>
      </c>
      <c r="G62" s="88" t="s">
        <v>280</v>
      </c>
      <c r="H62" s="21" t="s">
        <v>278</v>
      </c>
      <c r="I62" s="21" t="s">
        <v>736</v>
      </c>
      <c r="J62" s="21" t="s">
        <v>279</v>
      </c>
      <c r="K62" s="21" t="s">
        <v>280</v>
      </c>
      <c r="L62" s="21" t="s">
        <v>278</v>
      </c>
      <c r="M62" s="21" t="s">
        <v>279</v>
      </c>
      <c r="N62" s="21" t="s">
        <v>280</v>
      </c>
      <c r="O62" s="88" t="s">
        <v>278</v>
      </c>
      <c r="P62" s="88" t="s">
        <v>760</v>
      </c>
      <c r="Q62" s="88" t="s">
        <v>760</v>
      </c>
      <c r="R62" s="21" t="s">
        <v>279</v>
      </c>
      <c r="S62" s="21" t="s">
        <v>279</v>
      </c>
      <c r="T62" s="21" t="s">
        <v>279</v>
      </c>
      <c r="U62" s="21" t="s">
        <v>279</v>
      </c>
      <c r="V62" s="21" t="s">
        <v>279</v>
      </c>
      <c r="W62" s="21" t="s">
        <v>280</v>
      </c>
      <c r="X62" s="21" t="s">
        <v>280</v>
      </c>
      <c r="Y62" s="21" t="s">
        <v>280</v>
      </c>
    </row>
    <row r="63" spans="1:25">
      <c r="A63" s="21" t="s">
        <v>470</v>
      </c>
      <c r="B63" s="21" t="s">
        <v>471</v>
      </c>
      <c r="C63" s="21">
        <v>2</v>
      </c>
      <c r="D63" s="21" t="s">
        <v>729</v>
      </c>
      <c r="E63" s="21" t="s">
        <v>162</v>
      </c>
      <c r="F63" s="21" t="s">
        <v>279</v>
      </c>
      <c r="G63" s="95" t="s">
        <v>280</v>
      </c>
      <c r="H63" s="21" t="s">
        <v>797</v>
      </c>
      <c r="I63" s="21" t="s">
        <v>280</v>
      </c>
      <c r="J63" s="21" t="s">
        <v>279</v>
      </c>
      <c r="K63" s="21" t="s">
        <v>280</v>
      </c>
      <c r="L63" s="21" t="s">
        <v>278</v>
      </c>
      <c r="M63" s="21" t="s">
        <v>278</v>
      </c>
      <c r="N63" s="111" t="s">
        <v>760</v>
      </c>
      <c r="O63" s="88" t="s">
        <v>278</v>
      </c>
      <c r="P63" s="88" t="s">
        <v>760</v>
      </c>
      <c r="Q63" s="88" t="s">
        <v>760</v>
      </c>
      <c r="R63" s="21" t="s">
        <v>279</v>
      </c>
      <c r="S63" s="21" t="s">
        <v>279</v>
      </c>
      <c r="T63" s="21" t="s">
        <v>279</v>
      </c>
      <c r="U63" s="21" t="s">
        <v>279</v>
      </c>
      <c r="V63" s="21" t="s">
        <v>279</v>
      </c>
      <c r="W63" s="21" t="s">
        <v>280</v>
      </c>
      <c r="X63" s="21" t="s">
        <v>280</v>
      </c>
      <c r="Y63" s="21" t="s">
        <v>280</v>
      </c>
    </row>
    <row r="64" spans="1:25">
      <c r="A64" s="21" t="s">
        <v>472</v>
      </c>
      <c r="B64" s="21" t="s">
        <v>473</v>
      </c>
      <c r="C64" s="21">
        <v>2</v>
      </c>
      <c r="D64" s="21" t="s">
        <v>730</v>
      </c>
      <c r="E64" s="21" t="s">
        <v>162</v>
      </c>
      <c r="F64" s="21" t="s">
        <v>280</v>
      </c>
      <c r="G64" s="88" t="s">
        <v>280</v>
      </c>
      <c r="H64" s="21" t="s">
        <v>278</v>
      </c>
      <c r="I64" s="21" t="s">
        <v>751</v>
      </c>
      <c r="J64" s="21" t="s">
        <v>278</v>
      </c>
      <c r="K64" s="21">
        <v>32</v>
      </c>
      <c r="L64" s="21" t="s">
        <v>278</v>
      </c>
      <c r="M64" s="21" t="s">
        <v>278</v>
      </c>
      <c r="N64" s="88" t="s">
        <v>760</v>
      </c>
      <c r="O64" s="88" t="s">
        <v>278</v>
      </c>
      <c r="P64" s="88" t="s">
        <v>760</v>
      </c>
      <c r="Q64" s="88" t="s">
        <v>760</v>
      </c>
      <c r="R64" s="21" t="s">
        <v>279</v>
      </c>
      <c r="S64" s="21" t="s">
        <v>279</v>
      </c>
      <c r="T64" s="21" t="s">
        <v>279</v>
      </c>
      <c r="U64" s="21" t="s">
        <v>279</v>
      </c>
      <c r="V64" s="21" t="s">
        <v>279</v>
      </c>
      <c r="W64" s="21" t="s">
        <v>280</v>
      </c>
      <c r="X64" s="21" t="s">
        <v>280</v>
      </c>
      <c r="Y64" s="21" t="s">
        <v>280</v>
      </c>
    </row>
    <row r="65" spans="1:25">
      <c r="A65" s="21" t="s">
        <v>472</v>
      </c>
      <c r="B65" s="21" t="s">
        <v>473</v>
      </c>
      <c r="C65" s="21">
        <v>2</v>
      </c>
      <c r="D65" s="21" t="s">
        <v>730</v>
      </c>
      <c r="E65" s="21" t="s">
        <v>162</v>
      </c>
      <c r="F65" s="21" t="s">
        <v>280</v>
      </c>
      <c r="G65" s="88" t="s">
        <v>280</v>
      </c>
      <c r="H65" s="21" t="s">
        <v>278</v>
      </c>
      <c r="I65" s="21" t="s">
        <v>751</v>
      </c>
      <c r="J65" s="21" t="s">
        <v>279</v>
      </c>
      <c r="K65" s="112" t="s">
        <v>280</v>
      </c>
      <c r="L65" s="21" t="s">
        <v>278</v>
      </c>
      <c r="M65" s="21" t="s">
        <v>278</v>
      </c>
      <c r="N65" s="21" t="s">
        <v>759</v>
      </c>
      <c r="O65" s="88" t="s">
        <v>278</v>
      </c>
      <c r="P65" s="88" t="s">
        <v>760</v>
      </c>
      <c r="Q65" s="88" t="s">
        <v>760</v>
      </c>
      <c r="R65" s="21" t="s">
        <v>279</v>
      </c>
      <c r="S65" s="21" t="s">
        <v>279</v>
      </c>
      <c r="T65" s="21" t="s">
        <v>279</v>
      </c>
      <c r="U65" s="21" t="s">
        <v>279</v>
      </c>
      <c r="V65" s="21" t="s">
        <v>279</v>
      </c>
      <c r="W65" s="21" t="s">
        <v>280</v>
      </c>
      <c r="X65" s="21" t="s">
        <v>280</v>
      </c>
      <c r="Y65" s="21" t="s">
        <v>280</v>
      </c>
    </row>
    <row r="66" spans="1:25">
      <c r="A66" s="21" t="s">
        <v>478</v>
      </c>
      <c r="B66" s="21" t="s">
        <v>479</v>
      </c>
      <c r="C66" s="21">
        <v>1</v>
      </c>
      <c r="D66" s="21" t="s">
        <v>733</v>
      </c>
      <c r="E66" s="21" t="s">
        <v>163</v>
      </c>
      <c r="F66" s="21" t="s">
        <v>278</v>
      </c>
      <c r="G66" s="88" t="s">
        <v>741</v>
      </c>
      <c r="H66" s="21" t="s">
        <v>279</v>
      </c>
      <c r="I66" s="21" t="s">
        <v>280</v>
      </c>
      <c r="J66" s="21" t="s">
        <v>278</v>
      </c>
      <c r="K66" s="21">
        <v>42</v>
      </c>
      <c r="L66" s="21" t="s">
        <v>278</v>
      </c>
      <c r="M66" s="21" t="s">
        <v>278</v>
      </c>
      <c r="N66" s="21" t="s">
        <v>759</v>
      </c>
      <c r="O66" s="88" t="s">
        <v>278</v>
      </c>
      <c r="P66" s="88" t="s">
        <v>761</v>
      </c>
      <c r="Q66" s="88" t="s">
        <v>760</v>
      </c>
      <c r="R66" s="21" t="s">
        <v>278</v>
      </c>
      <c r="S66" s="21" t="s">
        <v>279</v>
      </c>
      <c r="T66" s="21" t="s">
        <v>765</v>
      </c>
      <c r="U66" s="21" t="s">
        <v>279</v>
      </c>
      <c r="V66" s="21" t="s">
        <v>278</v>
      </c>
      <c r="W66" s="21" t="s">
        <v>780</v>
      </c>
      <c r="X66" s="21" t="s">
        <v>278</v>
      </c>
      <c r="Y66" s="21" t="s">
        <v>799</v>
      </c>
    </row>
    <row r="67" spans="1:25">
      <c r="A67" s="21" t="s">
        <v>478</v>
      </c>
      <c r="B67" s="21" t="s">
        <v>480</v>
      </c>
      <c r="C67" s="88">
        <v>3</v>
      </c>
      <c r="D67" s="88">
        <v>3</v>
      </c>
      <c r="E67" s="21" t="s">
        <v>162</v>
      </c>
      <c r="F67" s="21" t="s">
        <v>278</v>
      </c>
      <c r="G67" s="88" t="s">
        <v>736</v>
      </c>
      <c r="H67" s="21" t="s">
        <v>279</v>
      </c>
      <c r="I67" s="21" t="s">
        <v>280</v>
      </c>
      <c r="J67" s="21" t="s">
        <v>279</v>
      </c>
      <c r="K67" s="112" t="s">
        <v>280</v>
      </c>
      <c r="L67" s="21" t="s">
        <v>278</v>
      </c>
      <c r="M67" s="21" t="s">
        <v>279</v>
      </c>
      <c r="N67" s="21" t="s">
        <v>280</v>
      </c>
      <c r="O67" s="88" t="s">
        <v>278</v>
      </c>
      <c r="P67" s="21" t="s">
        <v>760</v>
      </c>
      <c r="Q67" s="88" t="s">
        <v>760</v>
      </c>
      <c r="R67" s="21" t="s">
        <v>279</v>
      </c>
      <c r="S67" s="21" t="s">
        <v>279</v>
      </c>
      <c r="T67" s="21" t="s">
        <v>279</v>
      </c>
      <c r="U67" s="21" t="s">
        <v>279</v>
      </c>
      <c r="V67" s="21" t="s">
        <v>278</v>
      </c>
      <c r="W67" s="21" t="s">
        <v>280</v>
      </c>
      <c r="X67" s="21" t="s">
        <v>280</v>
      </c>
      <c r="Y67" s="21" t="s">
        <v>280</v>
      </c>
    </row>
    <row r="68" spans="1:25">
      <c r="A68" s="21" t="s">
        <v>481</v>
      </c>
      <c r="B68" s="21" t="s">
        <v>482</v>
      </c>
      <c r="C68" s="21">
        <v>2</v>
      </c>
      <c r="D68" s="88" t="s">
        <v>734</v>
      </c>
      <c r="E68" s="21" t="s">
        <v>162</v>
      </c>
      <c r="F68" s="21" t="s">
        <v>279</v>
      </c>
      <c r="G68" s="88" t="s">
        <v>280</v>
      </c>
      <c r="H68" s="21" t="s">
        <v>278</v>
      </c>
      <c r="I68" s="21" t="s">
        <v>736</v>
      </c>
      <c r="J68" s="21" t="s">
        <v>279</v>
      </c>
      <c r="K68" s="21" t="s">
        <v>280</v>
      </c>
      <c r="L68" s="21" t="s">
        <v>278</v>
      </c>
      <c r="M68" s="21" t="s">
        <v>279</v>
      </c>
      <c r="N68" s="21" t="s">
        <v>280</v>
      </c>
      <c r="O68" s="88" t="s">
        <v>278</v>
      </c>
      <c r="P68" s="88" t="s">
        <v>760</v>
      </c>
      <c r="Q68" s="88" t="s">
        <v>760</v>
      </c>
      <c r="R68" s="21" t="s">
        <v>279</v>
      </c>
      <c r="S68" s="21" t="s">
        <v>279</v>
      </c>
      <c r="T68" s="21" t="s">
        <v>279</v>
      </c>
      <c r="U68" s="21" t="s">
        <v>279</v>
      </c>
      <c r="V68" s="21" t="s">
        <v>279</v>
      </c>
      <c r="W68" s="21" t="s">
        <v>280</v>
      </c>
      <c r="X68" s="21" t="s">
        <v>280</v>
      </c>
      <c r="Y68" s="21" t="s">
        <v>280</v>
      </c>
    </row>
    <row r="69" spans="1:25">
      <c r="A69" s="21" t="s">
        <v>483</v>
      </c>
      <c r="B69" s="21" t="s">
        <v>484</v>
      </c>
      <c r="C69" s="21">
        <v>2</v>
      </c>
      <c r="D69" s="21" t="s">
        <v>730</v>
      </c>
      <c r="E69" s="21" t="s">
        <v>163</v>
      </c>
      <c r="F69" s="21" t="s">
        <v>280</v>
      </c>
      <c r="G69" s="88" t="s">
        <v>280</v>
      </c>
      <c r="H69" s="21" t="s">
        <v>278</v>
      </c>
      <c r="I69" s="21" t="s">
        <v>736</v>
      </c>
      <c r="J69" s="21" t="s">
        <v>279</v>
      </c>
      <c r="K69" s="21" t="s">
        <v>280</v>
      </c>
      <c r="L69" s="21" t="s">
        <v>278</v>
      </c>
      <c r="M69" s="21" t="s">
        <v>278</v>
      </c>
      <c r="N69" s="88" t="s">
        <v>760</v>
      </c>
      <c r="O69" s="88" t="s">
        <v>279</v>
      </c>
      <c r="P69" s="88" t="s">
        <v>280</v>
      </c>
      <c r="Q69" s="88" t="s">
        <v>760</v>
      </c>
      <c r="R69" s="21" t="s">
        <v>278</v>
      </c>
      <c r="S69" s="21" t="s">
        <v>279</v>
      </c>
      <c r="T69" s="21" t="s">
        <v>765</v>
      </c>
      <c r="U69" s="21" t="s">
        <v>279</v>
      </c>
      <c r="V69" s="21" t="s">
        <v>278</v>
      </c>
      <c r="W69" s="21" t="s">
        <v>781</v>
      </c>
      <c r="X69" s="21" t="s">
        <v>795</v>
      </c>
      <c r="Y69" s="21" t="s">
        <v>805</v>
      </c>
    </row>
    <row r="70" spans="1:25">
      <c r="A70" s="21" t="s">
        <v>485</v>
      </c>
      <c r="B70" s="21" t="s">
        <v>486</v>
      </c>
      <c r="C70" s="21">
        <v>2</v>
      </c>
      <c r="D70" s="21" t="s">
        <v>729</v>
      </c>
      <c r="E70" s="21" t="s">
        <v>162</v>
      </c>
      <c r="F70" s="21" t="s">
        <v>279</v>
      </c>
      <c r="G70" s="88" t="s">
        <v>280</v>
      </c>
      <c r="H70" s="21" t="s">
        <v>797</v>
      </c>
      <c r="I70" s="21" t="s">
        <v>280</v>
      </c>
      <c r="J70" s="21" t="s">
        <v>279</v>
      </c>
      <c r="K70" s="21" t="s">
        <v>280</v>
      </c>
      <c r="L70" s="21" t="s">
        <v>278</v>
      </c>
      <c r="M70" s="21" t="s">
        <v>279</v>
      </c>
      <c r="N70" s="21" t="s">
        <v>280</v>
      </c>
      <c r="O70" s="88" t="s">
        <v>278</v>
      </c>
      <c r="P70" s="88" t="s">
        <v>761</v>
      </c>
      <c r="Q70" s="88" t="s">
        <v>760</v>
      </c>
      <c r="R70" s="21" t="s">
        <v>279</v>
      </c>
      <c r="S70" s="21" t="s">
        <v>279</v>
      </c>
      <c r="T70" s="21" t="s">
        <v>279</v>
      </c>
      <c r="U70" s="21" t="s">
        <v>279</v>
      </c>
      <c r="V70" s="21" t="s">
        <v>279</v>
      </c>
      <c r="W70" s="21" t="s">
        <v>280</v>
      </c>
      <c r="X70" s="21" t="s">
        <v>280</v>
      </c>
      <c r="Y70" s="21" t="s">
        <v>280</v>
      </c>
    </row>
    <row r="71" spans="1:25">
      <c r="A71" s="21" t="s">
        <v>489</v>
      </c>
      <c r="B71" s="21" t="s">
        <v>490</v>
      </c>
      <c r="C71" s="21">
        <v>2</v>
      </c>
      <c r="D71" s="88" t="s">
        <v>734</v>
      </c>
      <c r="E71" s="21" t="s">
        <v>163</v>
      </c>
      <c r="F71" s="21" t="s">
        <v>279</v>
      </c>
      <c r="G71" s="88" t="s">
        <v>280</v>
      </c>
      <c r="H71" s="21" t="s">
        <v>278</v>
      </c>
      <c r="I71" s="21" t="s">
        <v>798</v>
      </c>
      <c r="J71" s="21" t="s">
        <v>279</v>
      </c>
      <c r="K71" s="21" t="s">
        <v>280</v>
      </c>
      <c r="L71" s="21" t="s">
        <v>278</v>
      </c>
      <c r="M71" s="21" t="s">
        <v>278</v>
      </c>
      <c r="N71" s="88" t="s">
        <v>760</v>
      </c>
      <c r="O71" s="88" t="s">
        <v>278</v>
      </c>
      <c r="P71" s="88" t="s">
        <v>760</v>
      </c>
      <c r="Q71" s="88" t="s">
        <v>760</v>
      </c>
      <c r="R71" s="21" t="s">
        <v>278</v>
      </c>
      <c r="S71" s="21" t="s">
        <v>764</v>
      </c>
      <c r="T71" s="21" t="s">
        <v>765</v>
      </c>
      <c r="U71" s="21" t="s">
        <v>279</v>
      </c>
      <c r="V71" s="21" t="s">
        <v>278</v>
      </c>
      <c r="W71" s="21" t="s">
        <v>782</v>
      </c>
      <c r="X71" s="21" t="s">
        <v>278</v>
      </c>
      <c r="Y71" s="21" t="s">
        <v>792</v>
      </c>
    </row>
    <row r="72" spans="1:25">
      <c r="A72" s="21" t="s">
        <v>489</v>
      </c>
      <c r="B72" s="21" t="s">
        <v>491</v>
      </c>
      <c r="C72" s="21">
        <v>3</v>
      </c>
      <c r="D72" s="21">
        <v>3</v>
      </c>
      <c r="E72" s="21" t="s">
        <v>163</v>
      </c>
      <c r="F72" s="21" t="s">
        <v>279</v>
      </c>
      <c r="G72" s="88" t="s">
        <v>280</v>
      </c>
      <c r="H72" s="21" t="s">
        <v>278</v>
      </c>
      <c r="I72" s="21" t="s">
        <v>798</v>
      </c>
      <c r="J72" s="21" t="s">
        <v>279</v>
      </c>
      <c r="K72" s="21" t="s">
        <v>280</v>
      </c>
      <c r="L72" s="21" t="s">
        <v>278</v>
      </c>
      <c r="M72" s="21" t="s">
        <v>278</v>
      </c>
      <c r="N72" s="88" t="s">
        <v>760</v>
      </c>
      <c r="O72" s="88" t="s">
        <v>278</v>
      </c>
      <c r="P72" s="88" t="s">
        <v>760</v>
      </c>
      <c r="Q72" s="88" t="s">
        <v>760</v>
      </c>
      <c r="R72" s="21" t="s">
        <v>279</v>
      </c>
      <c r="S72" s="21" t="s">
        <v>279</v>
      </c>
      <c r="T72" s="21" t="s">
        <v>279</v>
      </c>
      <c r="U72" s="21" t="s">
        <v>279</v>
      </c>
      <c r="V72" s="21" t="s">
        <v>278</v>
      </c>
      <c r="W72" s="21" t="s">
        <v>280</v>
      </c>
      <c r="X72" s="21" t="s">
        <v>280</v>
      </c>
      <c r="Y72" s="21" t="s">
        <v>280</v>
      </c>
    </row>
    <row r="73" spans="1:25">
      <c r="A73" s="21" t="s">
        <v>492</v>
      </c>
      <c r="B73" s="21" t="s">
        <v>493</v>
      </c>
      <c r="C73" s="21">
        <v>3</v>
      </c>
      <c r="D73" s="21">
        <v>3</v>
      </c>
      <c r="E73" s="21" t="s">
        <v>162</v>
      </c>
      <c r="F73" s="21" t="s">
        <v>278</v>
      </c>
      <c r="G73" s="88" t="s">
        <v>736</v>
      </c>
      <c r="H73" s="21" t="s">
        <v>279</v>
      </c>
      <c r="I73" s="21" t="s">
        <v>280</v>
      </c>
      <c r="J73" s="21" t="s">
        <v>278</v>
      </c>
      <c r="K73" s="21">
        <v>52</v>
      </c>
      <c r="L73" s="21" t="s">
        <v>278</v>
      </c>
      <c r="M73" s="21" t="s">
        <v>278</v>
      </c>
      <c r="N73" s="21" t="s">
        <v>760</v>
      </c>
      <c r="O73" s="88" t="s">
        <v>278</v>
      </c>
      <c r="P73" s="21" t="s">
        <v>760</v>
      </c>
      <c r="Q73" s="88" t="s">
        <v>760</v>
      </c>
      <c r="R73" s="21" t="s">
        <v>279</v>
      </c>
      <c r="S73" s="21" t="s">
        <v>279</v>
      </c>
      <c r="T73" s="21" t="s">
        <v>279</v>
      </c>
      <c r="U73" s="21" t="s">
        <v>279</v>
      </c>
      <c r="V73" s="21" t="s">
        <v>278</v>
      </c>
      <c r="W73" s="21" t="s">
        <v>280</v>
      </c>
      <c r="X73" s="21" t="s">
        <v>280</v>
      </c>
      <c r="Y73" s="21" t="s">
        <v>280</v>
      </c>
    </row>
    <row r="74" spans="1:25">
      <c r="A74" s="21" t="s">
        <v>494</v>
      </c>
      <c r="B74" s="21" t="s">
        <v>495</v>
      </c>
      <c r="C74" s="88">
        <v>2</v>
      </c>
      <c r="D74" s="21" t="s">
        <v>730</v>
      </c>
      <c r="E74" s="21" t="s">
        <v>162</v>
      </c>
      <c r="F74" s="21" t="s">
        <v>280</v>
      </c>
      <c r="G74" s="88" t="s">
        <v>280</v>
      </c>
      <c r="H74" s="21" t="s">
        <v>278</v>
      </c>
      <c r="I74" s="21" t="s">
        <v>757</v>
      </c>
      <c r="J74" s="21" t="s">
        <v>279</v>
      </c>
      <c r="K74" s="21" t="s">
        <v>280</v>
      </c>
      <c r="L74" s="21" t="s">
        <v>278</v>
      </c>
      <c r="M74" s="21" t="s">
        <v>278</v>
      </c>
      <c r="N74" s="88" t="s">
        <v>760</v>
      </c>
      <c r="O74" s="88" t="s">
        <v>278</v>
      </c>
      <c r="P74" s="88" t="s">
        <v>760</v>
      </c>
      <c r="Q74" s="88" t="s">
        <v>760</v>
      </c>
      <c r="R74" s="21" t="s">
        <v>279</v>
      </c>
      <c r="S74" s="21" t="s">
        <v>279</v>
      </c>
      <c r="T74" s="21" t="s">
        <v>279</v>
      </c>
      <c r="U74" s="21" t="s">
        <v>279</v>
      </c>
      <c r="V74" s="21" t="s">
        <v>279</v>
      </c>
      <c r="W74" s="21" t="s">
        <v>280</v>
      </c>
      <c r="X74" s="21" t="s">
        <v>280</v>
      </c>
      <c r="Y74" s="21" t="s">
        <v>280</v>
      </c>
    </row>
    <row r="75" spans="1:25">
      <c r="A75" s="21" t="s">
        <v>496</v>
      </c>
      <c r="B75" s="21" t="s">
        <v>497</v>
      </c>
      <c r="C75" s="21">
        <v>3</v>
      </c>
      <c r="D75" s="21">
        <v>3</v>
      </c>
      <c r="E75" s="21" t="s">
        <v>162</v>
      </c>
      <c r="F75" s="21" t="s">
        <v>278</v>
      </c>
      <c r="G75" s="88" t="s">
        <v>736</v>
      </c>
      <c r="H75" s="21" t="s">
        <v>279</v>
      </c>
      <c r="I75" s="21" t="s">
        <v>280</v>
      </c>
      <c r="J75" s="21" t="s">
        <v>278</v>
      </c>
      <c r="K75" s="21">
        <v>12</v>
      </c>
      <c r="L75" s="21" t="s">
        <v>278</v>
      </c>
      <c r="M75" s="21" t="s">
        <v>278</v>
      </c>
      <c r="N75" s="21" t="s">
        <v>759</v>
      </c>
      <c r="O75" s="88" t="s">
        <v>278</v>
      </c>
      <c r="P75" s="88" t="s">
        <v>761</v>
      </c>
      <c r="Q75" s="88" t="s">
        <v>760</v>
      </c>
      <c r="R75" s="21" t="s">
        <v>279</v>
      </c>
      <c r="S75" s="21" t="s">
        <v>279</v>
      </c>
      <c r="T75" s="21" t="s">
        <v>279</v>
      </c>
      <c r="U75" s="21" t="s">
        <v>279</v>
      </c>
      <c r="V75" s="21" t="s">
        <v>278</v>
      </c>
      <c r="W75" s="21" t="s">
        <v>280</v>
      </c>
      <c r="X75" s="21" t="s">
        <v>280</v>
      </c>
      <c r="Y75" s="21" t="s">
        <v>280</v>
      </c>
    </row>
    <row r="76" spans="1:25">
      <c r="A76" s="21" t="s">
        <v>498</v>
      </c>
      <c r="B76" s="21" t="s">
        <v>499</v>
      </c>
      <c r="C76" s="21">
        <v>1</v>
      </c>
      <c r="D76" s="21" t="s">
        <v>733</v>
      </c>
      <c r="E76" s="21" t="s">
        <v>163</v>
      </c>
      <c r="F76" s="21" t="s">
        <v>278</v>
      </c>
      <c r="G76" s="88" t="s">
        <v>741</v>
      </c>
      <c r="H76" s="21" t="s">
        <v>279</v>
      </c>
      <c r="I76" s="21" t="s">
        <v>280</v>
      </c>
      <c r="J76" s="21" t="s">
        <v>279</v>
      </c>
      <c r="K76" s="21" t="s">
        <v>280</v>
      </c>
      <c r="L76" s="21" t="s">
        <v>278</v>
      </c>
      <c r="M76" s="21" t="s">
        <v>279</v>
      </c>
      <c r="N76" s="21" t="s">
        <v>280</v>
      </c>
      <c r="O76" s="88" t="s">
        <v>278</v>
      </c>
      <c r="P76" s="88" t="s">
        <v>760</v>
      </c>
      <c r="Q76" s="88" t="s">
        <v>760</v>
      </c>
      <c r="R76" s="21" t="s">
        <v>278</v>
      </c>
      <c r="S76" s="21" t="s">
        <v>279</v>
      </c>
      <c r="T76" s="21" t="s">
        <v>765</v>
      </c>
      <c r="U76" s="21" t="s">
        <v>279</v>
      </c>
      <c r="V76" s="21" t="s">
        <v>278</v>
      </c>
      <c r="W76" s="21" t="s">
        <v>783</v>
      </c>
      <c r="X76" s="21" t="s">
        <v>278</v>
      </c>
      <c r="Y76" s="21" t="s">
        <v>792</v>
      </c>
    </row>
    <row r="77" spans="1:25">
      <c r="A77" s="21" t="s">
        <v>502</v>
      </c>
      <c r="B77" s="21" t="s">
        <v>503</v>
      </c>
      <c r="C77" s="21">
        <v>1</v>
      </c>
      <c r="D77" s="21" t="s">
        <v>732</v>
      </c>
      <c r="E77" s="21" t="s">
        <v>162</v>
      </c>
      <c r="F77" s="21" t="s">
        <v>278</v>
      </c>
      <c r="G77" s="88" t="s">
        <v>6</v>
      </c>
      <c r="H77" s="21" t="s">
        <v>279</v>
      </c>
      <c r="I77" s="21" t="s">
        <v>280</v>
      </c>
      <c r="J77" s="21" t="s">
        <v>279</v>
      </c>
      <c r="K77" s="21" t="s">
        <v>280</v>
      </c>
      <c r="L77" s="21" t="s">
        <v>278</v>
      </c>
      <c r="M77" s="21" t="s">
        <v>278</v>
      </c>
      <c r="N77" s="21" t="s">
        <v>760</v>
      </c>
      <c r="O77" s="88" t="s">
        <v>278</v>
      </c>
      <c r="P77" s="88" t="s">
        <v>761</v>
      </c>
      <c r="Q77" s="88" t="s">
        <v>760</v>
      </c>
      <c r="R77" s="21" t="s">
        <v>279</v>
      </c>
      <c r="S77" s="21" t="s">
        <v>279</v>
      </c>
      <c r="T77" s="21" t="s">
        <v>279</v>
      </c>
      <c r="U77" s="21" t="s">
        <v>279</v>
      </c>
      <c r="V77" s="21" t="s">
        <v>279</v>
      </c>
      <c r="W77" s="21" t="s">
        <v>280</v>
      </c>
      <c r="X77" s="21" t="s">
        <v>280</v>
      </c>
      <c r="Y77" s="21" t="s">
        <v>280</v>
      </c>
    </row>
    <row r="78" spans="1:25">
      <c r="A78" s="21" t="s">
        <v>504</v>
      </c>
      <c r="B78" s="21" t="s">
        <v>505</v>
      </c>
      <c r="C78" s="21">
        <v>1</v>
      </c>
      <c r="D78" s="21" t="s">
        <v>731</v>
      </c>
      <c r="E78" s="21" t="s">
        <v>162</v>
      </c>
      <c r="F78" s="21" t="s">
        <v>279</v>
      </c>
      <c r="G78" s="95" t="s">
        <v>280</v>
      </c>
      <c r="H78" s="21" t="s">
        <v>279</v>
      </c>
      <c r="I78" s="21" t="s">
        <v>280</v>
      </c>
      <c r="J78" s="21" t="s">
        <v>758</v>
      </c>
      <c r="K78" s="21" t="s">
        <v>280</v>
      </c>
      <c r="L78" s="21" t="s">
        <v>278</v>
      </c>
      <c r="M78" s="21" t="s">
        <v>278</v>
      </c>
      <c r="N78" s="88" t="s">
        <v>760</v>
      </c>
      <c r="O78" s="88" t="s">
        <v>279</v>
      </c>
      <c r="P78" s="88" t="s">
        <v>280</v>
      </c>
      <c r="Q78" s="88" t="s">
        <v>760</v>
      </c>
      <c r="R78" s="21" t="s">
        <v>763</v>
      </c>
      <c r="S78" s="21" t="s">
        <v>279</v>
      </c>
      <c r="T78" s="21" t="s">
        <v>279</v>
      </c>
      <c r="U78" s="21" t="s">
        <v>279</v>
      </c>
      <c r="V78" s="21" t="s">
        <v>279</v>
      </c>
      <c r="W78" s="21" t="s">
        <v>280</v>
      </c>
      <c r="X78" s="21" t="s">
        <v>280</v>
      </c>
      <c r="Y78" s="21" t="s">
        <v>280</v>
      </c>
    </row>
    <row r="79" spans="1:25">
      <c r="A79" s="21" t="s">
        <v>517</v>
      </c>
      <c r="B79" s="21" t="s">
        <v>518</v>
      </c>
      <c r="C79" s="21">
        <v>1</v>
      </c>
      <c r="D79" s="21" t="s">
        <v>732</v>
      </c>
      <c r="E79" s="21" t="s">
        <v>162</v>
      </c>
      <c r="F79" s="21" t="s">
        <v>278</v>
      </c>
      <c r="G79" s="88" t="s">
        <v>6</v>
      </c>
      <c r="H79" s="21" t="s">
        <v>279</v>
      </c>
      <c r="I79" s="21" t="s">
        <v>280</v>
      </c>
      <c r="J79" s="21" t="s">
        <v>279</v>
      </c>
      <c r="K79" s="21" t="s">
        <v>280</v>
      </c>
      <c r="L79" s="21" t="s">
        <v>278</v>
      </c>
      <c r="M79" s="21" t="s">
        <v>278</v>
      </c>
      <c r="N79" s="88" t="s">
        <v>760</v>
      </c>
      <c r="O79" s="88" t="s">
        <v>279</v>
      </c>
      <c r="P79" s="88" t="s">
        <v>280</v>
      </c>
      <c r="Q79" s="88" t="s">
        <v>760</v>
      </c>
      <c r="R79" s="21" t="s">
        <v>279</v>
      </c>
      <c r="S79" s="21" t="s">
        <v>279</v>
      </c>
      <c r="T79" s="21" t="s">
        <v>279</v>
      </c>
      <c r="U79" s="21" t="s">
        <v>279</v>
      </c>
      <c r="V79" s="21" t="s">
        <v>279</v>
      </c>
      <c r="W79" s="21" t="s">
        <v>280</v>
      </c>
      <c r="X79" s="21" t="s">
        <v>280</v>
      </c>
      <c r="Y79" s="21" t="s">
        <v>280</v>
      </c>
    </row>
    <row r="80" spans="1:25">
      <c r="A80" s="21" t="s">
        <v>519</v>
      </c>
      <c r="B80" s="21" t="s">
        <v>520</v>
      </c>
      <c r="C80" s="21">
        <v>1</v>
      </c>
      <c r="D80" s="21" t="s">
        <v>731</v>
      </c>
      <c r="E80" s="21" t="s">
        <v>162</v>
      </c>
      <c r="F80" s="21" t="s">
        <v>279</v>
      </c>
      <c r="G80" s="88" t="s">
        <v>280</v>
      </c>
      <c r="H80" s="21" t="s">
        <v>279</v>
      </c>
      <c r="I80" s="21" t="s">
        <v>280</v>
      </c>
      <c r="J80" s="21" t="s">
        <v>279</v>
      </c>
      <c r="K80" s="21" t="s">
        <v>280</v>
      </c>
      <c r="L80" s="21" t="s">
        <v>278</v>
      </c>
      <c r="M80" s="21" t="s">
        <v>278</v>
      </c>
      <c r="N80" s="21" t="s">
        <v>759</v>
      </c>
      <c r="O80" s="88" t="s">
        <v>278</v>
      </c>
      <c r="P80" s="88" t="s">
        <v>760</v>
      </c>
      <c r="Q80" s="88" t="s">
        <v>760</v>
      </c>
      <c r="R80" s="21" t="s">
        <v>279</v>
      </c>
      <c r="S80" s="21" t="s">
        <v>279</v>
      </c>
      <c r="T80" s="21" t="s">
        <v>279</v>
      </c>
      <c r="U80" s="21" t="s">
        <v>279</v>
      </c>
      <c r="V80" s="21" t="s">
        <v>279</v>
      </c>
      <c r="W80" s="21" t="s">
        <v>280</v>
      </c>
      <c r="X80" s="21" t="s">
        <v>280</v>
      </c>
      <c r="Y80" s="21" t="s">
        <v>280</v>
      </c>
    </row>
    <row r="81" spans="1:25">
      <c r="A81" s="21" t="s">
        <v>521</v>
      </c>
      <c r="B81" s="21" t="s">
        <v>522</v>
      </c>
      <c r="C81" s="21">
        <v>1</v>
      </c>
      <c r="D81" s="21" t="s">
        <v>733</v>
      </c>
      <c r="E81" s="21" t="s">
        <v>162</v>
      </c>
      <c r="F81" s="21" t="s">
        <v>278</v>
      </c>
      <c r="G81" s="88" t="s">
        <v>741</v>
      </c>
      <c r="H81" s="21" t="s">
        <v>279</v>
      </c>
      <c r="I81" s="21" t="s">
        <v>280</v>
      </c>
      <c r="J81" s="21" t="s">
        <v>279</v>
      </c>
      <c r="K81" s="21" t="s">
        <v>280</v>
      </c>
      <c r="L81" s="21" t="s">
        <v>278</v>
      </c>
      <c r="M81" s="21" t="s">
        <v>279</v>
      </c>
      <c r="N81" s="21" t="s">
        <v>280</v>
      </c>
      <c r="O81" s="88" t="s">
        <v>278</v>
      </c>
      <c r="P81" s="88" t="s">
        <v>760</v>
      </c>
      <c r="Q81" s="88" t="s">
        <v>760</v>
      </c>
      <c r="R81" s="21" t="s">
        <v>279</v>
      </c>
      <c r="S81" s="21" t="s">
        <v>279</v>
      </c>
      <c r="T81" s="21" t="s">
        <v>279</v>
      </c>
      <c r="U81" s="21" t="s">
        <v>279</v>
      </c>
      <c r="V81" s="21" t="s">
        <v>279</v>
      </c>
      <c r="W81" s="21" t="s">
        <v>280</v>
      </c>
      <c r="X81" s="21" t="s">
        <v>280</v>
      </c>
      <c r="Y81" s="21" t="s">
        <v>280</v>
      </c>
    </row>
    <row r="82" spans="1:25">
      <c r="A82" s="21" t="s">
        <v>525</v>
      </c>
      <c r="B82" s="21" t="s">
        <v>526</v>
      </c>
      <c r="C82" s="21">
        <v>2</v>
      </c>
      <c r="D82" s="21" t="s">
        <v>730</v>
      </c>
      <c r="E82" s="21" t="s">
        <v>162</v>
      </c>
      <c r="F82" s="21" t="s">
        <v>280</v>
      </c>
      <c r="G82" s="95" t="s">
        <v>280</v>
      </c>
      <c r="H82" s="21" t="s">
        <v>278</v>
      </c>
      <c r="I82" s="21" t="s">
        <v>736</v>
      </c>
      <c r="J82" s="21" t="s">
        <v>279</v>
      </c>
      <c r="K82" s="21" t="s">
        <v>280</v>
      </c>
      <c r="L82" s="21" t="s">
        <v>278</v>
      </c>
      <c r="M82" s="21" t="s">
        <v>279</v>
      </c>
      <c r="N82" s="21" t="s">
        <v>280</v>
      </c>
      <c r="O82" s="88" t="s">
        <v>278</v>
      </c>
      <c r="P82" s="88" t="s">
        <v>761</v>
      </c>
      <c r="Q82" s="88" t="s">
        <v>760</v>
      </c>
      <c r="R82" s="21" t="s">
        <v>279</v>
      </c>
      <c r="S82" s="21" t="s">
        <v>279</v>
      </c>
      <c r="T82" s="21" t="s">
        <v>279</v>
      </c>
      <c r="U82" s="21" t="s">
        <v>279</v>
      </c>
      <c r="V82" s="21" t="s">
        <v>279</v>
      </c>
      <c r="W82" s="21" t="s">
        <v>280</v>
      </c>
      <c r="X82" s="21" t="s">
        <v>280</v>
      </c>
      <c r="Y82" s="21" t="s">
        <v>280</v>
      </c>
    </row>
    <row r="83" spans="1:25">
      <c r="A83" s="21" t="s">
        <v>527</v>
      </c>
      <c r="B83" s="21" t="s">
        <v>528</v>
      </c>
      <c r="C83" s="21">
        <v>1</v>
      </c>
      <c r="D83" s="21" t="s">
        <v>733</v>
      </c>
      <c r="E83" s="21" t="s">
        <v>163</v>
      </c>
      <c r="F83" s="21" t="s">
        <v>278</v>
      </c>
      <c r="G83" s="21" t="s">
        <v>741</v>
      </c>
      <c r="H83" s="21" t="s">
        <v>279</v>
      </c>
      <c r="I83" s="21" t="s">
        <v>280</v>
      </c>
      <c r="J83" s="21" t="s">
        <v>279</v>
      </c>
      <c r="K83" s="21" t="s">
        <v>280</v>
      </c>
      <c r="L83" s="21" t="s">
        <v>278</v>
      </c>
      <c r="M83" s="21" t="s">
        <v>279</v>
      </c>
      <c r="N83" s="21" t="s">
        <v>280</v>
      </c>
      <c r="O83" s="88" t="s">
        <v>278</v>
      </c>
      <c r="P83" s="21" t="s">
        <v>760</v>
      </c>
      <c r="Q83" s="88" t="s">
        <v>760</v>
      </c>
      <c r="R83" s="21" t="s">
        <v>278</v>
      </c>
      <c r="S83" s="21" t="s">
        <v>279</v>
      </c>
      <c r="T83" s="21" t="s">
        <v>765</v>
      </c>
      <c r="U83" s="21" t="s">
        <v>279</v>
      </c>
      <c r="V83" s="21" t="s">
        <v>278</v>
      </c>
      <c r="W83" s="21" t="s">
        <v>784</v>
      </c>
      <c r="X83" s="21" t="s">
        <v>278</v>
      </c>
      <c r="Y83" s="21" t="s">
        <v>790</v>
      </c>
    </row>
    <row r="84" spans="1:25">
      <c r="A84" s="21" t="s">
        <v>527</v>
      </c>
      <c r="B84" s="21" t="s">
        <v>529</v>
      </c>
      <c r="C84" s="21">
        <v>3</v>
      </c>
      <c r="D84" s="21">
        <v>3</v>
      </c>
      <c r="E84" s="21" t="s">
        <v>163</v>
      </c>
      <c r="F84" s="21" t="s">
        <v>279</v>
      </c>
      <c r="G84" s="21" t="s">
        <v>280</v>
      </c>
      <c r="H84" s="21" t="s">
        <v>279</v>
      </c>
      <c r="I84" s="21" t="s">
        <v>280</v>
      </c>
      <c r="J84" s="21" t="s">
        <v>279</v>
      </c>
      <c r="K84" s="21" t="s">
        <v>280</v>
      </c>
      <c r="L84" s="21" t="s">
        <v>278</v>
      </c>
      <c r="M84" s="21" t="s">
        <v>279</v>
      </c>
      <c r="N84" s="21" t="s">
        <v>280</v>
      </c>
      <c r="O84" s="88" t="s">
        <v>278</v>
      </c>
      <c r="P84" s="21" t="s">
        <v>760</v>
      </c>
      <c r="Q84" s="88" t="s">
        <v>760</v>
      </c>
      <c r="R84" s="21" t="s">
        <v>279</v>
      </c>
      <c r="S84" s="21" t="s">
        <v>279</v>
      </c>
      <c r="T84" s="21" t="s">
        <v>279</v>
      </c>
      <c r="U84" s="21" t="s">
        <v>279</v>
      </c>
      <c r="V84" s="21" t="s">
        <v>278</v>
      </c>
      <c r="W84" s="21" t="s">
        <v>280</v>
      </c>
      <c r="X84" s="21" t="s">
        <v>280</v>
      </c>
      <c r="Y84" s="21" t="s">
        <v>280</v>
      </c>
    </row>
    <row r="85" spans="1:25">
      <c r="A85" s="21" t="s">
        <v>530</v>
      </c>
      <c r="B85" s="21" t="s">
        <v>531</v>
      </c>
      <c r="C85" s="21">
        <v>2</v>
      </c>
      <c r="D85" s="21" t="s">
        <v>730</v>
      </c>
      <c r="E85" s="21" t="s">
        <v>163</v>
      </c>
      <c r="F85" s="21" t="s">
        <v>280</v>
      </c>
      <c r="G85" s="21" t="s">
        <v>280</v>
      </c>
      <c r="H85" s="21" t="s">
        <v>278</v>
      </c>
      <c r="I85" s="21" t="s">
        <v>751</v>
      </c>
      <c r="J85" s="21" t="s">
        <v>278</v>
      </c>
      <c r="K85" s="21">
        <v>72</v>
      </c>
      <c r="L85" s="21" t="s">
        <v>278</v>
      </c>
      <c r="M85" s="21" t="s">
        <v>278</v>
      </c>
      <c r="N85" s="88" t="s">
        <v>760</v>
      </c>
      <c r="O85" s="88" t="s">
        <v>278</v>
      </c>
      <c r="P85" s="88" t="s">
        <v>760</v>
      </c>
      <c r="Q85" s="88" t="s">
        <v>760</v>
      </c>
      <c r="R85" s="21" t="s">
        <v>278</v>
      </c>
      <c r="S85" s="21" t="s">
        <v>279</v>
      </c>
      <c r="T85" s="21" t="s">
        <v>765</v>
      </c>
      <c r="U85" s="21" t="s">
        <v>279</v>
      </c>
      <c r="V85" s="21" t="s">
        <v>278</v>
      </c>
      <c r="W85" s="21" t="s">
        <v>785</v>
      </c>
      <c r="X85" s="21" t="s">
        <v>795</v>
      </c>
      <c r="Y85" s="21" t="s">
        <v>805</v>
      </c>
    </row>
    <row r="86" spans="1:25">
      <c r="A86" s="21" t="s">
        <v>532</v>
      </c>
      <c r="B86" s="21" t="s">
        <v>533</v>
      </c>
      <c r="C86" s="21">
        <v>2</v>
      </c>
      <c r="D86" s="21" t="s">
        <v>730</v>
      </c>
      <c r="E86" s="21" t="s">
        <v>163</v>
      </c>
      <c r="F86" s="21" t="s">
        <v>280</v>
      </c>
      <c r="G86" s="21" t="s">
        <v>280</v>
      </c>
      <c r="H86" s="21" t="s">
        <v>278</v>
      </c>
      <c r="I86" s="21" t="s">
        <v>736</v>
      </c>
      <c r="J86" s="21" t="s">
        <v>279</v>
      </c>
      <c r="K86" s="21" t="s">
        <v>280</v>
      </c>
      <c r="L86" s="21" t="s">
        <v>278</v>
      </c>
      <c r="M86" s="21" t="s">
        <v>279</v>
      </c>
      <c r="N86" s="21" t="s">
        <v>280</v>
      </c>
      <c r="O86" s="88" t="s">
        <v>278</v>
      </c>
      <c r="P86" s="21" t="s">
        <v>760</v>
      </c>
      <c r="Q86" s="88" t="s">
        <v>760</v>
      </c>
      <c r="R86" s="21" t="s">
        <v>279</v>
      </c>
      <c r="S86" s="21" t="s">
        <v>279</v>
      </c>
      <c r="T86" s="21" t="s">
        <v>766</v>
      </c>
      <c r="U86" s="21" t="s">
        <v>279</v>
      </c>
      <c r="V86" s="21" t="s">
        <v>278</v>
      </c>
      <c r="W86" s="21" t="s">
        <v>280</v>
      </c>
      <c r="X86" s="21" t="s">
        <v>280</v>
      </c>
      <c r="Y86" s="21" t="s">
        <v>280</v>
      </c>
    </row>
    <row r="87" spans="1:25">
      <c r="A87" s="21" t="s">
        <v>540</v>
      </c>
      <c r="B87" s="21" t="s">
        <v>541</v>
      </c>
      <c r="C87" s="21">
        <v>2</v>
      </c>
      <c r="D87" s="21" t="s">
        <v>730</v>
      </c>
      <c r="E87" s="21" t="s">
        <v>162</v>
      </c>
      <c r="F87" s="21" t="s">
        <v>280</v>
      </c>
      <c r="G87" s="88" t="s">
        <v>280</v>
      </c>
      <c r="H87" s="21" t="s">
        <v>278</v>
      </c>
      <c r="I87" s="21" t="s">
        <v>754</v>
      </c>
      <c r="J87" s="21" t="s">
        <v>279</v>
      </c>
      <c r="K87" s="21" t="s">
        <v>280</v>
      </c>
      <c r="L87" s="21" t="s">
        <v>278</v>
      </c>
      <c r="M87" s="21" t="s">
        <v>278</v>
      </c>
      <c r="N87" s="88" t="s">
        <v>760</v>
      </c>
      <c r="O87" s="88" t="s">
        <v>278</v>
      </c>
      <c r="P87" s="88" t="s">
        <v>760</v>
      </c>
      <c r="Q87" s="88" t="s">
        <v>760</v>
      </c>
      <c r="R87" s="21" t="s">
        <v>279</v>
      </c>
      <c r="S87" s="21" t="s">
        <v>279</v>
      </c>
      <c r="T87" s="21" t="s">
        <v>279</v>
      </c>
      <c r="U87" s="21" t="s">
        <v>279</v>
      </c>
      <c r="V87" s="21" t="s">
        <v>279</v>
      </c>
      <c r="W87" s="21" t="s">
        <v>280</v>
      </c>
      <c r="X87" s="21" t="s">
        <v>280</v>
      </c>
      <c r="Y87" s="21" t="s">
        <v>280</v>
      </c>
    </row>
    <row r="88" spans="1:25">
      <c r="A88" s="21" t="s">
        <v>545</v>
      </c>
      <c r="B88" s="21" t="s">
        <v>546</v>
      </c>
      <c r="C88" s="21">
        <v>3</v>
      </c>
      <c r="D88" s="21">
        <v>3</v>
      </c>
      <c r="E88" s="21" t="s">
        <v>163</v>
      </c>
      <c r="F88" s="21" t="s">
        <v>278</v>
      </c>
      <c r="G88" s="88" t="s">
        <v>743</v>
      </c>
      <c r="H88" s="21" t="s">
        <v>279</v>
      </c>
      <c r="I88" s="21" t="s">
        <v>280</v>
      </c>
      <c r="J88" s="21" t="s">
        <v>278</v>
      </c>
      <c r="K88" s="21">
        <v>84</v>
      </c>
      <c r="L88" s="21" t="s">
        <v>278</v>
      </c>
      <c r="M88" s="21" t="s">
        <v>278</v>
      </c>
      <c r="N88" s="21" t="s">
        <v>759</v>
      </c>
      <c r="O88" s="88" t="s">
        <v>278</v>
      </c>
      <c r="P88" s="88" t="s">
        <v>760</v>
      </c>
      <c r="Q88" s="88" t="s">
        <v>760</v>
      </c>
      <c r="R88" s="21" t="s">
        <v>279</v>
      </c>
      <c r="S88" s="21" t="s">
        <v>279</v>
      </c>
      <c r="T88" s="21" t="s">
        <v>279</v>
      </c>
      <c r="U88" s="21" t="s">
        <v>279</v>
      </c>
      <c r="V88" s="21" t="s">
        <v>278</v>
      </c>
      <c r="W88" s="21" t="s">
        <v>280</v>
      </c>
      <c r="X88" s="21" t="s">
        <v>280</v>
      </c>
      <c r="Y88" s="21" t="s">
        <v>280</v>
      </c>
    </row>
    <row r="89" spans="1:25">
      <c r="A89" s="21" t="s">
        <v>547</v>
      </c>
      <c r="B89" s="21" t="s">
        <v>548</v>
      </c>
      <c r="C89" s="21">
        <v>2</v>
      </c>
      <c r="D89" s="21" t="s">
        <v>730</v>
      </c>
      <c r="E89" s="21" t="s">
        <v>162</v>
      </c>
      <c r="F89" s="21" t="s">
        <v>280</v>
      </c>
      <c r="G89" s="95" t="s">
        <v>280</v>
      </c>
      <c r="H89" s="21" t="s">
        <v>278</v>
      </c>
      <c r="I89" s="21" t="s">
        <v>751</v>
      </c>
      <c r="J89" s="21" t="s">
        <v>278</v>
      </c>
      <c r="K89" s="21">
        <v>32</v>
      </c>
      <c r="L89" s="21" t="s">
        <v>278</v>
      </c>
      <c r="M89" s="21" t="s">
        <v>279</v>
      </c>
      <c r="N89" s="88" t="s">
        <v>280</v>
      </c>
      <c r="O89" s="88" t="s">
        <v>278</v>
      </c>
      <c r="P89" s="88" t="s">
        <v>760</v>
      </c>
      <c r="Q89" s="88" t="s">
        <v>760</v>
      </c>
      <c r="R89" s="21" t="s">
        <v>279</v>
      </c>
      <c r="S89" s="21" t="s">
        <v>279</v>
      </c>
      <c r="T89" s="21" t="s">
        <v>279</v>
      </c>
      <c r="U89" s="21" t="s">
        <v>279</v>
      </c>
      <c r="V89" s="21" t="s">
        <v>279</v>
      </c>
      <c r="W89" s="21" t="s">
        <v>280</v>
      </c>
      <c r="X89" s="21" t="s">
        <v>280</v>
      </c>
      <c r="Y89" s="21" t="s">
        <v>280</v>
      </c>
    </row>
    <row r="90" spans="1:25">
      <c r="A90" s="21" t="s">
        <v>549</v>
      </c>
      <c r="B90" s="21" t="s">
        <v>550</v>
      </c>
      <c r="C90" s="21">
        <v>2</v>
      </c>
      <c r="D90" s="88" t="s">
        <v>734</v>
      </c>
      <c r="E90" s="21" t="s">
        <v>162</v>
      </c>
      <c r="F90" s="21" t="s">
        <v>279</v>
      </c>
      <c r="G90" s="88" t="s">
        <v>280</v>
      </c>
      <c r="H90" s="21" t="s">
        <v>278</v>
      </c>
      <c r="I90" s="21" t="s">
        <v>736</v>
      </c>
      <c r="J90" s="21" t="s">
        <v>279</v>
      </c>
      <c r="K90" s="21" t="s">
        <v>280</v>
      </c>
      <c r="L90" s="21" t="s">
        <v>278</v>
      </c>
      <c r="M90" s="21" t="s">
        <v>279</v>
      </c>
      <c r="N90" s="88" t="s">
        <v>280</v>
      </c>
      <c r="O90" s="88" t="s">
        <v>278</v>
      </c>
      <c r="P90" s="88" t="s">
        <v>760</v>
      </c>
      <c r="Q90" s="88" t="s">
        <v>760</v>
      </c>
      <c r="R90" s="21" t="s">
        <v>279</v>
      </c>
      <c r="S90" s="21" t="s">
        <v>279</v>
      </c>
      <c r="T90" s="21" t="s">
        <v>279</v>
      </c>
      <c r="U90" s="21" t="s">
        <v>279</v>
      </c>
      <c r="V90" s="21" t="s">
        <v>279</v>
      </c>
      <c r="W90" s="21" t="s">
        <v>280</v>
      </c>
      <c r="X90" s="21" t="s">
        <v>280</v>
      </c>
      <c r="Y90" s="21" t="s">
        <v>280</v>
      </c>
    </row>
    <row r="91" spans="1:25">
      <c r="A91" s="21" t="s">
        <v>551</v>
      </c>
      <c r="B91" s="21" t="s">
        <v>552</v>
      </c>
      <c r="C91" s="21">
        <v>2</v>
      </c>
      <c r="D91" s="21" t="s">
        <v>735</v>
      </c>
      <c r="E91" s="21" t="s">
        <v>162</v>
      </c>
      <c r="F91" s="21" t="s">
        <v>279</v>
      </c>
      <c r="G91" s="88" t="s">
        <v>280</v>
      </c>
      <c r="H91" s="21" t="s">
        <v>278</v>
      </c>
      <c r="I91" s="21" t="s">
        <v>736</v>
      </c>
      <c r="J91" s="21" t="s">
        <v>279</v>
      </c>
      <c r="K91" s="21" t="s">
        <v>280</v>
      </c>
      <c r="L91" s="21" t="s">
        <v>278</v>
      </c>
      <c r="M91" s="21" t="s">
        <v>279</v>
      </c>
      <c r="N91" s="88" t="s">
        <v>280</v>
      </c>
      <c r="O91" s="88" t="s">
        <v>278</v>
      </c>
      <c r="P91" s="88" t="s">
        <v>760</v>
      </c>
      <c r="Q91" s="88" t="s">
        <v>760</v>
      </c>
      <c r="R91" s="21" t="s">
        <v>279</v>
      </c>
      <c r="S91" s="21" t="s">
        <v>279</v>
      </c>
      <c r="T91" s="21" t="s">
        <v>279</v>
      </c>
      <c r="U91" s="21" t="s">
        <v>279</v>
      </c>
      <c r="V91" s="21" t="s">
        <v>279</v>
      </c>
      <c r="W91" s="21" t="s">
        <v>280</v>
      </c>
      <c r="X91" s="21" t="s">
        <v>280</v>
      </c>
      <c r="Y91" s="21" t="s">
        <v>280</v>
      </c>
    </row>
    <row r="92" spans="1:25">
      <c r="A92" s="21" t="s">
        <v>557</v>
      </c>
      <c r="B92" s="21" t="s">
        <v>558</v>
      </c>
      <c r="C92" s="21">
        <v>1</v>
      </c>
      <c r="D92" s="21" t="s">
        <v>731</v>
      </c>
      <c r="E92" s="21" t="s">
        <v>162</v>
      </c>
      <c r="F92" s="21" t="s">
        <v>279</v>
      </c>
      <c r="G92" s="95" t="s">
        <v>280</v>
      </c>
      <c r="H92" s="21" t="s">
        <v>279</v>
      </c>
      <c r="I92" s="21" t="s">
        <v>280</v>
      </c>
      <c r="J92" s="21" t="s">
        <v>278</v>
      </c>
      <c r="K92" s="21">
        <v>13</v>
      </c>
      <c r="L92" s="21" t="s">
        <v>278</v>
      </c>
      <c r="M92" s="21" t="s">
        <v>278</v>
      </c>
      <c r="N92" s="21" t="s">
        <v>759</v>
      </c>
      <c r="O92" s="88" t="s">
        <v>278</v>
      </c>
      <c r="P92" s="88" t="s">
        <v>760</v>
      </c>
      <c r="Q92" s="88" t="s">
        <v>760</v>
      </c>
      <c r="R92" s="21" t="s">
        <v>279</v>
      </c>
      <c r="S92" s="21" t="s">
        <v>279</v>
      </c>
      <c r="T92" s="21" t="s">
        <v>279</v>
      </c>
      <c r="U92" s="21" t="s">
        <v>279</v>
      </c>
      <c r="V92" s="21" t="s">
        <v>279</v>
      </c>
      <c r="W92" s="21" t="s">
        <v>280</v>
      </c>
      <c r="X92" s="21" t="s">
        <v>280</v>
      </c>
      <c r="Y92" s="21" t="s">
        <v>280</v>
      </c>
    </row>
    <row r="93" spans="1:25">
      <c r="A93" s="21" t="s">
        <v>565</v>
      </c>
      <c r="B93" s="21" t="s">
        <v>566</v>
      </c>
      <c r="C93" s="21">
        <v>2</v>
      </c>
      <c r="D93" s="21" t="s">
        <v>730</v>
      </c>
      <c r="E93" s="21" t="s">
        <v>162</v>
      </c>
      <c r="F93" s="21" t="s">
        <v>280</v>
      </c>
      <c r="G93" s="88" t="s">
        <v>280</v>
      </c>
      <c r="H93" s="21" t="s">
        <v>278</v>
      </c>
      <c r="I93" s="21" t="s">
        <v>736</v>
      </c>
      <c r="J93" s="21" t="s">
        <v>758</v>
      </c>
      <c r="K93" s="21" t="s">
        <v>280</v>
      </c>
      <c r="L93" s="21" t="s">
        <v>278</v>
      </c>
      <c r="M93" s="21" t="s">
        <v>279</v>
      </c>
      <c r="N93" s="88" t="s">
        <v>280</v>
      </c>
      <c r="O93" s="88" t="s">
        <v>278</v>
      </c>
      <c r="P93" s="88" t="s">
        <v>761</v>
      </c>
      <c r="Q93" s="88" t="s">
        <v>760</v>
      </c>
      <c r="R93" s="21" t="s">
        <v>279</v>
      </c>
      <c r="S93" s="21" t="s">
        <v>279</v>
      </c>
      <c r="T93" s="21" t="s">
        <v>279</v>
      </c>
      <c r="U93" s="21" t="s">
        <v>279</v>
      </c>
      <c r="V93" s="21" t="s">
        <v>279</v>
      </c>
      <c r="W93" s="21" t="s">
        <v>280</v>
      </c>
      <c r="X93" s="21" t="s">
        <v>280</v>
      </c>
      <c r="Y93" s="21" t="s">
        <v>280</v>
      </c>
    </row>
    <row r="94" spans="1:25">
      <c r="A94" s="21" t="s">
        <v>569</v>
      </c>
      <c r="B94" s="21" t="s">
        <v>570</v>
      </c>
      <c r="C94" s="21">
        <v>3</v>
      </c>
      <c r="D94" s="21">
        <v>3</v>
      </c>
      <c r="E94" s="21" t="s">
        <v>163</v>
      </c>
      <c r="F94" s="21" t="s">
        <v>278</v>
      </c>
      <c r="G94" s="21" t="s">
        <v>744</v>
      </c>
      <c r="H94" s="21" t="s">
        <v>278</v>
      </c>
      <c r="I94" s="21" t="s">
        <v>794</v>
      </c>
      <c r="J94" s="21" t="s">
        <v>278</v>
      </c>
      <c r="K94" s="21" t="s">
        <v>280</v>
      </c>
      <c r="L94" s="21" t="s">
        <v>278</v>
      </c>
      <c r="M94" s="21" t="s">
        <v>279</v>
      </c>
      <c r="N94" s="21" t="s">
        <v>280</v>
      </c>
      <c r="O94" s="88" t="s">
        <v>278</v>
      </c>
      <c r="P94" s="21" t="s">
        <v>762</v>
      </c>
      <c r="Q94" s="21" t="s">
        <v>762</v>
      </c>
      <c r="R94" s="21" t="s">
        <v>279</v>
      </c>
      <c r="S94" s="21" t="s">
        <v>279</v>
      </c>
      <c r="T94" s="21" t="s">
        <v>279</v>
      </c>
      <c r="U94" s="21" t="s">
        <v>279</v>
      </c>
      <c r="V94" s="21" t="s">
        <v>278</v>
      </c>
      <c r="W94" s="21" t="s">
        <v>786</v>
      </c>
      <c r="X94" s="21" t="s">
        <v>278</v>
      </c>
      <c r="Y94" s="21" t="s">
        <v>790</v>
      </c>
    </row>
    <row r="95" spans="1:25">
      <c r="A95" s="21" t="s">
        <v>569</v>
      </c>
      <c r="B95" s="21" t="s">
        <v>571</v>
      </c>
      <c r="C95" s="21">
        <v>3</v>
      </c>
      <c r="D95" s="21">
        <v>3</v>
      </c>
      <c r="E95" s="21" t="s">
        <v>163</v>
      </c>
      <c r="F95" s="21" t="s">
        <v>279</v>
      </c>
      <c r="G95" s="21" t="s">
        <v>280</v>
      </c>
      <c r="H95" s="21" t="s">
        <v>278</v>
      </c>
      <c r="I95" s="21" t="s">
        <v>794</v>
      </c>
      <c r="J95" s="21" t="s">
        <v>278</v>
      </c>
      <c r="K95" s="21" t="s">
        <v>280</v>
      </c>
      <c r="L95" s="21" t="s">
        <v>278</v>
      </c>
      <c r="M95" s="21" t="s">
        <v>279</v>
      </c>
      <c r="N95" s="21" t="s">
        <v>280</v>
      </c>
      <c r="O95" s="88" t="s">
        <v>278</v>
      </c>
      <c r="P95" s="21" t="s">
        <v>762</v>
      </c>
      <c r="Q95" s="21" t="s">
        <v>762</v>
      </c>
      <c r="R95" s="21" t="s">
        <v>279</v>
      </c>
      <c r="S95" s="21" t="s">
        <v>279</v>
      </c>
      <c r="T95" s="21" t="s">
        <v>279</v>
      </c>
      <c r="U95" s="21" t="s">
        <v>279</v>
      </c>
      <c r="V95" s="21" t="s">
        <v>278</v>
      </c>
      <c r="W95" s="21" t="s">
        <v>280</v>
      </c>
      <c r="X95" s="21" t="s">
        <v>280</v>
      </c>
      <c r="Y95" s="21" t="s">
        <v>280</v>
      </c>
    </row>
    <row r="96" spans="1:25">
      <c r="A96" s="21" t="s">
        <v>569</v>
      </c>
      <c r="B96" s="21" t="s">
        <v>572</v>
      </c>
      <c r="C96" s="21">
        <v>3</v>
      </c>
      <c r="D96" s="21">
        <v>3</v>
      </c>
      <c r="E96" s="21" t="s">
        <v>163</v>
      </c>
      <c r="F96" s="21" t="s">
        <v>279</v>
      </c>
      <c r="G96" s="21" t="s">
        <v>280</v>
      </c>
      <c r="H96" s="21" t="s">
        <v>278</v>
      </c>
      <c r="I96" s="21" t="s">
        <v>794</v>
      </c>
      <c r="J96" s="21" t="s">
        <v>758</v>
      </c>
      <c r="K96" s="21" t="s">
        <v>280</v>
      </c>
      <c r="L96" s="21" t="s">
        <v>279</v>
      </c>
      <c r="M96" s="21" t="s">
        <v>280</v>
      </c>
      <c r="N96" s="21" t="s">
        <v>280</v>
      </c>
      <c r="O96" s="21" t="s">
        <v>280</v>
      </c>
      <c r="P96" s="21" t="s">
        <v>280</v>
      </c>
      <c r="Q96" s="21" t="s">
        <v>280</v>
      </c>
      <c r="R96" s="21" t="s">
        <v>279</v>
      </c>
      <c r="S96" s="21" t="s">
        <v>279</v>
      </c>
      <c r="T96" s="21" t="s">
        <v>279</v>
      </c>
      <c r="U96" s="21" t="s">
        <v>279</v>
      </c>
      <c r="V96" s="21" t="s">
        <v>278</v>
      </c>
      <c r="W96" s="21" t="s">
        <v>280</v>
      </c>
      <c r="X96" s="21" t="s">
        <v>280</v>
      </c>
      <c r="Y96" s="21" t="s">
        <v>280</v>
      </c>
    </row>
    <row r="97" spans="1:25">
      <c r="A97" s="21" t="s">
        <v>577</v>
      </c>
      <c r="B97" s="21" t="s">
        <v>578</v>
      </c>
      <c r="C97" s="21">
        <v>2</v>
      </c>
      <c r="D97" s="88" t="s">
        <v>734</v>
      </c>
      <c r="E97" s="21" t="s">
        <v>162</v>
      </c>
      <c r="F97" s="21" t="s">
        <v>278</v>
      </c>
      <c r="G97" s="88" t="s">
        <v>736</v>
      </c>
      <c r="H97" s="21" t="s">
        <v>278</v>
      </c>
      <c r="I97" s="21" t="s">
        <v>736</v>
      </c>
      <c r="J97" s="21" t="s">
        <v>279</v>
      </c>
      <c r="K97" s="21" t="s">
        <v>280</v>
      </c>
      <c r="L97" s="21" t="s">
        <v>278</v>
      </c>
      <c r="M97" s="21" t="s">
        <v>279</v>
      </c>
      <c r="N97" s="88" t="s">
        <v>280</v>
      </c>
      <c r="O97" s="88" t="s">
        <v>278</v>
      </c>
      <c r="P97" s="88" t="s">
        <v>760</v>
      </c>
      <c r="Q97" s="88" t="s">
        <v>760</v>
      </c>
      <c r="R97" s="21" t="s">
        <v>279</v>
      </c>
      <c r="S97" s="21" t="s">
        <v>279</v>
      </c>
      <c r="T97" s="21" t="s">
        <v>279</v>
      </c>
      <c r="U97" s="21" t="s">
        <v>279</v>
      </c>
      <c r="V97" s="21" t="s">
        <v>279</v>
      </c>
      <c r="W97" s="21" t="s">
        <v>280</v>
      </c>
      <c r="X97" s="21" t="s">
        <v>280</v>
      </c>
      <c r="Y97" s="21" t="s">
        <v>280</v>
      </c>
    </row>
    <row r="98" spans="1:25">
      <c r="A98" s="21" t="s">
        <v>579</v>
      </c>
      <c r="B98" s="21" t="s">
        <v>580</v>
      </c>
      <c r="C98" s="21">
        <v>3</v>
      </c>
      <c r="D98" s="21">
        <v>3</v>
      </c>
      <c r="E98" s="21" t="s">
        <v>163</v>
      </c>
      <c r="F98" s="21" t="s">
        <v>278</v>
      </c>
      <c r="G98" s="88" t="s">
        <v>736</v>
      </c>
      <c r="H98" s="21" t="s">
        <v>279</v>
      </c>
      <c r="I98" s="21" t="s">
        <v>280</v>
      </c>
      <c r="J98" s="21" t="s">
        <v>278</v>
      </c>
      <c r="K98" s="21">
        <v>448</v>
      </c>
      <c r="L98" s="21" t="s">
        <v>278</v>
      </c>
      <c r="M98" s="21" t="s">
        <v>278</v>
      </c>
      <c r="N98" s="88" t="s">
        <v>760</v>
      </c>
      <c r="O98" s="88" t="s">
        <v>278</v>
      </c>
      <c r="P98" s="88" t="s">
        <v>760</v>
      </c>
      <c r="Q98" s="88" t="s">
        <v>760</v>
      </c>
      <c r="R98" s="21" t="s">
        <v>279</v>
      </c>
      <c r="S98" s="21" t="s">
        <v>279</v>
      </c>
      <c r="T98" s="21" t="s">
        <v>279</v>
      </c>
      <c r="U98" s="21" t="s">
        <v>279</v>
      </c>
      <c r="V98" s="21" t="s">
        <v>278</v>
      </c>
      <c r="W98" s="21" t="s">
        <v>280</v>
      </c>
      <c r="X98" s="21" t="s">
        <v>280</v>
      </c>
      <c r="Y98" s="21" t="s">
        <v>280</v>
      </c>
    </row>
    <row r="99" spans="1:25">
      <c r="A99" s="21" t="s">
        <v>583</v>
      </c>
      <c r="B99" s="21" t="s">
        <v>584</v>
      </c>
      <c r="C99" s="21">
        <v>2</v>
      </c>
      <c r="D99" s="21" t="s">
        <v>730</v>
      </c>
      <c r="E99" s="21" t="s">
        <v>162</v>
      </c>
      <c r="F99" s="21" t="s">
        <v>280</v>
      </c>
      <c r="G99" s="95" t="s">
        <v>280</v>
      </c>
      <c r="H99" s="21" t="s">
        <v>278</v>
      </c>
      <c r="I99" s="21" t="s">
        <v>753</v>
      </c>
      <c r="J99" s="21" t="s">
        <v>758</v>
      </c>
      <c r="K99" s="21" t="s">
        <v>280</v>
      </c>
      <c r="L99" s="21" t="s">
        <v>278</v>
      </c>
      <c r="M99" s="21" t="s">
        <v>278</v>
      </c>
      <c r="N99" s="88" t="s">
        <v>760</v>
      </c>
      <c r="O99" s="88" t="s">
        <v>278</v>
      </c>
      <c r="P99" s="88" t="s">
        <v>760</v>
      </c>
      <c r="Q99" s="88" t="s">
        <v>760</v>
      </c>
      <c r="R99" s="21" t="s">
        <v>279</v>
      </c>
      <c r="S99" s="21" t="s">
        <v>279</v>
      </c>
      <c r="T99" s="21" t="s">
        <v>279</v>
      </c>
      <c r="U99" s="21" t="s">
        <v>279</v>
      </c>
      <c r="V99" s="21" t="s">
        <v>279</v>
      </c>
      <c r="W99" s="21" t="s">
        <v>280</v>
      </c>
      <c r="X99" s="21" t="s">
        <v>280</v>
      </c>
      <c r="Y99" s="21" t="s">
        <v>280</v>
      </c>
    </row>
    <row r="100" spans="1:25">
      <c r="A100" s="21" t="s">
        <v>585</v>
      </c>
      <c r="B100" s="21" t="s">
        <v>586</v>
      </c>
      <c r="C100" s="21">
        <v>1</v>
      </c>
      <c r="D100" s="21" t="s">
        <v>731</v>
      </c>
      <c r="E100" s="21" t="s">
        <v>162</v>
      </c>
      <c r="F100" s="21" t="s">
        <v>279</v>
      </c>
      <c r="G100" s="88" t="s">
        <v>280</v>
      </c>
      <c r="H100" s="21" t="s">
        <v>279</v>
      </c>
      <c r="I100" s="21" t="s">
        <v>280</v>
      </c>
      <c r="J100" s="21" t="s">
        <v>279</v>
      </c>
      <c r="K100" s="21" t="s">
        <v>280</v>
      </c>
      <c r="L100" s="21" t="s">
        <v>278</v>
      </c>
      <c r="M100" s="21" t="s">
        <v>279</v>
      </c>
      <c r="N100" s="88" t="s">
        <v>280</v>
      </c>
      <c r="O100" s="88" t="s">
        <v>278</v>
      </c>
      <c r="P100" s="88" t="s">
        <v>760</v>
      </c>
      <c r="Q100" s="88" t="s">
        <v>760</v>
      </c>
      <c r="R100" s="21" t="s">
        <v>279</v>
      </c>
      <c r="S100" s="21" t="s">
        <v>279</v>
      </c>
      <c r="T100" s="21" t="s">
        <v>279</v>
      </c>
      <c r="U100" s="21" t="s">
        <v>279</v>
      </c>
      <c r="V100" s="21" t="s">
        <v>279</v>
      </c>
      <c r="W100" s="21" t="s">
        <v>280</v>
      </c>
      <c r="X100" s="21" t="s">
        <v>280</v>
      </c>
      <c r="Y100" s="21" t="s">
        <v>280</v>
      </c>
    </row>
    <row r="101" spans="1:25">
      <c r="A101" s="21" t="s">
        <v>587</v>
      </c>
      <c r="B101" s="21" t="s">
        <v>588</v>
      </c>
      <c r="C101" s="21">
        <v>1</v>
      </c>
      <c r="D101" s="21" t="s">
        <v>733</v>
      </c>
      <c r="E101" s="21" t="s">
        <v>162</v>
      </c>
      <c r="F101" s="21" t="s">
        <v>278</v>
      </c>
      <c r="G101" s="88" t="s">
        <v>745</v>
      </c>
      <c r="H101" s="21" t="s">
        <v>279</v>
      </c>
      <c r="I101" s="21" t="s">
        <v>280</v>
      </c>
      <c r="J101" s="21" t="s">
        <v>278</v>
      </c>
      <c r="K101" s="21">
        <v>180</v>
      </c>
      <c r="L101" s="21" t="s">
        <v>278</v>
      </c>
      <c r="M101" s="21" t="s">
        <v>278</v>
      </c>
      <c r="N101" s="88" t="s">
        <v>760</v>
      </c>
      <c r="O101" s="88" t="s">
        <v>278</v>
      </c>
      <c r="P101" s="88" t="s">
        <v>760</v>
      </c>
      <c r="Q101" s="88" t="s">
        <v>760</v>
      </c>
      <c r="R101" s="21" t="s">
        <v>279</v>
      </c>
      <c r="S101" s="21" t="s">
        <v>279</v>
      </c>
      <c r="T101" s="21" t="s">
        <v>279</v>
      </c>
      <c r="U101" s="21" t="s">
        <v>279</v>
      </c>
      <c r="V101" s="21" t="s">
        <v>279</v>
      </c>
      <c r="W101" s="21" t="s">
        <v>280</v>
      </c>
      <c r="X101" s="21" t="s">
        <v>280</v>
      </c>
      <c r="Y101" s="21" t="s">
        <v>280</v>
      </c>
    </row>
    <row r="102" spans="1:25">
      <c r="A102" s="21" t="s">
        <v>589</v>
      </c>
      <c r="B102" s="21" t="s">
        <v>590</v>
      </c>
      <c r="C102" s="21">
        <v>2</v>
      </c>
      <c r="D102" s="21" t="s">
        <v>730</v>
      </c>
      <c r="E102" s="21" t="s">
        <v>162</v>
      </c>
      <c r="F102" s="21" t="s">
        <v>280</v>
      </c>
      <c r="G102" s="88" t="s">
        <v>280</v>
      </c>
      <c r="H102" s="21" t="s">
        <v>278</v>
      </c>
      <c r="I102" s="21" t="s">
        <v>736</v>
      </c>
      <c r="J102" s="21" t="s">
        <v>278</v>
      </c>
      <c r="K102" s="21">
        <v>96</v>
      </c>
      <c r="L102" s="21" t="s">
        <v>278</v>
      </c>
      <c r="M102" s="21" t="s">
        <v>278</v>
      </c>
      <c r="N102" s="88" t="s">
        <v>760</v>
      </c>
      <c r="O102" s="88" t="s">
        <v>278</v>
      </c>
      <c r="P102" s="88" t="s">
        <v>760</v>
      </c>
      <c r="Q102" s="88" t="s">
        <v>760</v>
      </c>
      <c r="R102" s="21" t="s">
        <v>279</v>
      </c>
      <c r="S102" s="21" t="s">
        <v>279</v>
      </c>
      <c r="T102" s="21" t="s">
        <v>279</v>
      </c>
      <c r="U102" s="21" t="s">
        <v>279</v>
      </c>
      <c r="V102" s="21" t="s">
        <v>279</v>
      </c>
      <c r="W102" s="21" t="s">
        <v>280</v>
      </c>
      <c r="X102" s="21" t="s">
        <v>280</v>
      </c>
      <c r="Y102" s="21" t="s">
        <v>280</v>
      </c>
    </row>
    <row r="103" spans="1:25">
      <c r="A103" s="21" t="s">
        <v>591</v>
      </c>
      <c r="B103" s="21" t="s">
        <v>592</v>
      </c>
      <c r="C103" s="21">
        <v>3</v>
      </c>
      <c r="D103" s="21">
        <v>3</v>
      </c>
      <c r="E103" s="21" t="s">
        <v>162</v>
      </c>
      <c r="F103" s="21" t="s">
        <v>278</v>
      </c>
      <c r="G103" s="88" t="s">
        <v>736</v>
      </c>
      <c r="H103" s="21" t="s">
        <v>279</v>
      </c>
      <c r="I103" s="21" t="s">
        <v>280</v>
      </c>
      <c r="J103" s="21" t="s">
        <v>279</v>
      </c>
      <c r="K103" s="21" t="s">
        <v>280</v>
      </c>
      <c r="L103" s="21" t="s">
        <v>278</v>
      </c>
      <c r="M103" s="21" t="s">
        <v>278</v>
      </c>
      <c r="N103" s="21" t="s">
        <v>760</v>
      </c>
      <c r="O103" s="88" t="s">
        <v>278</v>
      </c>
      <c r="P103" s="21" t="s">
        <v>760</v>
      </c>
      <c r="Q103" s="88" t="s">
        <v>760</v>
      </c>
      <c r="R103" s="21" t="s">
        <v>279</v>
      </c>
      <c r="S103" s="21" t="s">
        <v>279</v>
      </c>
      <c r="T103" s="21" t="s">
        <v>279</v>
      </c>
      <c r="U103" s="21" t="s">
        <v>279</v>
      </c>
      <c r="V103" s="21" t="s">
        <v>278</v>
      </c>
      <c r="W103" s="21" t="s">
        <v>280</v>
      </c>
      <c r="X103" s="21" t="s">
        <v>280</v>
      </c>
      <c r="Y103" s="21" t="s">
        <v>280</v>
      </c>
    </row>
    <row r="104" spans="1:25">
      <c r="A104" s="21" t="s">
        <v>593</v>
      </c>
      <c r="B104" s="21" t="s">
        <v>594</v>
      </c>
      <c r="C104" s="21">
        <v>2</v>
      </c>
      <c r="D104" s="21" t="s">
        <v>730</v>
      </c>
      <c r="E104" s="21" t="s">
        <v>162</v>
      </c>
      <c r="F104" s="21" t="s">
        <v>280</v>
      </c>
      <c r="G104" s="95" t="s">
        <v>280</v>
      </c>
      <c r="H104" s="21" t="s">
        <v>278</v>
      </c>
      <c r="I104" s="21" t="s">
        <v>736</v>
      </c>
      <c r="J104" s="21" t="s">
        <v>278</v>
      </c>
      <c r="K104" s="21">
        <v>80</v>
      </c>
      <c r="L104" s="21" t="s">
        <v>278</v>
      </c>
      <c r="M104" s="21" t="s">
        <v>278</v>
      </c>
      <c r="N104" s="21" t="s">
        <v>759</v>
      </c>
      <c r="O104" s="88" t="s">
        <v>278</v>
      </c>
      <c r="P104" s="88" t="s">
        <v>761</v>
      </c>
      <c r="Q104" s="88" t="s">
        <v>760</v>
      </c>
      <c r="R104" s="21" t="s">
        <v>279</v>
      </c>
      <c r="S104" s="21" t="s">
        <v>279</v>
      </c>
      <c r="T104" s="21" t="s">
        <v>279</v>
      </c>
      <c r="U104" s="21" t="s">
        <v>279</v>
      </c>
      <c r="V104" s="21" t="s">
        <v>279</v>
      </c>
      <c r="W104" s="21" t="s">
        <v>280</v>
      </c>
      <c r="X104" s="21" t="s">
        <v>280</v>
      </c>
      <c r="Y104" s="21" t="s">
        <v>280</v>
      </c>
    </row>
    <row r="105" spans="1:25">
      <c r="A105" s="21" t="s">
        <v>595</v>
      </c>
      <c r="B105" s="21" t="s">
        <v>596</v>
      </c>
      <c r="C105" s="21">
        <v>1</v>
      </c>
      <c r="D105" s="21" t="s">
        <v>733</v>
      </c>
      <c r="E105" s="21" t="s">
        <v>162</v>
      </c>
      <c r="F105" s="21" t="s">
        <v>278</v>
      </c>
      <c r="G105" s="88" t="s">
        <v>746</v>
      </c>
      <c r="H105" s="21" t="s">
        <v>279</v>
      </c>
      <c r="I105" s="21" t="s">
        <v>280</v>
      </c>
      <c r="J105" s="21" t="s">
        <v>279</v>
      </c>
      <c r="K105" s="21" t="s">
        <v>280</v>
      </c>
      <c r="L105" s="21" t="s">
        <v>278</v>
      </c>
      <c r="M105" s="21" t="s">
        <v>278</v>
      </c>
      <c r="N105" s="88" t="s">
        <v>760</v>
      </c>
      <c r="O105" s="88" t="s">
        <v>278</v>
      </c>
      <c r="P105" s="88" t="s">
        <v>760</v>
      </c>
      <c r="Q105" s="88" t="s">
        <v>760</v>
      </c>
      <c r="R105" s="21" t="s">
        <v>279</v>
      </c>
      <c r="S105" s="21" t="s">
        <v>279</v>
      </c>
      <c r="T105" s="21" t="s">
        <v>279</v>
      </c>
      <c r="U105" s="21" t="s">
        <v>279</v>
      </c>
      <c r="V105" s="21" t="s">
        <v>279</v>
      </c>
      <c r="W105" s="21" t="s">
        <v>280</v>
      </c>
      <c r="X105" s="21" t="s">
        <v>280</v>
      </c>
      <c r="Y105" s="21" t="s">
        <v>280</v>
      </c>
    </row>
    <row r="106" spans="1:25">
      <c r="A106" s="21" t="s">
        <v>599</v>
      </c>
      <c r="B106" s="21" t="s">
        <v>600</v>
      </c>
      <c r="C106" s="21">
        <v>1</v>
      </c>
      <c r="D106" s="21" t="s">
        <v>733</v>
      </c>
      <c r="E106" s="21" t="s">
        <v>163</v>
      </c>
      <c r="F106" s="21" t="s">
        <v>278</v>
      </c>
      <c r="G106" s="88" t="s">
        <v>741</v>
      </c>
      <c r="H106" s="21" t="s">
        <v>279</v>
      </c>
      <c r="I106" s="21" t="s">
        <v>280</v>
      </c>
      <c r="J106" s="21" t="s">
        <v>279</v>
      </c>
      <c r="K106" s="21" t="s">
        <v>280</v>
      </c>
      <c r="L106" s="21" t="s">
        <v>278</v>
      </c>
      <c r="M106" s="21" t="s">
        <v>279</v>
      </c>
      <c r="N106" s="88" t="s">
        <v>280</v>
      </c>
      <c r="O106" s="88" t="s">
        <v>278</v>
      </c>
      <c r="P106" s="88" t="s">
        <v>760</v>
      </c>
      <c r="Q106" s="88" t="s">
        <v>760</v>
      </c>
      <c r="R106" s="21" t="s">
        <v>278</v>
      </c>
      <c r="S106" s="21" t="s">
        <v>279</v>
      </c>
      <c r="T106" s="21" t="s">
        <v>765</v>
      </c>
      <c r="U106" s="21" t="s">
        <v>279</v>
      </c>
      <c r="V106" s="21" t="s">
        <v>278</v>
      </c>
      <c r="W106" s="21" t="s">
        <v>779</v>
      </c>
      <c r="X106" s="21" t="s">
        <v>278</v>
      </c>
      <c r="Y106" s="21" t="s">
        <v>790</v>
      </c>
    </row>
    <row r="107" spans="1:25">
      <c r="A107" s="21" t="s">
        <v>605</v>
      </c>
      <c r="B107" s="21" t="s">
        <v>606</v>
      </c>
      <c r="C107" s="21">
        <v>2</v>
      </c>
      <c r="D107" s="88" t="s">
        <v>734</v>
      </c>
      <c r="E107" s="21" t="s">
        <v>163</v>
      </c>
      <c r="F107" s="21" t="s">
        <v>279</v>
      </c>
      <c r="G107" s="21" t="s">
        <v>280</v>
      </c>
      <c r="H107" s="21" t="s">
        <v>278</v>
      </c>
      <c r="I107" s="21" t="s">
        <v>736</v>
      </c>
      <c r="J107" s="21" t="s">
        <v>279</v>
      </c>
      <c r="K107" s="21" t="s">
        <v>280</v>
      </c>
      <c r="L107" s="21" t="s">
        <v>278</v>
      </c>
      <c r="M107" s="21" t="s">
        <v>279</v>
      </c>
      <c r="N107" s="88" t="s">
        <v>280</v>
      </c>
      <c r="O107" s="88" t="s">
        <v>278</v>
      </c>
      <c r="P107" s="88" t="s">
        <v>760</v>
      </c>
      <c r="Q107" s="88" t="s">
        <v>760</v>
      </c>
      <c r="R107" s="21" t="s">
        <v>278</v>
      </c>
      <c r="S107" s="21" t="s">
        <v>764</v>
      </c>
      <c r="T107" s="21" t="s">
        <v>765</v>
      </c>
      <c r="U107" s="21" t="s">
        <v>279</v>
      </c>
      <c r="V107" s="21" t="s">
        <v>278</v>
      </c>
      <c r="W107" s="21" t="s">
        <v>787</v>
      </c>
      <c r="X107" s="21" t="s">
        <v>278</v>
      </c>
      <c r="Y107" s="21" t="s">
        <v>790</v>
      </c>
    </row>
    <row r="108" spans="1:25">
      <c r="A108" s="21" t="s">
        <v>609</v>
      </c>
      <c r="B108" s="21" t="s">
        <v>610</v>
      </c>
      <c r="C108" s="88">
        <v>2</v>
      </c>
      <c r="D108" s="88" t="s">
        <v>734</v>
      </c>
      <c r="E108" s="21" t="s">
        <v>163</v>
      </c>
      <c r="F108" s="21" t="s">
        <v>278</v>
      </c>
      <c r="G108" s="21" t="s">
        <v>741</v>
      </c>
      <c r="H108" s="21" t="s">
        <v>278</v>
      </c>
      <c r="I108" s="21" t="s">
        <v>754</v>
      </c>
      <c r="J108" s="21" t="s">
        <v>279</v>
      </c>
      <c r="K108" s="21" t="s">
        <v>280</v>
      </c>
      <c r="L108" s="21" t="s">
        <v>278</v>
      </c>
      <c r="M108" s="21" t="s">
        <v>278</v>
      </c>
      <c r="N108" s="88" t="s">
        <v>760</v>
      </c>
      <c r="O108" s="88" t="s">
        <v>278</v>
      </c>
      <c r="P108" s="88" t="s">
        <v>760</v>
      </c>
      <c r="Q108" s="88" t="s">
        <v>760</v>
      </c>
      <c r="R108" s="21" t="s">
        <v>278</v>
      </c>
      <c r="S108" s="21" t="s">
        <v>279</v>
      </c>
      <c r="T108" s="21" t="s">
        <v>769</v>
      </c>
      <c r="U108" s="21" t="s">
        <v>768</v>
      </c>
      <c r="V108" s="21" t="s">
        <v>278</v>
      </c>
      <c r="W108" s="21" t="s">
        <v>280</v>
      </c>
      <c r="X108" s="21" t="s">
        <v>280</v>
      </c>
      <c r="Y108" s="21" t="s">
        <v>280</v>
      </c>
    </row>
    <row r="109" spans="1:25">
      <c r="A109" s="21" t="s">
        <v>611</v>
      </c>
      <c r="B109" s="21" t="s">
        <v>612</v>
      </c>
      <c r="C109" s="21">
        <v>1</v>
      </c>
      <c r="D109" s="21" t="s">
        <v>733</v>
      </c>
      <c r="E109" s="21" t="s">
        <v>163</v>
      </c>
      <c r="F109" s="21" t="s">
        <v>278</v>
      </c>
      <c r="G109" s="88" t="s">
        <v>803</v>
      </c>
      <c r="H109" s="21" t="s">
        <v>279</v>
      </c>
      <c r="I109" s="21" t="s">
        <v>280</v>
      </c>
      <c r="J109" s="21" t="s">
        <v>279</v>
      </c>
      <c r="K109" s="21" t="s">
        <v>280</v>
      </c>
      <c r="L109" s="21" t="s">
        <v>278</v>
      </c>
      <c r="M109" s="21" t="s">
        <v>278</v>
      </c>
      <c r="N109" s="21" t="s">
        <v>759</v>
      </c>
      <c r="O109" s="88" t="s">
        <v>278</v>
      </c>
      <c r="P109" s="88" t="s">
        <v>760</v>
      </c>
      <c r="Q109" s="88" t="s">
        <v>760</v>
      </c>
      <c r="R109" s="21" t="s">
        <v>278</v>
      </c>
      <c r="S109" s="21" t="s">
        <v>279</v>
      </c>
      <c r="T109" s="21" t="s">
        <v>279</v>
      </c>
      <c r="U109" s="21" t="s">
        <v>770</v>
      </c>
      <c r="V109" s="21" t="s">
        <v>278</v>
      </c>
      <c r="W109" s="21" t="s">
        <v>796</v>
      </c>
      <c r="X109" s="21" t="s">
        <v>280</v>
      </c>
      <c r="Y109" s="21" t="s">
        <v>280</v>
      </c>
    </row>
    <row r="110" spans="1:25">
      <c r="A110" s="21" t="s">
        <v>613</v>
      </c>
      <c r="B110" s="21" t="s">
        <v>614</v>
      </c>
      <c r="C110" s="21">
        <v>1</v>
      </c>
      <c r="D110" s="21" t="s">
        <v>732</v>
      </c>
      <c r="E110" s="21" t="s">
        <v>163</v>
      </c>
      <c r="F110" s="21" t="s">
        <v>278</v>
      </c>
      <c r="G110" s="21" t="s">
        <v>736</v>
      </c>
      <c r="H110" s="21" t="s">
        <v>279</v>
      </c>
      <c r="I110" s="21" t="s">
        <v>280</v>
      </c>
      <c r="J110" s="21" t="s">
        <v>279</v>
      </c>
      <c r="K110" s="21" t="s">
        <v>280</v>
      </c>
      <c r="L110" s="21" t="s">
        <v>278</v>
      </c>
      <c r="M110" s="21" t="s">
        <v>278</v>
      </c>
      <c r="N110" s="21" t="s">
        <v>760</v>
      </c>
      <c r="O110" s="88" t="s">
        <v>278</v>
      </c>
      <c r="P110" s="88" t="s">
        <v>760</v>
      </c>
      <c r="Q110" s="88" t="s">
        <v>760</v>
      </c>
      <c r="R110" s="21" t="s">
        <v>278</v>
      </c>
      <c r="S110" s="21" t="s">
        <v>279</v>
      </c>
      <c r="T110" s="21" t="s">
        <v>767</v>
      </c>
      <c r="U110" s="21" t="s">
        <v>768</v>
      </c>
      <c r="V110" s="21" t="s">
        <v>278</v>
      </c>
      <c r="W110" s="21" t="s">
        <v>280</v>
      </c>
      <c r="X110" s="21" t="s">
        <v>280</v>
      </c>
      <c r="Y110" s="21" t="s">
        <v>280</v>
      </c>
    </row>
    <row r="111" spans="1:25">
      <c r="A111" s="21" t="s">
        <v>615</v>
      </c>
      <c r="B111" s="21" t="s">
        <v>616</v>
      </c>
      <c r="C111" s="21">
        <v>2</v>
      </c>
      <c r="D111" s="21" t="s">
        <v>730</v>
      </c>
      <c r="E111" s="21" t="s">
        <v>162</v>
      </c>
      <c r="F111" s="21" t="s">
        <v>280</v>
      </c>
      <c r="G111" s="21" t="s">
        <v>280</v>
      </c>
      <c r="H111" s="21" t="s">
        <v>278</v>
      </c>
      <c r="I111" s="21" t="s">
        <v>753</v>
      </c>
      <c r="J111" s="21" t="s">
        <v>279</v>
      </c>
      <c r="K111" s="21" t="s">
        <v>280</v>
      </c>
      <c r="L111" s="21" t="s">
        <v>278</v>
      </c>
      <c r="M111" s="21" t="s">
        <v>279</v>
      </c>
      <c r="N111" s="88" t="s">
        <v>280</v>
      </c>
      <c r="O111" s="88" t="s">
        <v>278</v>
      </c>
      <c r="P111" s="88" t="s">
        <v>760</v>
      </c>
      <c r="Q111" s="88" t="s">
        <v>760</v>
      </c>
      <c r="R111" s="21" t="s">
        <v>279</v>
      </c>
      <c r="S111" s="21" t="s">
        <v>279</v>
      </c>
      <c r="T111" s="21" t="s">
        <v>279</v>
      </c>
      <c r="U111" s="21" t="s">
        <v>279</v>
      </c>
      <c r="V111" s="21" t="s">
        <v>279</v>
      </c>
      <c r="W111" s="21" t="s">
        <v>280</v>
      </c>
      <c r="X111" s="21" t="s">
        <v>280</v>
      </c>
      <c r="Y111" s="21" t="s">
        <v>280</v>
      </c>
    </row>
    <row r="112" spans="1:25">
      <c r="A112" s="21" t="s">
        <v>617</v>
      </c>
      <c r="B112" s="21" t="s">
        <v>618</v>
      </c>
      <c r="C112" s="21">
        <v>3</v>
      </c>
      <c r="D112" s="21">
        <v>3</v>
      </c>
      <c r="E112" s="21" t="s">
        <v>162</v>
      </c>
      <c r="F112" s="21" t="s">
        <v>279</v>
      </c>
      <c r="G112" s="21" t="s">
        <v>280</v>
      </c>
      <c r="H112" s="21" t="s">
        <v>278</v>
      </c>
      <c r="I112" s="21" t="s">
        <v>736</v>
      </c>
      <c r="J112" s="21" t="s">
        <v>279</v>
      </c>
      <c r="K112" s="112" t="s">
        <v>280</v>
      </c>
      <c r="L112" s="21" t="s">
        <v>278</v>
      </c>
      <c r="M112" s="21" t="s">
        <v>278</v>
      </c>
      <c r="N112" s="21" t="s">
        <v>759</v>
      </c>
      <c r="O112" s="88" t="s">
        <v>278</v>
      </c>
      <c r="P112" s="21" t="s">
        <v>760</v>
      </c>
      <c r="Q112" s="88" t="s">
        <v>760</v>
      </c>
      <c r="R112" s="21" t="s">
        <v>279</v>
      </c>
      <c r="S112" s="21" t="s">
        <v>279</v>
      </c>
      <c r="T112" s="21" t="s">
        <v>279</v>
      </c>
      <c r="U112" s="21" t="s">
        <v>279</v>
      </c>
      <c r="V112" s="21" t="s">
        <v>278</v>
      </c>
      <c r="W112" s="21" t="s">
        <v>280</v>
      </c>
      <c r="X112" s="21" t="s">
        <v>280</v>
      </c>
      <c r="Y112" s="21" t="s">
        <v>280</v>
      </c>
    </row>
    <row r="113" spans="1:25">
      <c r="A113" s="21" t="s">
        <v>617</v>
      </c>
      <c r="B113" s="21" t="s">
        <v>619</v>
      </c>
      <c r="C113" s="21">
        <v>3</v>
      </c>
      <c r="D113" s="88">
        <v>3</v>
      </c>
      <c r="E113" s="21" t="s">
        <v>162</v>
      </c>
      <c r="F113" s="21" t="s">
        <v>279</v>
      </c>
      <c r="G113" s="21" t="s">
        <v>280</v>
      </c>
      <c r="H113" s="21" t="s">
        <v>278</v>
      </c>
      <c r="I113" s="21" t="s">
        <v>736</v>
      </c>
      <c r="J113" s="21" t="s">
        <v>278</v>
      </c>
      <c r="K113" s="21">
        <v>48</v>
      </c>
      <c r="L113" s="21" t="s">
        <v>278</v>
      </c>
      <c r="M113" s="21" t="s">
        <v>278</v>
      </c>
      <c r="N113" s="21" t="s">
        <v>759</v>
      </c>
      <c r="O113" s="88" t="s">
        <v>278</v>
      </c>
      <c r="P113" s="88" t="s">
        <v>761</v>
      </c>
      <c r="Q113" s="88" t="s">
        <v>760</v>
      </c>
      <c r="R113" s="21" t="s">
        <v>279</v>
      </c>
      <c r="S113" s="21" t="s">
        <v>279</v>
      </c>
      <c r="T113" s="21" t="s">
        <v>279</v>
      </c>
      <c r="U113" s="21" t="s">
        <v>279</v>
      </c>
      <c r="V113" s="21" t="s">
        <v>278</v>
      </c>
      <c r="W113" s="21" t="s">
        <v>280</v>
      </c>
      <c r="X113" s="21" t="s">
        <v>280</v>
      </c>
      <c r="Y113" s="21" t="s">
        <v>280</v>
      </c>
    </row>
    <row r="114" spans="1:25">
      <c r="A114" s="21" t="s">
        <v>617</v>
      </c>
      <c r="B114" s="21" t="s">
        <v>620</v>
      </c>
      <c r="C114" s="21">
        <v>3</v>
      </c>
      <c r="D114" s="21">
        <v>3</v>
      </c>
      <c r="E114" s="21" t="s">
        <v>163</v>
      </c>
      <c r="F114" s="21" t="s">
        <v>279</v>
      </c>
      <c r="G114" s="92" t="s">
        <v>280</v>
      </c>
      <c r="H114" s="21" t="s">
        <v>278</v>
      </c>
      <c r="I114" s="21" t="s">
        <v>736</v>
      </c>
      <c r="J114" s="21" t="s">
        <v>279</v>
      </c>
      <c r="K114" s="112" t="s">
        <v>280</v>
      </c>
      <c r="L114" s="21" t="s">
        <v>278</v>
      </c>
      <c r="M114" s="21" t="s">
        <v>279</v>
      </c>
      <c r="N114" s="88" t="s">
        <v>280</v>
      </c>
      <c r="O114" s="88" t="s">
        <v>278</v>
      </c>
      <c r="P114" s="88" t="s">
        <v>760</v>
      </c>
      <c r="Q114" s="88" t="s">
        <v>760</v>
      </c>
      <c r="R114" s="21" t="s">
        <v>279</v>
      </c>
      <c r="S114" s="21" t="s">
        <v>279</v>
      </c>
      <c r="T114" s="21" t="s">
        <v>279</v>
      </c>
      <c r="U114" s="21" t="s">
        <v>279</v>
      </c>
      <c r="V114" s="21" t="s">
        <v>278</v>
      </c>
      <c r="W114" s="21" t="s">
        <v>280</v>
      </c>
      <c r="X114" s="21" t="s">
        <v>280</v>
      </c>
      <c r="Y114" s="21" t="s">
        <v>280</v>
      </c>
    </row>
    <row r="115" spans="1:25">
      <c r="A115" s="21" t="s">
        <v>617</v>
      </c>
      <c r="B115" s="21" t="s">
        <v>621</v>
      </c>
      <c r="C115" s="21">
        <v>3</v>
      </c>
      <c r="D115" s="21">
        <v>3</v>
      </c>
      <c r="E115" s="21" t="s">
        <v>162</v>
      </c>
      <c r="F115" s="21" t="s">
        <v>279</v>
      </c>
      <c r="G115" s="92" t="s">
        <v>280</v>
      </c>
      <c r="H115" s="21" t="s">
        <v>278</v>
      </c>
      <c r="I115" s="21" t="s">
        <v>736</v>
      </c>
      <c r="J115" s="21" t="s">
        <v>279</v>
      </c>
      <c r="K115" s="112" t="s">
        <v>280</v>
      </c>
      <c r="L115" s="21" t="s">
        <v>278</v>
      </c>
      <c r="M115" s="21" t="s">
        <v>278</v>
      </c>
      <c r="N115" s="21" t="s">
        <v>759</v>
      </c>
      <c r="O115" s="88" t="s">
        <v>278</v>
      </c>
      <c r="P115" s="21" t="s">
        <v>760</v>
      </c>
      <c r="Q115" s="88" t="s">
        <v>760</v>
      </c>
      <c r="R115" s="21" t="s">
        <v>279</v>
      </c>
      <c r="S115" s="21" t="s">
        <v>279</v>
      </c>
      <c r="T115" s="21" t="s">
        <v>279</v>
      </c>
      <c r="U115" s="21" t="s">
        <v>279</v>
      </c>
      <c r="V115" s="21" t="s">
        <v>278</v>
      </c>
      <c r="W115" s="21" t="s">
        <v>280</v>
      </c>
      <c r="X115" s="21" t="s">
        <v>280</v>
      </c>
      <c r="Y115" s="21" t="s">
        <v>280</v>
      </c>
    </row>
    <row r="116" spans="1:25">
      <c r="A116" s="21" t="s">
        <v>624</v>
      </c>
      <c r="B116" s="21" t="s">
        <v>625</v>
      </c>
      <c r="C116" s="21">
        <v>1</v>
      </c>
      <c r="D116" s="21" t="s">
        <v>733</v>
      </c>
      <c r="E116" s="21" t="s">
        <v>162</v>
      </c>
      <c r="F116" s="21" t="s">
        <v>278</v>
      </c>
      <c r="G116" s="21" t="s">
        <v>747</v>
      </c>
      <c r="H116" s="21" t="s">
        <v>279</v>
      </c>
      <c r="I116" s="21" t="s">
        <v>280</v>
      </c>
      <c r="J116" s="21" t="s">
        <v>278</v>
      </c>
      <c r="K116" s="21">
        <v>10</v>
      </c>
      <c r="L116" s="21" t="s">
        <v>278</v>
      </c>
      <c r="M116" s="21" t="s">
        <v>278</v>
      </c>
      <c r="N116" s="88" t="s">
        <v>760</v>
      </c>
      <c r="O116" s="88" t="s">
        <v>278</v>
      </c>
      <c r="P116" s="88" t="s">
        <v>760</v>
      </c>
      <c r="Q116" s="88" t="s">
        <v>760</v>
      </c>
      <c r="R116" s="21" t="s">
        <v>279</v>
      </c>
      <c r="S116" s="21" t="s">
        <v>279</v>
      </c>
      <c r="T116" s="21" t="s">
        <v>279</v>
      </c>
      <c r="U116" s="21" t="s">
        <v>279</v>
      </c>
      <c r="V116" s="21" t="s">
        <v>279</v>
      </c>
      <c r="W116" s="21" t="s">
        <v>280</v>
      </c>
      <c r="X116" s="21" t="s">
        <v>280</v>
      </c>
      <c r="Y116" s="21" t="s">
        <v>280</v>
      </c>
    </row>
    <row r="117" spans="1:25">
      <c r="A117" s="21" t="s">
        <v>626</v>
      </c>
      <c r="B117" s="21" t="s">
        <v>627</v>
      </c>
      <c r="C117" s="21">
        <v>1</v>
      </c>
      <c r="D117" s="21" t="s">
        <v>731</v>
      </c>
      <c r="E117" s="21" t="s">
        <v>163</v>
      </c>
      <c r="F117" s="21" t="s">
        <v>279</v>
      </c>
      <c r="G117" s="21" t="s">
        <v>280</v>
      </c>
      <c r="H117" s="21" t="s">
        <v>279</v>
      </c>
      <c r="I117" s="21" t="s">
        <v>280</v>
      </c>
      <c r="J117" s="21" t="s">
        <v>279</v>
      </c>
      <c r="K117" s="21" t="s">
        <v>280</v>
      </c>
      <c r="L117" s="21" t="s">
        <v>278</v>
      </c>
      <c r="M117" s="21" t="s">
        <v>278</v>
      </c>
      <c r="N117" s="21" t="s">
        <v>759</v>
      </c>
      <c r="O117" s="88" t="s">
        <v>278</v>
      </c>
      <c r="P117" s="21" t="s">
        <v>760</v>
      </c>
      <c r="Q117" s="88" t="s">
        <v>760</v>
      </c>
      <c r="R117" s="21" t="s">
        <v>278</v>
      </c>
      <c r="S117" s="21" t="s">
        <v>764</v>
      </c>
      <c r="T117" s="21" t="s">
        <v>771</v>
      </c>
      <c r="U117" s="21" t="s">
        <v>279</v>
      </c>
      <c r="V117" s="21" t="s">
        <v>278</v>
      </c>
      <c r="W117" s="21" t="s">
        <v>771</v>
      </c>
      <c r="X117" s="21" t="s">
        <v>795</v>
      </c>
      <c r="Y117" s="21" t="s">
        <v>280</v>
      </c>
    </row>
    <row r="118" spans="1:25">
      <c r="A118" s="21" t="s">
        <v>628</v>
      </c>
      <c r="B118" s="21" t="s">
        <v>629</v>
      </c>
      <c r="C118" s="21">
        <v>2</v>
      </c>
      <c r="D118" s="21" t="s">
        <v>730</v>
      </c>
      <c r="E118" s="21" t="s">
        <v>162</v>
      </c>
      <c r="F118" s="21" t="s">
        <v>280</v>
      </c>
      <c r="G118" s="21" t="s">
        <v>280</v>
      </c>
      <c r="H118" s="21" t="s">
        <v>278</v>
      </c>
      <c r="I118" s="21" t="s">
        <v>736</v>
      </c>
      <c r="J118" s="21" t="s">
        <v>279</v>
      </c>
      <c r="K118" s="21" t="s">
        <v>280</v>
      </c>
      <c r="L118" s="21" t="s">
        <v>278</v>
      </c>
      <c r="M118" s="21" t="s">
        <v>279</v>
      </c>
      <c r="N118" s="21" t="s">
        <v>280</v>
      </c>
      <c r="O118" s="88" t="s">
        <v>278</v>
      </c>
      <c r="P118" s="88" t="s">
        <v>761</v>
      </c>
      <c r="Q118" s="88" t="s">
        <v>760</v>
      </c>
      <c r="R118" s="21" t="s">
        <v>279</v>
      </c>
      <c r="S118" s="21" t="s">
        <v>279</v>
      </c>
      <c r="T118" s="21" t="s">
        <v>279</v>
      </c>
      <c r="U118" s="21" t="s">
        <v>279</v>
      </c>
      <c r="V118" s="21" t="s">
        <v>279</v>
      </c>
      <c r="W118" s="21" t="s">
        <v>280</v>
      </c>
      <c r="X118" s="21" t="s">
        <v>280</v>
      </c>
      <c r="Y118" s="21" t="s">
        <v>280</v>
      </c>
    </row>
    <row r="119" spans="1:25">
      <c r="A119" s="21" t="s">
        <v>636</v>
      </c>
      <c r="B119" s="21" t="s">
        <v>637</v>
      </c>
      <c r="C119" s="21">
        <v>1</v>
      </c>
      <c r="D119" s="21" t="s">
        <v>731</v>
      </c>
      <c r="E119" s="21" t="s">
        <v>163</v>
      </c>
      <c r="F119" s="21" t="s">
        <v>279</v>
      </c>
      <c r="G119" s="21" t="s">
        <v>280</v>
      </c>
      <c r="H119" s="21" t="s">
        <v>279</v>
      </c>
      <c r="I119" s="21" t="s">
        <v>280</v>
      </c>
      <c r="J119" s="21" t="s">
        <v>279</v>
      </c>
      <c r="K119" s="21" t="s">
        <v>280</v>
      </c>
      <c r="L119" s="21" t="s">
        <v>278</v>
      </c>
      <c r="M119" s="21" t="s">
        <v>278</v>
      </c>
      <c r="N119" s="21" t="s">
        <v>760</v>
      </c>
      <c r="O119" s="88" t="s">
        <v>278</v>
      </c>
      <c r="P119" s="21" t="s">
        <v>760</v>
      </c>
      <c r="Q119" s="88" t="s">
        <v>760</v>
      </c>
      <c r="R119" s="21" t="s">
        <v>278</v>
      </c>
      <c r="S119" s="21" t="s">
        <v>764</v>
      </c>
      <c r="T119" s="21" t="s">
        <v>771</v>
      </c>
      <c r="U119" s="21" t="s">
        <v>279</v>
      </c>
      <c r="V119" s="21" t="s">
        <v>278</v>
      </c>
      <c r="W119" s="21" t="s">
        <v>771</v>
      </c>
      <c r="X119" s="21" t="s">
        <v>795</v>
      </c>
      <c r="Y119" s="21" t="s">
        <v>280</v>
      </c>
    </row>
    <row r="120" spans="1:25">
      <c r="A120" s="21" t="s">
        <v>642</v>
      </c>
      <c r="B120" s="21" t="s">
        <v>643</v>
      </c>
      <c r="C120" s="21">
        <v>1</v>
      </c>
      <c r="D120" s="21" t="s">
        <v>731</v>
      </c>
      <c r="E120" s="21" t="s">
        <v>162</v>
      </c>
      <c r="F120" s="21" t="s">
        <v>279</v>
      </c>
      <c r="G120" s="21" t="s">
        <v>280</v>
      </c>
      <c r="H120" s="21" t="s">
        <v>279</v>
      </c>
      <c r="I120" s="21" t="s">
        <v>280</v>
      </c>
      <c r="J120" s="21" t="s">
        <v>279</v>
      </c>
      <c r="K120" s="21" t="s">
        <v>280</v>
      </c>
      <c r="L120" s="21" t="s">
        <v>278</v>
      </c>
      <c r="M120" s="21" t="s">
        <v>278</v>
      </c>
      <c r="N120" s="88" t="s">
        <v>760</v>
      </c>
      <c r="O120" s="88" t="s">
        <v>278</v>
      </c>
      <c r="P120" s="88" t="s">
        <v>760</v>
      </c>
      <c r="Q120" s="88" t="s">
        <v>760</v>
      </c>
      <c r="R120" s="21" t="s">
        <v>279</v>
      </c>
      <c r="S120" s="21" t="s">
        <v>279</v>
      </c>
      <c r="T120" s="21" t="s">
        <v>279</v>
      </c>
      <c r="U120" s="21" t="s">
        <v>279</v>
      </c>
      <c r="V120" s="21" t="s">
        <v>279</v>
      </c>
      <c r="W120" s="21" t="s">
        <v>280</v>
      </c>
      <c r="X120" s="21" t="s">
        <v>280</v>
      </c>
      <c r="Y120" s="21" t="s">
        <v>280</v>
      </c>
    </row>
    <row r="121" spans="1:25">
      <c r="A121" s="21" t="s">
        <v>644</v>
      </c>
      <c r="B121" s="21" t="s">
        <v>645</v>
      </c>
      <c r="C121" s="21">
        <v>1</v>
      </c>
      <c r="D121" s="21" t="s">
        <v>731</v>
      </c>
      <c r="E121" s="21" t="s">
        <v>163</v>
      </c>
      <c r="F121" s="21" t="s">
        <v>279</v>
      </c>
      <c r="G121" s="92" t="s">
        <v>280</v>
      </c>
      <c r="H121" s="21" t="s">
        <v>279</v>
      </c>
      <c r="I121" s="21" t="s">
        <v>280</v>
      </c>
      <c r="J121" s="21" t="s">
        <v>279</v>
      </c>
      <c r="K121" s="21" t="s">
        <v>280</v>
      </c>
      <c r="L121" s="21" t="s">
        <v>278</v>
      </c>
      <c r="M121" s="21" t="s">
        <v>278</v>
      </c>
      <c r="N121" s="21" t="s">
        <v>759</v>
      </c>
      <c r="O121" s="88" t="s">
        <v>278</v>
      </c>
      <c r="P121" s="88" t="s">
        <v>760</v>
      </c>
      <c r="Q121" s="88" t="s">
        <v>760</v>
      </c>
      <c r="R121" s="21" t="s">
        <v>278</v>
      </c>
      <c r="S121" s="21" t="s">
        <v>764</v>
      </c>
      <c r="T121" s="21" t="s">
        <v>765</v>
      </c>
      <c r="U121" s="21" t="s">
        <v>279</v>
      </c>
      <c r="V121" s="21" t="s">
        <v>278</v>
      </c>
      <c r="W121" s="21" t="s">
        <v>777</v>
      </c>
      <c r="X121" s="21" t="s">
        <v>804</v>
      </c>
      <c r="Y121" s="21" t="s">
        <v>793</v>
      </c>
    </row>
    <row r="122" spans="1:25">
      <c r="A122" s="21" t="s">
        <v>646</v>
      </c>
      <c r="B122" s="21" t="s">
        <v>647</v>
      </c>
      <c r="C122" s="88">
        <v>1</v>
      </c>
      <c r="D122" s="88" t="s">
        <v>731</v>
      </c>
      <c r="E122" s="21" t="s">
        <v>162</v>
      </c>
      <c r="F122" s="21" t="s">
        <v>279</v>
      </c>
      <c r="G122" s="95" t="s">
        <v>280</v>
      </c>
      <c r="H122" s="21" t="s">
        <v>279</v>
      </c>
      <c r="I122" s="88" t="s">
        <v>280</v>
      </c>
      <c r="J122" s="21" t="s">
        <v>758</v>
      </c>
      <c r="K122" s="88" t="s">
        <v>280</v>
      </c>
      <c r="L122" s="21" t="s">
        <v>278</v>
      </c>
      <c r="M122" s="21" t="s">
        <v>278</v>
      </c>
      <c r="N122" s="88" t="s">
        <v>760</v>
      </c>
      <c r="O122" s="88" t="s">
        <v>279</v>
      </c>
      <c r="P122" s="88" t="s">
        <v>280</v>
      </c>
      <c r="Q122" s="88" t="s">
        <v>760</v>
      </c>
      <c r="R122" s="21" t="s">
        <v>763</v>
      </c>
      <c r="S122" s="21" t="s">
        <v>279</v>
      </c>
      <c r="T122" s="21" t="s">
        <v>279</v>
      </c>
      <c r="U122" s="21" t="s">
        <v>279</v>
      </c>
      <c r="V122" s="21" t="s">
        <v>279</v>
      </c>
      <c r="W122" s="21" t="s">
        <v>280</v>
      </c>
      <c r="X122" s="21" t="s">
        <v>280</v>
      </c>
      <c r="Y122" s="21" t="s">
        <v>280</v>
      </c>
    </row>
    <row r="123" spans="1:25">
      <c r="A123" s="21" t="s">
        <v>648</v>
      </c>
      <c r="B123" s="21" t="s">
        <v>649</v>
      </c>
      <c r="C123" s="21">
        <v>2</v>
      </c>
      <c r="D123" s="88" t="s">
        <v>734</v>
      </c>
      <c r="E123" s="21" t="s">
        <v>162</v>
      </c>
      <c r="F123" s="21" t="s">
        <v>279</v>
      </c>
      <c r="G123" s="21" t="s">
        <v>280</v>
      </c>
      <c r="H123" s="21" t="s">
        <v>278</v>
      </c>
      <c r="I123" s="21" t="s">
        <v>736</v>
      </c>
      <c r="J123" s="21" t="s">
        <v>279</v>
      </c>
      <c r="K123" s="21" t="s">
        <v>280</v>
      </c>
      <c r="L123" s="21" t="s">
        <v>278</v>
      </c>
      <c r="M123" s="21" t="s">
        <v>279</v>
      </c>
      <c r="N123" s="21" t="s">
        <v>280</v>
      </c>
      <c r="O123" s="88" t="s">
        <v>278</v>
      </c>
      <c r="P123" s="88" t="s">
        <v>760</v>
      </c>
      <c r="Q123" s="88" t="s">
        <v>760</v>
      </c>
      <c r="R123" s="21" t="s">
        <v>279</v>
      </c>
      <c r="S123" s="21" t="s">
        <v>279</v>
      </c>
      <c r="T123" s="21" t="s">
        <v>279</v>
      </c>
      <c r="U123" s="21" t="s">
        <v>279</v>
      </c>
      <c r="V123" s="21" t="s">
        <v>279</v>
      </c>
      <c r="W123" s="21" t="s">
        <v>280</v>
      </c>
      <c r="X123" s="21" t="s">
        <v>280</v>
      </c>
      <c r="Y123" s="21" t="s">
        <v>280</v>
      </c>
    </row>
    <row r="124" spans="1:25">
      <c r="A124" s="21" t="s">
        <v>650</v>
      </c>
      <c r="B124" s="21" t="s">
        <v>651</v>
      </c>
      <c r="C124" s="21">
        <v>1</v>
      </c>
      <c r="D124" s="21" t="s">
        <v>733</v>
      </c>
      <c r="E124" s="21" t="s">
        <v>162</v>
      </c>
      <c r="F124" s="21" t="s">
        <v>278</v>
      </c>
      <c r="G124" s="21" t="s">
        <v>748</v>
      </c>
      <c r="H124" s="21" t="s">
        <v>279</v>
      </c>
      <c r="I124" s="21" t="s">
        <v>280</v>
      </c>
      <c r="J124" s="21" t="s">
        <v>279</v>
      </c>
      <c r="K124" s="21" t="s">
        <v>280</v>
      </c>
      <c r="L124" s="21" t="s">
        <v>278</v>
      </c>
      <c r="M124" s="21" t="s">
        <v>278</v>
      </c>
      <c r="N124" s="88" t="s">
        <v>760</v>
      </c>
      <c r="O124" s="88" t="s">
        <v>279</v>
      </c>
      <c r="P124" s="88" t="s">
        <v>280</v>
      </c>
      <c r="Q124" s="88" t="s">
        <v>760</v>
      </c>
      <c r="R124" s="21" t="s">
        <v>763</v>
      </c>
      <c r="S124" s="21" t="s">
        <v>279</v>
      </c>
      <c r="T124" s="21" t="s">
        <v>279</v>
      </c>
      <c r="U124" s="21" t="s">
        <v>279</v>
      </c>
      <c r="V124" s="21" t="s">
        <v>279</v>
      </c>
      <c r="W124" s="21" t="s">
        <v>280</v>
      </c>
      <c r="X124" s="21" t="s">
        <v>280</v>
      </c>
      <c r="Y124" s="21" t="s">
        <v>280</v>
      </c>
    </row>
    <row r="125" spans="1:25">
      <c r="A125" s="21" t="s">
        <v>652</v>
      </c>
      <c r="B125" s="21" t="s">
        <v>653</v>
      </c>
      <c r="C125" s="21">
        <v>2</v>
      </c>
      <c r="D125" s="88" t="s">
        <v>734</v>
      </c>
      <c r="E125" s="21" t="s">
        <v>162</v>
      </c>
      <c r="F125" s="21" t="s">
        <v>279</v>
      </c>
      <c r="G125" s="21" t="s">
        <v>280</v>
      </c>
      <c r="H125" s="21" t="s">
        <v>278</v>
      </c>
      <c r="I125" s="21" t="s">
        <v>736</v>
      </c>
      <c r="J125" s="21" t="s">
        <v>279</v>
      </c>
      <c r="K125" s="21" t="s">
        <v>280</v>
      </c>
      <c r="L125" s="21" t="s">
        <v>278</v>
      </c>
      <c r="M125" s="21" t="s">
        <v>279</v>
      </c>
      <c r="N125" s="21" t="s">
        <v>280</v>
      </c>
      <c r="O125" s="88" t="s">
        <v>278</v>
      </c>
      <c r="P125" s="88" t="s">
        <v>761</v>
      </c>
      <c r="Q125" s="88" t="s">
        <v>760</v>
      </c>
      <c r="R125" s="21" t="s">
        <v>279</v>
      </c>
      <c r="S125" s="21" t="s">
        <v>279</v>
      </c>
      <c r="T125" s="21" t="s">
        <v>279</v>
      </c>
      <c r="U125" s="21" t="s">
        <v>279</v>
      </c>
      <c r="V125" s="21" t="s">
        <v>279</v>
      </c>
      <c r="W125" s="21" t="s">
        <v>280</v>
      </c>
      <c r="X125" s="21" t="s">
        <v>280</v>
      </c>
      <c r="Y125" s="21" t="s">
        <v>280</v>
      </c>
    </row>
    <row r="126" spans="1:25">
      <c r="A126" s="21" t="s">
        <v>654</v>
      </c>
      <c r="B126" s="21" t="s">
        <v>655</v>
      </c>
      <c r="C126" s="21">
        <v>1</v>
      </c>
      <c r="D126" s="21" t="s">
        <v>731</v>
      </c>
      <c r="E126" s="21" t="s">
        <v>162</v>
      </c>
      <c r="F126" s="21" t="s">
        <v>279</v>
      </c>
      <c r="G126" s="92" t="s">
        <v>280</v>
      </c>
      <c r="H126" s="21" t="s">
        <v>279</v>
      </c>
      <c r="I126" s="21" t="s">
        <v>280</v>
      </c>
      <c r="J126" s="21" t="s">
        <v>278</v>
      </c>
      <c r="K126" s="21">
        <v>1000</v>
      </c>
      <c r="L126" s="21" t="s">
        <v>278</v>
      </c>
      <c r="M126" s="21" t="s">
        <v>278</v>
      </c>
      <c r="N126" s="88" t="s">
        <v>760</v>
      </c>
      <c r="O126" s="88" t="s">
        <v>279</v>
      </c>
      <c r="P126" s="88" t="s">
        <v>280</v>
      </c>
      <c r="Q126" s="88" t="s">
        <v>760</v>
      </c>
      <c r="R126" s="21" t="s">
        <v>763</v>
      </c>
      <c r="S126" s="21" t="s">
        <v>279</v>
      </c>
      <c r="T126" s="21" t="s">
        <v>279</v>
      </c>
      <c r="U126" s="21" t="s">
        <v>279</v>
      </c>
      <c r="V126" s="21" t="s">
        <v>279</v>
      </c>
      <c r="W126" s="21" t="s">
        <v>280</v>
      </c>
      <c r="X126" s="21" t="s">
        <v>280</v>
      </c>
      <c r="Y126" s="21" t="s">
        <v>280</v>
      </c>
    </row>
    <row r="127" spans="1:25">
      <c r="A127" s="21" t="s">
        <v>656</v>
      </c>
      <c r="B127" s="21" t="s">
        <v>657</v>
      </c>
      <c r="C127" s="21">
        <v>2</v>
      </c>
      <c r="D127" s="21" t="s">
        <v>735</v>
      </c>
      <c r="E127" s="21" t="s">
        <v>162</v>
      </c>
      <c r="F127" s="21" t="s">
        <v>279</v>
      </c>
      <c r="G127" s="92" t="s">
        <v>280</v>
      </c>
      <c r="H127" s="21" t="s">
        <v>278</v>
      </c>
      <c r="I127" s="21" t="s">
        <v>755</v>
      </c>
      <c r="J127" s="21" t="s">
        <v>279</v>
      </c>
      <c r="K127" s="21" t="s">
        <v>280</v>
      </c>
      <c r="L127" s="21" t="s">
        <v>278</v>
      </c>
      <c r="M127" s="21" t="s">
        <v>278</v>
      </c>
      <c r="N127" s="21" t="s">
        <v>759</v>
      </c>
      <c r="O127" s="88" t="s">
        <v>278</v>
      </c>
      <c r="P127" s="88" t="s">
        <v>762</v>
      </c>
      <c r="Q127" s="88" t="s">
        <v>762</v>
      </c>
      <c r="R127" s="21" t="s">
        <v>279</v>
      </c>
      <c r="S127" s="21" t="s">
        <v>279</v>
      </c>
      <c r="T127" s="21" t="s">
        <v>772</v>
      </c>
      <c r="U127" s="21" t="s">
        <v>279</v>
      </c>
      <c r="V127" s="21" t="s">
        <v>279</v>
      </c>
      <c r="W127" s="21" t="s">
        <v>280</v>
      </c>
      <c r="X127" s="21" t="s">
        <v>280</v>
      </c>
      <c r="Y127" s="21" t="s">
        <v>280</v>
      </c>
    </row>
    <row r="128" spans="1:25">
      <c r="A128" s="21" t="s">
        <v>660</v>
      </c>
      <c r="B128" s="21" t="s">
        <v>661</v>
      </c>
      <c r="C128" s="21">
        <v>2</v>
      </c>
      <c r="D128" s="21" t="s">
        <v>730</v>
      </c>
      <c r="E128" s="21" t="s">
        <v>162</v>
      </c>
      <c r="F128" s="21" t="s">
        <v>280</v>
      </c>
      <c r="G128" s="92" t="s">
        <v>280</v>
      </c>
      <c r="H128" s="21" t="s">
        <v>278</v>
      </c>
      <c r="I128" s="21" t="s">
        <v>736</v>
      </c>
      <c r="J128" s="21" t="s">
        <v>279</v>
      </c>
      <c r="K128" s="21" t="s">
        <v>280</v>
      </c>
      <c r="L128" s="21" t="s">
        <v>278</v>
      </c>
      <c r="M128" s="21" t="s">
        <v>279</v>
      </c>
      <c r="N128" s="21" t="s">
        <v>280</v>
      </c>
      <c r="O128" s="88" t="s">
        <v>278</v>
      </c>
      <c r="P128" s="88" t="s">
        <v>760</v>
      </c>
      <c r="Q128" s="88" t="s">
        <v>760</v>
      </c>
      <c r="R128" s="21" t="s">
        <v>279</v>
      </c>
      <c r="S128" s="21" t="s">
        <v>279</v>
      </c>
      <c r="T128" s="21" t="s">
        <v>279</v>
      </c>
      <c r="U128" s="21" t="s">
        <v>279</v>
      </c>
      <c r="V128" s="21" t="s">
        <v>279</v>
      </c>
      <c r="W128" s="21" t="s">
        <v>280</v>
      </c>
      <c r="X128" s="21" t="s">
        <v>280</v>
      </c>
      <c r="Y128" s="21" t="s">
        <v>280</v>
      </c>
    </row>
    <row r="129" spans="1:25">
      <c r="A129" s="21" t="s">
        <v>662</v>
      </c>
      <c r="B129" s="21" t="s">
        <v>663</v>
      </c>
      <c r="C129" s="21">
        <v>2</v>
      </c>
      <c r="D129" s="21" t="s">
        <v>729</v>
      </c>
      <c r="E129" s="21" t="s">
        <v>163</v>
      </c>
      <c r="F129" s="21" t="s">
        <v>279</v>
      </c>
      <c r="G129" s="21" t="s">
        <v>280</v>
      </c>
      <c r="H129" s="21" t="s">
        <v>797</v>
      </c>
      <c r="I129" s="21" t="s">
        <v>280</v>
      </c>
      <c r="J129" s="21" t="s">
        <v>279</v>
      </c>
      <c r="K129" s="21" t="s">
        <v>280</v>
      </c>
      <c r="L129" s="21" t="s">
        <v>278</v>
      </c>
      <c r="M129" s="21" t="s">
        <v>279</v>
      </c>
      <c r="N129" s="21" t="s">
        <v>280</v>
      </c>
      <c r="O129" s="88" t="s">
        <v>278</v>
      </c>
      <c r="P129" s="88" t="s">
        <v>761</v>
      </c>
      <c r="Q129" s="88" t="s">
        <v>760</v>
      </c>
      <c r="R129" s="21" t="s">
        <v>278</v>
      </c>
      <c r="S129" s="21" t="s">
        <v>764</v>
      </c>
      <c r="T129" s="21" t="s">
        <v>765</v>
      </c>
      <c r="U129" s="21" t="s">
        <v>279</v>
      </c>
      <c r="V129" s="21" t="s">
        <v>278</v>
      </c>
      <c r="W129" s="21" t="s">
        <v>783</v>
      </c>
      <c r="X129" s="21" t="s">
        <v>278</v>
      </c>
      <c r="Y129" s="21" t="s">
        <v>790</v>
      </c>
    </row>
    <row r="130" spans="1:25">
      <c r="A130" s="21" t="s">
        <v>664</v>
      </c>
      <c r="B130" s="21" t="s">
        <v>665</v>
      </c>
      <c r="C130" s="21">
        <v>1</v>
      </c>
      <c r="D130" s="21" t="s">
        <v>731</v>
      </c>
      <c r="E130" s="21" t="s">
        <v>163</v>
      </c>
      <c r="F130" s="21" t="s">
        <v>279</v>
      </c>
      <c r="G130" s="21" t="s">
        <v>280</v>
      </c>
      <c r="H130" s="21" t="s">
        <v>279</v>
      </c>
      <c r="I130" s="21" t="s">
        <v>280</v>
      </c>
      <c r="J130" s="21" t="s">
        <v>279</v>
      </c>
      <c r="K130" s="21" t="s">
        <v>280</v>
      </c>
      <c r="L130" s="21" t="s">
        <v>278</v>
      </c>
      <c r="M130" s="21" t="s">
        <v>278</v>
      </c>
      <c r="N130" s="21" t="s">
        <v>759</v>
      </c>
      <c r="O130" s="88" t="s">
        <v>278</v>
      </c>
      <c r="P130" s="88" t="s">
        <v>761</v>
      </c>
      <c r="Q130" s="88" t="s">
        <v>760</v>
      </c>
      <c r="R130" s="21" t="s">
        <v>278</v>
      </c>
      <c r="S130" s="21" t="s">
        <v>764</v>
      </c>
      <c r="T130" s="21" t="s">
        <v>765</v>
      </c>
      <c r="U130" s="21" t="s">
        <v>279</v>
      </c>
      <c r="V130" s="21" t="s">
        <v>278</v>
      </c>
      <c r="W130" s="21" t="s">
        <v>780</v>
      </c>
      <c r="X130" s="21" t="s">
        <v>278</v>
      </c>
      <c r="Y130" s="21" t="s">
        <v>792</v>
      </c>
    </row>
    <row r="131" spans="1:25">
      <c r="A131" s="21" t="s">
        <v>666</v>
      </c>
      <c r="B131" s="21" t="s">
        <v>667</v>
      </c>
      <c r="C131" s="21">
        <v>1</v>
      </c>
      <c r="D131" s="21" t="s">
        <v>731</v>
      </c>
      <c r="E131" s="21" t="s">
        <v>162</v>
      </c>
      <c r="F131" s="21" t="s">
        <v>279</v>
      </c>
      <c r="G131" s="21" t="s">
        <v>280</v>
      </c>
      <c r="H131" s="21" t="s">
        <v>279</v>
      </c>
      <c r="I131" s="21" t="s">
        <v>280</v>
      </c>
      <c r="J131" s="21" t="s">
        <v>279</v>
      </c>
      <c r="K131" s="21" t="s">
        <v>280</v>
      </c>
      <c r="L131" s="21" t="s">
        <v>278</v>
      </c>
      <c r="M131" s="21" t="s">
        <v>278</v>
      </c>
      <c r="N131" s="88" t="s">
        <v>760</v>
      </c>
      <c r="O131" s="88" t="s">
        <v>278</v>
      </c>
      <c r="P131" s="88" t="s">
        <v>760</v>
      </c>
      <c r="Q131" s="88" t="s">
        <v>760</v>
      </c>
      <c r="R131" s="21" t="s">
        <v>279</v>
      </c>
      <c r="S131" s="21" t="s">
        <v>279</v>
      </c>
      <c r="T131" s="21" t="s">
        <v>279</v>
      </c>
      <c r="U131" s="21" t="s">
        <v>279</v>
      </c>
      <c r="V131" s="21" t="s">
        <v>279</v>
      </c>
      <c r="W131" s="21" t="s">
        <v>280</v>
      </c>
      <c r="X131" s="21" t="s">
        <v>280</v>
      </c>
      <c r="Y131" s="21" t="s">
        <v>280</v>
      </c>
    </row>
    <row r="132" spans="1:25">
      <c r="A132" s="21" t="s">
        <v>668</v>
      </c>
      <c r="B132" s="21" t="s">
        <v>669</v>
      </c>
      <c r="C132" s="21">
        <v>1</v>
      </c>
      <c r="D132" s="21" t="s">
        <v>733</v>
      </c>
      <c r="E132" s="21" t="s">
        <v>163</v>
      </c>
      <c r="F132" s="21" t="s">
        <v>278</v>
      </c>
      <c r="G132" s="92" t="s">
        <v>749</v>
      </c>
      <c r="H132" s="21" t="s">
        <v>279</v>
      </c>
      <c r="I132" s="21" t="s">
        <v>280</v>
      </c>
      <c r="J132" s="21" t="s">
        <v>279</v>
      </c>
      <c r="K132" s="21" t="s">
        <v>280</v>
      </c>
      <c r="L132" s="21" t="s">
        <v>278</v>
      </c>
      <c r="M132" s="21" t="s">
        <v>279</v>
      </c>
      <c r="N132" s="21" t="s">
        <v>280</v>
      </c>
      <c r="O132" s="88" t="s">
        <v>278</v>
      </c>
      <c r="P132" s="88" t="s">
        <v>761</v>
      </c>
      <c r="Q132" s="88" t="s">
        <v>760</v>
      </c>
      <c r="R132" s="21" t="s">
        <v>278</v>
      </c>
      <c r="S132" s="21" t="s">
        <v>279</v>
      </c>
      <c r="T132" s="21" t="s">
        <v>765</v>
      </c>
      <c r="U132" s="21" t="s">
        <v>279</v>
      </c>
      <c r="V132" s="21" t="s">
        <v>278</v>
      </c>
      <c r="W132" s="21" t="s">
        <v>788</v>
      </c>
      <c r="X132" s="21" t="s">
        <v>278</v>
      </c>
      <c r="Y132" s="21" t="s">
        <v>790</v>
      </c>
    </row>
    <row r="133" spans="1:25">
      <c r="A133" s="21" t="s">
        <v>668</v>
      </c>
      <c r="B133" s="21" t="s">
        <v>670</v>
      </c>
      <c r="C133" s="21">
        <v>3</v>
      </c>
      <c r="D133" s="21">
        <v>3</v>
      </c>
      <c r="E133" s="21" t="s">
        <v>163</v>
      </c>
      <c r="F133" s="21" t="s">
        <v>279</v>
      </c>
      <c r="G133" s="21" t="s">
        <v>280</v>
      </c>
      <c r="H133" s="21" t="s">
        <v>279</v>
      </c>
      <c r="I133" s="21" t="s">
        <v>280</v>
      </c>
      <c r="J133" s="21" t="s">
        <v>279</v>
      </c>
      <c r="K133" s="21" t="s">
        <v>280</v>
      </c>
      <c r="L133" s="21" t="s">
        <v>278</v>
      </c>
      <c r="M133" s="21" t="s">
        <v>279</v>
      </c>
      <c r="N133" s="21" t="s">
        <v>280</v>
      </c>
      <c r="O133" s="88" t="s">
        <v>278</v>
      </c>
      <c r="P133" s="88" t="s">
        <v>761</v>
      </c>
      <c r="Q133" s="88" t="s">
        <v>760</v>
      </c>
      <c r="R133" s="21" t="s">
        <v>279</v>
      </c>
      <c r="S133" s="21" t="s">
        <v>279</v>
      </c>
      <c r="T133" s="21" t="s">
        <v>279</v>
      </c>
      <c r="U133" s="21" t="s">
        <v>279</v>
      </c>
      <c r="V133" s="21" t="s">
        <v>278</v>
      </c>
      <c r="W133" s="21" t="s">
        <v>280</v>
      </c>
      <c r="X133" s="21" t="s">
        <v>280</v>
      </c>
      <c r="Y133" s="21" t="s">
        <v>280</v>
      </c>
    </row>
    <row r="134" spans="1:25">
      <c r="A134" s="21" t="s">
        <v>673</v>
      </c>
      <c r="B134" s="21" t="s">
        <v>674</v>
      </c>
      <c r="C134" s="21">
        <v>1</v>
      </c>
      <c r="D134" s="21" t="s">
        <v>731</v>
      </c>
      <c r="E134" s="21" t="s">
        <v>162</v>
      </c>
      <c r="F134" s="21" t="s">
        <v>279</v>
      </c>
      <c r="G134" s="92" t="s">
        <v>280</v>
      </c>
      <c r="H134" s="21" t="s">
        <v>279</v>
      </c>
      <c r="I134" s="21" t="s">
        <v>280</v>
      </c>
      <c r="J134" s="21" t="s">
        <v>279</v>
      </c>
      <c r="K134" s="21" t="s">
        <v>280</v>
      </c>
      <c r="L134" s="21" t="s">
        <v>278</v>
      </c>
      <c r="M134" s="21" t="s">
        <v>278</v>
      </c>
      <c r="N134" s="88" t="s">
        <v>760</v>
      </c>
      <c r="O134" s="88" t="s">
        <v>278</v>
      </c>
      <c r="P134" s="88" t="s">
        <v>760</v>
      </c>
      <c r="Q134" s="88" t="s">
        <v>760</v>
      </c>
      <c r="R134" s="21" t="s">
        <v>279</v>
      </c>
      <c r="S134" s="21" t="s">
        <v>279</v>
      </c>
      <c r="T134" s="21" t="s">
        <v>279</v>
      </c>
      <c r="U134" s="21" t="s">
        <v>279</v>
      </c>
      <c r="V134" s="21" t="s">
        <v>279</v>
      </c>
      <c r="W134" s="21" t="s">
        <v>280</v>
      </c>
      <c r="X134" s="21" t="s">
        <v>280</v>
      </c>
      <c r="Y134" s="21" t="s">
        <v>280</v>
      </c>
    </row>
    <row r="135" spans="1:25">
      <c r="A135" s="21" t="s">
        <v>675</v>
      </c>
      <c r="B135" s="21" t="s">
        <v>676</v>
      </c>
      <c r="C135" s="21">
        <v>2</v>
      </c>
      <c r="D135" s="88" t="s">
        <v>734</v>
      </c>
      <c r="E135" s="21" t="s">
        <v>162</v>
      </c>
      <c r="F135" s="21" t="s">
        <v>279</v>
      </c>
      <c r="G135" s="92" t="s">
        <v>280</v>
      </c>
      <c r="H135" s="21" t="s">
        <v>278</v>
      </c>
      <c r="I135" s="21" t="s">
        <v>736</v>
      </c>
      <c r="J135" s="21" t="s">
        <v>278</v>
      </c>
      <c r="K135" s="21">
        <v>18</v>
      </c>
      <c r="L135" s="21" t="s">
        <v>278</v>
      </c>
      <c r="M135" s="21" t="s">
        <v>278</v>
      </c>
      <c r="N135" s="21" t="s">
        <v>759</v>
      </c>
      <c r="O135" s="88" t="s">
        <v>278</v>
      </c>
      <c r="P135" s="88" t="s">
        <v>760</v>
      </c>
      <c r="Q135" s="88" t="s">
        <v>760</v>
      </c>
      <c r="R135" s="21" t="s">
        <v>279</v>
      </c>
      <c r="S135" s="21" t="s">
        <v>279</v>
      </c>
      <c r="T135" s="21" t="s">
        <v>279</v>
      </c>
      <c r="U135" s="21" t="s">
        <v>279</v>
      </c>
      <c r="V135" s="21" t="s">
        <v>279</v>
      </c>
      <c r="W135" s="21" t="s">
        <v>280</v>
      </c>
      <c r="X135" s="21" t="s">
        <v>280</v>
      </c>
      <c r="Y135" s="21" t="s">
        <v>280</v>
      </c>
    </row>
    <row r="136" spans="1:25">
      <c r="A136" s="21" t="s">
        <v>682</v>
      </c>
      <c r="B136" s="21" t="s">
        <v>683</v>
      </c>
      <c r="C136" s="21">
        <v>1</v>
      </c>
      <c r="D136" s="21" t="s">
        <v>731</v>
      </c>
      <c r="E136" s="21" t="s">
        <v>163</v>
      </c>
      <c r="F136" s="21" t="s">
        <v>279</v>
      </c>
      <c r="G136" s="21" t="s">
        <v>280</v>
      </c>
      <c r="H136" s="21" t="s">
        <v>279</v>
      </c>
      <c r="I136" s="21" t="s">
        <v>280</v>
      </c>
      <c r="J136" s="21" t="s">
        <v>279</v>
      </c>
      <c r="K136" s="21" t="s">
        <v>280</v>
      </c>
      <c r="L136" s="21" t="s">
        <v>278</v>
      </c>
      <c r="M136" s="21" t="s">
        <v>278</v>
      </c>
      <c r="N136" s="88" t="s">
        <v>760</v>
      </c>
      <c r="O136" s="88" t="s">
        <v>278</v>
      </c>
      <c r="P136" s="88" t="s">
        <v>760</v>
      </c>
      <c r="Q136" s="88" t="s">
        <v>760</v>
      </c>
      <c r="R136" s="21" t="s">
        <v>278</v>
      </c>
      <c r="S136" s="21" t="s">
        <v>764</v>
      </c>
      <c r="T136" s="21" t="s">
        <v>765</v>
      </c>
      <c r="U136" s="21" t="s">
        <v>279</v>
      </c>
      <c r="V136" s="21" t="s">
        <v>278</v>
      </c>
      <c r="W136" s="21" t="s">
        <v>780</v>
      </c>
      <c r="X136" s="21" t="s">
        <v>278</v>
      </c>
      <c r="Y136" s="21" t="s">
        <v>799</v>
      </c>
    </row>
    <row r="137" spans="1:25">
      <c r="A137" s="21" t="s">
        <v>684</v>
      </c>
      <c r="B137" s="21" t="s">
        <v>685</v>
      </c>
      <c r="C137" s="21">
        <v>1</v>
      </c>
      <c r="D137" s="21" t="s">
        <v>731</v>
      </c>
      <c r="E137" s="21" t="s">
        <v>162</v>
      </c>
      <c r="F137" s="21" t="s">
        <v>279</v>
      </c>
      <c r="G137" s="21" t="s">
        <v>280</v>
      </c>
      <c r="H137" s="21" t="s">
        <v>279</v>
      </c>
      <c r="I137" s="21" t="s">
        <v>280</v>
      </c>
      <c r="J137" s="21" t="s">
        <v>279</v>
      </c>
      <c r="K137" s="21" t="s">
        <v>280</v>
      </c>
      <c r="L137" s="21" t="s">
        <v>278</v>
      </c>
      <c r="M137" s="21" t="s">
        <v>279</v>
      </c>
      <c r="N137" s="21" t="s">
        <v>280</v>
      </c>
      <c r="O137" s="88" t="s">
        <v>278</v>
      </c>
      <c r="P137" s="88" t="s">
        <v>760</v>
      </c>
      <c r="Q137" s="88" t="s">
        <v>760</v>
      </c>
      <c r="R137" s="21" t="s">
        <v>279</v>
      </c>
      <c r="S137" s="21" t="s">
        <v>279</v>
      </c>
      <c r="T137" s="21" t="s">
        <v>279</v>
      </c>
      <c r="U137" s="21" t="s">
        <v>279</v>
      </c>
      <c r="V137" s="21" t="s">
        <v>279</v>
      </c>
      <c r="W137" s="21" t="s">
        <v>280</v>
      </c>
      <c r="X137" s="21" t="s">
        <v>280</v>
      </c>
      <c r="Y137" s="21" t="s">
        <v>280</v>
      </c>
    </row>
    <row r="138" spans="1:25">
      <c r="A138" s="21" t="s">
        <v>686</v>
      </c>
      <c r="B138" s="21" t="s">
        <v>687</v>
      </c>
      <c r="C138" s="21">
        <v>3</v>
      </c>
      <c r="D138" s="21">
        <v>3</v>
      </c>
      <c r="E138" s="21" t="s">
        <v>163</v>
      </c>
      <c r="F138" s="21" t="s">
        <v>278</v>
      </c>
      <c r="G138" s="21" t="s">
        <v>736</v>
      </c>
      <c r="H138" s="21" t="s">
        <v>279</v>
      </c>
      <c r="I138" s="21" t="s">
        <v>280</v>
      </c>
      <c r="J138" s="21" t="s">
        <v>279</v>
      </c>
      <c r="K138" s="21" t="s">
        <v>280</v>
      </c>
      <c r="L138" s="21" t="s">
        <v>278</v>
      </c>
      <c r="M138" s="21" t="s">
        <v>279</v>
      </c>
      <c r="N138" s="21" t="s">
        <v>280</v>
      </c>
      <c r="O138" s="88" t="s">
        <v>278</v>
      </c>
      <c r="P138" s="88" t="s">
        <v>761</v>
      </c>
      <c r="Q138" s="88" t="s">
        <v>760</v>
      </c>
      <c r="R138" s="21" t="s">
        <v>279</v>
      </c>
      <c r="S138" s="21" t="s">
        <v>279</v>
      </c>
      <c r="T138" s="21" t="s">
        <v>279</v>
      </c>
      <c r="U138" s="21" t="s">
        <v>279</v>
      </c>
      <c r="V138" s="21" t="s">
        <v>278</v>
      </c>
      <c r="W138" s="21" t="s">
        <v>280</v>
      </c>
      <c r="X138" s="21" t="s">
        <v>280</v>
      </c>
      <c r="Y138" s="21" t="s">
        <v>280</v>
      </c>
    </row>
    <row r="139" spans="1:25">
      <c r="A139" s="21" t="s">
        <v>688</v>
      </c>
      <c r="B139" s="21" t="s">
        <v>689</v>
      </c>
      <c r="C139" s="21">
        <v>2</v>
      </c>
      <c r="D139" s="21" t="s">
        <v>735</v>
      </c>
      <c r="E139" s="21" t="s">
        <v>163</v>
      </c>
      <c r="F139" s="21" t="s">
        <v>279</v>
      </c>
      <c r="G139" s="92" t="s">
        <v>280</v>
      </c>
      <c r="H139" s="21" t="s">
        <v>278</v>
      </c>
      <c r="I139" s="21" t="s">
        <v>736</v>
      </c>
      <c r="J139" s="21" t="s">
        <v>278</v>
      </c>
      <c r="K139" s="21">
        <v>10</v>
      </c>
      <c r="L139" s="21" t="s">
        <v>278</v>
      </c>
      <c r="M139" s="21" t="s">
        <v>278</v>
      </c>
      <c r="N139" s="21" t="s">
        <v>759</v>
      </c>
      <c r="O139" s="88" t="s">
        <v>279</v>
      </c>
      <c r="P139" s="88" t="s">
        <v>280</v>
      </c>
      <c r="Q139" s="88" t="s">
        <v>760</v>
      </c>
      <c r="R139" s="21" t="s">
        <v>278</v>
      </c>
      <c r="S139" s="21" t="s">
        <v>764</v>
      </c>
      <c r="T139" s="21" t="s">
        <v>765</v>
      </c>
      <c r="U139" s="21" t="s">
        <v>279</v>
      </c>
      <c r="V139" s="21" t="s">
        <v>278</v>
      </c>
      <c r="W139" s="21" t="s">
        <v>775</v>
      </c>
      <c r="X139" s="21" t="s">
        <v>278</v>
      </c>
      <c r="Y139" s="21" t="s">
        <v>792</v>
      </c>
    </row>
    <row r="140" spans="1:25">
      <c r="A140" s="21" t="s">
        <v>688</v>
      </c>
      <c r="B140" s="21" t="s">
        <v>690</v>
      </c>
      <c r="C140" s="21">
        <v>3</v>
      </c>
      <c r="D140" s="21">
        <v>3</v>
      </c>
      <c r="E140" s="21" t="s">
        <v>162</v>
      </c>
      <c r="F140" s="21" t="s">
        <v>279</v>
      </c>
      <c r="G140" s="92" t="s">
        <v>280</v>
      </c>
      <c r="H140" s="21" t="s">
        <v>278</v>
      </c>
      <c r="I140" s="21" t="s">
        <v>736</v>
      </c>
      <c r="J140" s="21" t="s">
        <v>279</v>
      </c>
      <c r="K140" s="21" t="s">
        <v>280</v>
      </c>
      <c r="L140" s="21" t="s">
        <v>278</v>
      </c>
      <c r="M140" s="21" t="s">
        <v>278</v>
      </c>
      <c r="N140" s="21" t="s">
        <v>760</v>
      </c>
      <c r="O140" s="88" t="s">
        <v>278</v>
      </c>
      <c r="P140" s="21" t="s">
        <v>760</v>
      </c>
      <c r="Q140" s="88" t="s">
        <v>760</v>
      </c>
      <c r="R140" s="21" t="s">
        <v>279</v>
      </c>
      <c r="S140" s="21" t="s">
        <v>279</v>
      </c>
      <c r="T140" s="21" t="s">
        <v>279</v>
      </c>
      <c r="U140" s="21" t="s">
        <v>279</v>
      </c>
      <c r="V140" s="21" t="s">
        <v>278</v>
      </c>
      <c r="W140" s="21" t="s">
        <v>280</v>
      </c>
      <c r="X140" s="21" t="s">
        <v>280</v>
      </c>
      <c r="Y140" s="21" t="s">
        <v>280</v>
      </c>
    </row>
    <row r="141" spans="1:25">
      <c r="A141" s="21" t="s">
        <v>691</v>
      </c>
      <c r="B141" s="21" t="s">
        <v>692</v>
      </c>
      <c r="C141" s="21">
        <v>2</v>
      </c>
      <c r="D141" s="88" t="s">
        <v>734</v>
      </c>
      <c r="E141" s="21" t="s">
        <v>163</v>
      </c>
      <c r="F141" s="21" t="s">
        <v>279</v>
      </c>
      <c r="G141" s="92" t="s">
        <v>280</v>
      </c>
      <c r="H141" s="21" t="s">
        <v>278</v>
      </c>
      <c r="I141" s="21" t="s">
        <v>736</v>
      </c>
      <c r="J141" s="21" t="s">
        <v>279</v>
      </c>
      <c r="K141" s="21" t="s">
        <v>280</v>
      </c>
      <c r="L141" s="21" t="s">
        <v>278</v>
      </c>
      <c r="M141" s="21" t="s">
        <v>278</v>
      </c>
      <c r="N141" s="88" t="s">
        <v>760</v>
      </c>
      <c r="O141" s="88" t="s">
        <v>278</v>
      </c>
      <c r="P141" s="88" t="s">
        <v>760</v>
      </c>
      <c r="Q141" s="88" t="s">
        <v>760</v>
      </c>
      <c r="R141" s="21" t="s">
        <v>278</v>
      </c>
      <c r="S141" s="21" t="s">
        <v>764</v>
      </c>
      <c r="T141" s="21" t="s">
        <v>765</v>
      </c>
      <c r="U141" s="21" t="s">
        <v>279</v>
      </c>
      <c r="V141" s="21" t="s">
        <v>278</v>
      </c>
      <c r="W141" s="21" t="s">
        <v>780</v>
      </c>
      <c r="X141" s="21" t="s">
        <v>278</v>
      </c>
      <c r="Y141" s="21" t="s">
        <v>792</v>
      </c>
    </row>
    <row r="142" spans="1:25">
      <c r="A142" s="21" t="s">
        <v>691</v>
      </c>
      <c r="B142" s="21" t="s">
        <v>693</v>
      </c>
      <c r="C142" s="88">
        <v>3</v>
      </c>
      <c r="D142" s="88">
        <v>3</v>
      </c>
      <c r="E142" s="21" t="s">
        <v>162</v>
      </c>
      <c r="F142" s="21" t="s">
        <v>279</v>
      </c>
      <c r="G142" s="92" t="s">
        <v>280</v>
      </c>
      <c r="H142" s="21" t="s">
        <v>278</v>
      </c>
      <c r="I142" s="21" t="s">
        <v>736</v>
      </c>
      <c r="J142" s="21" t="s">
        <v>279</v>
      </c>
      <c r="K142" s="21" t="s">
        <v>280</v>
      </c>
      <c r="L142" s="21" t="s">
        <v>278</v>
      </c>
      <c r="M142" s="21" t="s">
        <v>278</v>
      </c>
      <c r="N142" s="21" t="s">
        <v>760</v>
      </c>
      <c r="O142" s="88" t="s">
        <v>278</v>
      </c>
      <c r="P142" s="21" t="s">
        <v>760</v>
      </c>
      <c r="Q142" s="88" t="s">
        <v>760</v>
      </c>
      <c r="R142" s="21" t="s">
        <v>279</v>
      </c>
      <c r="S142" s="21" t="s">
        <v>279</v>
      </c>
      <c r="T142" s="21" t="s">
        <v>279</v>
      </c>
      <c r="U142" s="21" t="s">
        <v>279</v>
      </c>
      <c r="V142" s="21" t="s">
        <v>278</v>
      </c>
      <c r="W142" s="21" t="s">
        <v>280</v>
      </c>
      <c r="X142" s="21" t="s">
        <v>280</v>
      </c>
      <c r="Y142" s="21" t="s">
        <v>280</v>
      </c>
    </row>
    <row r="143" spans="1:25">
      <c r="A143" s="21" t="s">
        <v>691</v>
      </c>
      <c r="B143" s="21" t="s">
        <v>694</v>
      </c>
      <c r="C143" s="88">
        <v>3</v>
      </c>
      <c r="D143" s="88">
        <v>3</v>
      </c>
      <c r="E143" s="21" t="s">
        <v>163</v>
      </c>
      <c r="F143" s="21" t="s">
        <v>279</v>
      </c>
      <c r="G143" s="21" t="s">
        <v>280</v>
      </c>
      <c r="H143" s="21" t="s">
        <v>278</v>
      </c>
      <c r="I143" s="21" t="s">
        <v>736</v>
      </c>
      <c r="J143" s="21" t="s">
        <v>279</v>
      </c>
      <c r="K143" s="21" t="s">
        <v>280</v>
      </c>
      <c r="L143" s="21" t="s">
        <v>278</v>
      </c>
      <c r="M143" s="21" t="s">
        <v>278</v>
      </c>
      <c r="N143" s="21" t="s">
        <v>759</v>
      </c>
      <c r="O143" s="88" t="s">
        <v>278</v>
      </c>
      <c r="P143" s="88" t="s">
        <v>761</v>
      </c>
      <c r="Q143" s="88" t="s">
        <v>760</v>
      </c>
      <c r="R143" s="21" t="s">
        <v>279</v>
      </c>
      <c r="S143" s="21" t="s">
        <v>279</v>
      </c>
      <c r="T143" s="21" t="s">
        <v>279</v>
      </c>
      <c r="U143" s="21" t="s">
        <v>279</v>
      </c>
      <c r="V143" s="21" t="s">
        <v>278</v>
      </c>
      <c r="W143" s="21" t="s">
        <v>280</v>
      </c>
      <c r="X143" s="21" t="s">
        <v>280</v>
      </c>
      <c r="Y143" s="21" t="s">
        <v>280</v>
      </c>
    </row>
    <row r="144" spans="1:25">
      <c r="A144" s="21" t="s">
        <v>695</v>
      </c>
      <c r="B144" s="21" t="s">
        <v>696</v>
      </c>
      <c r="C144" s="21">
        <v>1</v>
      </c>
      <c r="D144" s="21" t="s">
        <v>731</v>
      </c>
      <c r="E144" s="21" t="s">
        <v>162</v>
      </c>
      <c r="F144" s="21" t="s">
        <v>279</v>
      </c>
      <c r="G144" s="21" t="s">
        <v>280</v>
      </c>
      <c r="H144" s="21" t="s">
        <v>279</v>
      </c>
      <c r="I144" s="21" t="s">
        <v>280</v>
      </c>
      <c r="J144" s="21" t="s">
        <v>279</v>
      </c>
      <c r="K144" s="21" t="s">
        <v>280</v>
      </c>
      <c r="L144" s="21" t="s">
        <v>278</v>
      </c>
      <c r="M144" s="21" t="s">
        <v>278</v>
      </c>
      <c r="N144" s="21" t="s">
        <v>759</v>
      </c>
      <c r="O144" s="88" t="s">
        <v>278</v>
      </c>
      <c r="P144" s="88" t="s">
        <v>761</v>
      </c>
      <c r="Q144" s="88" t="s">
        <v>760</v>
      </c>
      <c r="R144" s="21" t="s">
        <v>279</v>
      </c>
      <c r="S144" s="21" t="s">
        <v>279</v>
      </c>
      <c r="T144" s="21" t="s">
        <v>279</v>
      </c>
      <c r="U144" s="21" t="s">
        <v>279</v>
      </c>
      <c r="V144" s="21" t="s">
        <v>279</v>
      </c>
      <c r="W144" s="21" t="s">
        <v>280</v>
      </c>
      <c r="X144" s="21" t="s">
        <v>280</v>
      </c>
      <c r="Y144" s="21" t="s">
        <v>280</v>
      </c>
    </row>
    <row r="145" spans="1:25">
      <c r="A145" s="21" t="s">
        <v>697</v>
      </c>
      <c r="B145" s="21" t="s">
        <v>698</v>
      </c>
      <c r="C145" s="21">
        <v>2</v>
      </c>
      <c r="D145" s="21" t="s">
        <v>730</v>
      </c>
      <c r="E145" s="21" t="s">
        <v>163</v>
      </c>
      <c r="F145" s="21" t="s">
        <v>280</v>
      </c>
      <c r="G145" s="21" t="s">
        <v>280</v>
      </c>
      <c r="H145" s="21" t="s">
        <v>278</v>
      </c>
      <c r="I145" s="21" t="s">
        <v>751</v>
      </c>
      <c r="J145" s="21" t="s">
        <v>278</v>
      </c>
      <c r="K145" s="21">
        <v>64</v>
      </c>
      <c r="L145" s="21" t="s">
        <v>278</v>
      </c>
      <c r="M145" s="21" t="s">
        <v>278</v>
      </c>
      <c r="N145" s="88" t="s">
        <v>760</v>
      </c>
      <c r="O145" s="88" t="s">
        <v>278</v>
      </c>
      <c r="P145" s="88" t="s">
        <v>760</v>
      </c>
      <c r="Q145" s="88" t="s">
        <v>760</v>
      </c>
      <c r="R145" s="21" t="s">
        <v>278</v>
      </c>
      <c r="S145" s="21" t="s">
        <v>279</v>
      </c>
      <c r="T145" s="21" t="s">
        <v>765</v>
      </c>
      <c r="U145" s="21" t="s">
        <v>279</v>
      </c>
      <c r="V145" s="21" t="s">
        <v>278</v>
      </c>
      <c r="W145" s="21" t="s">
        <v>789</v>
      </c>
      <c r="X145" s="21" t="s">
        <v>795</v>
      </c>
      <c r="Y145" s="21" t="s">
        <v>805</v>
      </c>
    </row>
    <row r="146" spans="1:25">
      <c r="A146" s="21" t="s">
        <v>701</v>
      </c>
      <c r="B146" s="21" t="s">
        <v>702</v>
      </c>
      <c r="C146" s="21">
        <v>1</v>
      </c>
      <c r="D146" s="21" t="s">
        <v>731</v>
      </c>
      <c r="E146" s="21" t="s">
        <v>162</v>
      </c>
      <c r="F146" s="21" t="s">
        <v>279</v>
      </c>
      <c r="G146" s="92" t="s">
        <v>280</v>
      </c>
      <c r="H146" s="21" t="s">
        <v>279</v>
      </c>
      <c r="I146" s="21" t="s">
        <v>280</v>
      </c>
      <c r="J146" s="21" t="s">
        <v>278</v>
      </c>
      <c r="K146" s="21">
        <v>50</v>
      </c>
      <c r="L146" s="21" t="s">
        <v>278</v>
      </c>
      <c r="M146" s="21" t="s">
        <v>279</v>
      </c>
      <c r="N146" s="21" t="s">
        <v>280</v>
      </c>
      <c r="O146" s="88" t="s">
        <v>278</v>
      </c>
      <c r="P146" s="88" t="s">
        <v>761</v>
      </c>
      <c r="Q146" s="88" t="s">
        <v>760</v>
      </c>
      <c r="R146" s="21" t="s">
        <v>279</v>
      </c>
      <c r="S146" s="21" t="s">
        <v>279</v>
      </c>
      <c r="T146" s="21" t="s">
        <v>279</v>
      </c>
      <c r="U146" s="21" t="s">
        <v>279</v>
      </c>
      <c r="V146" s="21" t="s">
        <v>279</v>
      </c>
      <c r="W146" s="21" t="s">
        <v>280</v>
      </c>
      <c r="X146" s="21" t="s">
        <v>280</v>
      </c>
      <c r="Y146" s="21" t="s">
        <v>280</v>
      </c>
    </row>
    <row r="149" spans="1:25">
      <c r="A149" s="41" t="s">
        <v>823</v>
      </c>
    </row>
    <row r="150" spans="1:25">
      <c r="A150" s="41" t="s">
        <v>815</v>
      </c>
    </row>
    <row r="151" spans="1:25">
      <c r="A151" s="41" t="s">
        <v>810</v>
      </c>
    </row>
    <row r="152" spans="1:25">
      <c r="A152" s="41" t="s">
        <v>821</v>
      </c>
    </row>
    <row r="153" spans="1:25">
      <c r="A153" s="41" t="s">
        <v>822</v>
      </c>
    </row>
    <row r="154" spans="1:25">
      <c r="A154" s="41" t="s">
        <v>827</v>
      </c>
    </row>
    <row r="155" spans="1:25">
      <c r="A155" s="41" t="s">
        <v>836</v>
      </c>
    </row>
    <row r="156" spans="1:25">
      <c r="A156" s="41" t="s">
        <v>832</v>
      </c>
    </row>
    <row r="157" spans="1:25">
      <c r="A157" s="41" t="s">
        <v>837</v>
      </c>
    </row>
    <row r="158" spans="1:25">
      <c r="A158" s="41" t="s">
        <v>838</v>
      </c>
    </row>
    <row r="159" spans="1:25">
      <c r="A159" s="41" t="s">
        <v>839</v>
      </c>
    </row>
    <row r="160" spans="1:25">
      <c r="A160" s="41" t="s">
        <v>829</v>
      </c>
    </row>
    <row r="161" spans="1:1">
      <c r="A161" s="41" t="s">
        <v>835</v>
      </c>
    </row>
    <row r="162" spans="1:1">
      <c r="A162" s="41" t="s">
        <v>840</v>
      </c>
    </row>
    <row r="163" spans="1:1">
      <c r="A163" s="41" t="s">
        <v>841</v>
      </c>
    </row>
    <row r="164" spans="1:1">
      <c r="A164" s="41" t="s">
        <v>842</v>
      </c>
    </row>
    <row r="165" spans="1:1">
      <c r="A165" s="41" t="s">
        <v>843</v>
      </c>
    </row>
    <row r="166" spans="1:1">
      <c r="A166" s="41" t="s">
        <v>844</v>
      </c>
    </row>
    <row r="167" spans="1:1">
      <c r="A167" s="41" t="s">
        <v>845</v>
      </c>
    </row>
    <row r="168" spans="1:1">
      <c r="A168" s="41" t="s">
        <v>846</v>
      </c>
    </row>
    <row r="169" spans="1:1">
      <c r="A169" s="41" t="s">
        <v>847</v>
      </c>
    </row>
    <row r="170" spans="1:1">
      <c r="A170" s="41" t="s">
        <v>848</v>
      </c>
    </row>
    <row r="171" spans="1:1">
      <c r="A171" s="41" t="s">
        <v>849</v>
      </c>
    </row>
    <row r="172" spans="1:1">
      <c r="A172" s="41" t="s">
        <v>850</v>
      </c>
    </row>
    <row r="173" spans="1:1">
      <c r="A173" s="41" t="s">
        <v>851</v>
      </c>
    </row>
    <row r="174" spans="1:1">
      <c r="A174" s="41" t="s">
        <v>852</v>
      </c>
    </row>
    <row r="175" spans="1:1">
      <c r="A175" s="41" t="s">
        <v>853</v>
      </c>
    </row>
    <row r="176" spans="1:1">
      <c r="A176" s="41"/>
    </row>
    <row r="177" spans="1:1">
      <c r="A177" s="41"/>
    </row>
    <row r="178" spans="1:1">
      <c r="A178" s="41"/>
    </row>
    <row r="179" spans="1:1">
      <c r="A179" s="41"/>
    </row>
    <row r="180" spans="1:1">
      <c r="A180" s="41"/>
    </row>
    <row r="181" spans="1:1">
      <c r="A181" s="41"/>
    </row>
    <row r="182" spans="1:1">
      <c r="A182" s="41"/>
    </row>
    <row r="183" spans="1:1">
      <c r="A183" s="41"/>
    </row>
    <row r="184" spans="1:1">
      <c r="A184" s="41"/>
    </row>
    <row r="185" spans="1:1">
      <c r="A185" s="41"/>
    </row>
    <row r="186" spans="1:1">
      <c r="A186" s="41"/>
    </row>
    <row r="187" spans="1:1">
      <c r="A187" s="41"/>
    </row>
  </sheetData>
  <autoFilter ref="A3:Y146" xr:uid="{55BC224C-F5E8-C543-A57C-8B2014A8728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/>
  </sheetViews>
  <sheetFormatPr baseColWidth="10" defaultColWidth="10.83203125" defaultRowHeight="16"/>
  <cols>
    <col min="1" max="1" width="24.5" style="7" customWidth="1"/>
    <col min="2" max="2" width="26.83203125" style="7" customWidth="1"/>
    <col min="3" max="3" width="28.33203125" style="7" customWidth="1"/>
    <col min="4" max="4" width="10.83203125" style="7" customWidth="1"/>
    <col min="5" max="16384" width="10.83203125" style="7"/>
  </cols>
  <sheetData>
    <row r="1" spans="1:5">
      <c r="A1" s="40" t="s">
        <v>881</v>
      </c>
    </row>
    <row r="3" spans="1:5">
      <c r="A3" s="9" t="s">
        <v>271</v>
      </c>
    </row>
    <row r="4" spans="1:5">
      <c r="A4" s="9" t="s">
        <v>244</v>
      </c>
    </row>
    <row r="5" spans="1:5">
      <c r="A5" s="9" t="s">
        <v>1</v>
      </c>
      <c r="B5" s="9" t="s">
        <v>245</v>
      </c>
      <c r="C5" s="9" t="s">
        <v>246</v>
      </c>
      <c r="D5" s="9" t="s">
        <v>247</v>
      </c>
    </row>
    <row r="6" spans="1:5">
      <c r="A6" s="118" t="s">
        <v>0</v>
      </c>
      <c r="B6" s="120" t="s">
        <v>248</v>
      </c>
      <c r="C6" s="7" t="s">
        <v>249</v>
      </c>
      <c r="D6" s="7" t="s">
        <v>251</v>
      </c>
    </row>
    <row r="7" spans="1:5">
      <c r="A7" s="119"/>
      <c r="B7" s="121"/>
      <c r="C7" s="7" t="s">
        <v>250</v>
      </c>
      <c r="D7" s="7" t="s">
        <v>252</v>
      </c>
    </row>
    <row r="8" spans="1:5">
      <c r="A8" s="9" t="s">
        <v>256</v>
      </c>
    </row>
    <row r="9" spans="1:5">
      <c r="A9" s="9" t="s">
        <v>1</v>
      </c>
      <c r="B9" s="9" t="s">
        <v>245</v>
      </c>
    </row>
    <row r="10" spans="1:5">
      <c r="A10" s="118" t="s">
        <v>0</v>
      </c>
      <c r="B10" s="120" t="s">
        <v>248</v>
      </c>
      <c r="C10" s="7" t="s">
        <v>255</v>
      </c>
      <c r="D10" s="7" t="s">
        <v>253</v>
      </c>
    </row>
    <row r="11" spans="1:5">
      <c r="A11" s="119"/>
      <c r="B11" s="121"/>
      <c r="C11" s="7" t="s">
        <v>257</v>
      </c>
      <c r="D11" s="7" t="s">
        <v>254</v>
      </c>
    </row>
    <row r="13" spans="1:5">
      <c r="A13" s="16" t="s">
        <v>258</v>
      </c>
      <c r="B13" s="16"/>
      <c r="C13" s="16"/>
      <c r="D13" s="16"/>
      <c r="E13" s="25"/>
    </row>
    <row r="14" spans="1:5">
      <c r="A14" s="16" t="s">
        <v>259</v>
      </c>
      <c r="B14" s="16" t="s">
        <v>272</v>
      </c>
      <c r="C14" s="16" t="s">
        <v>260</v>
      </c>
      <c r="D14" s="16" t="s">
        <v>261</v>
      </c>
      <c r="E14" s="25"/>
    </row>
    <row r="15" spans="1:5">
      <c r="A15" s="25" t="s">
        <v>262</v>
      </c>
      <c r="B15" s="25">
        <v>95</v>
      </c>
      <c r="C15" s="25" t="s">
        <v>263</v>
      </c>
      <c r="D15" s="25">
        <v>1</v>
      </c>
      <c r="E15" s="25"/>
    </row>
    <row r="16" spans="1:5">
      <c r="A16" s="25" t="s">
        <v>267</v>
      </c>
      <c r="B16" s="25">
        <v>95</v>
      </c>
      <c r="C16" s="25" t="s">
        <v>264</v>
      </c>
      <c r="D16" s="120">
        <v>40</v>
      </c>
      <c r="E16" s="25"/>
    </row>
    <row r="17" spans="1:5">
      <c r="A17" s="25" t="s">
        <v>268</v>
      </c>
      <c r="B17" s="25">
        <v>55</v>
      </c>
      <c r="C17" s="25" t="s">
        <v>265</v>
      </c>
      <c r="D17" s="121"/>
      <c r="E17" s="25"/>
    </row>
    <row r="18" spans="1:5">
      <c r="A18" s="25" t="s">
        <v>269</v>
      </c>
      <c r="B18" s="25">
        <v>98</v>
      </c>
      <c r="C18" s="25" t="s">
        <v>263</v>
      </c>
      <c r="D18" s="25">
        <v>1</v>
      </c>
      <c r="E18" s="25"/>
    </row>
    <row r="19" spans="1:5">
      <c r="A19" s="25" t="s">
        <v>270</v>
      </c>
      <c r="B19" s="25">
        <v>12</v>
      </c>
      <c r="C19" s="25" t="s">
        <v>266</v>
      </c>
      <c r="D19" s="25">
        <v>1</v>
      </c>
      <c r="E19" s="25"/>
    </row>
    <row r="20" spans="1:5">
      <c r="A20" s="25"/>
      <c r="B20" s="25"/>
      <c r="C20" s="25"/>
      <c r="D20" s="25"/>
      <c r="E20" s="25"/>
    </row>
    <row r="22" spans="1:5">
      <c r="A22" s="41" t="s">
        <v>810</v>
      </c>
    </row>
  </sheetData>
  <mergeCells count="5">
    <mergeCell ref="A6:A7"/>
    <mergeCell ref="B6:B7"/>
    <mergeCell ref="A10:A11"/>
    <mergeCell ref="B10:B11"/>
    <mergeCell ref="D16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2"/>
  <sheetViews>
    <sheetView workbookViewId="0"/>
  </sheetViews>
  <sheetFormatPr baseColWidth="10" defaultColWidth="10.83203125" defaultRowHeight="16"/>
  <cols>
    <col min="1" max="1" width="14.33203125" style="62" customWidth="1"/>
    <col min="2" max="2" width="23.83203125" style="62" customWidth="1"/>
    <col min="3" max="3" width="34.1640625" style="62" customWidth="1"/>
    <col min="4" max="4" width="37.5" style="62" customWidth="1"/>
    <col min="5" max="5" width="25.5" style="62" customWidth="1"/>
    <col min="6" max="6" width="25.6640625" style="62" customWidth="1"/>
    <col min="7" max="7" width="27.5" style="62" customWidth="1"/>
    <col min="8" max="8" width="22.83203125" style="62" customWidth="1"/>
    <col min="9" max="16384" width="10.83203125" style="62"/>
  </cols>
  <sheetData>
    <row r="1" spans="1:12">
      <c r="A1" s="40" t="s">
        <v>880</v>
      </c>
      <c r="B1" s="21"/>
      <c r="C1" s="21"/>
    </row>
    <row r="2" spans="1:12">
      <c r="A2" s="21"/>
      <c r="B2" s="21"/>
      <c r="C2" s="21"/>
    </row>
    <row r="3" spans="1:12" s="64" customFormat="1" ht="34">
      <c r="A3" s="18" t="s">
        <v>218</v>
      </c>
      <c r="B3" s="18" t="s">
        <v>219</v>
      </c>
      <c r="C3" s="18" t="s">
        <v>220</v>
      </c>
      <c r="D3" s="18" t="s">
        <v>221</v>
      </c>
      <c r="E3" s="34" t="s">
        <v>223</v>
      </c>
      <c r="F3" s="34" t="s">
        <v>224</v>
      </c>
      <c r="G3" s="34" t="s">
        <v>222</v>
      </c>
      <c r="H3" s="63" t="s">
        <v>242</v>
      </c>
      <c r="I3" s="34"/>
      <c r="J3" s="34"/>
      <c r="K3" s="34"/>
      <c r="L3" s="34"/>
    </row>
    <row r="4" spans="1:12" s="64" customFormat="1">
      <c r="A4" s="18" t="s">
        <v>212</v>
      </c>
      <c r="B4" s="18"/>
      <c r="C4" s="65">
        <v>0</v>
      </c>
      <c r="D4" s="66">
        <v>0</v>
      </c>
      <c r="E4" s="34"/>
      <c r="F4" s="34"/>
      <c r="G4" s="34"/>
      <c r="H4" s="34"/>
      <c r="I4" s="34"/>
      <c r="J4" s="34"/>
      <c r="K4" s="34"/>
      <c r="L4" s="34"/>
    </row>
    <row r="5" spans="1:12" s="64" customFormat="1">
      <c r="A5" s="18" t="s">
        <v>213</v>
      </c>
      <c r="B5" s="18"/>
      <c r="C5" s="67">
        <v>18455</v>
      </c>
      <c r="D5" s="68">
        <v>2.5000000000000001E-3</v>
      </c>
      <c r="E5" s="34"/>
      <c r="F5" s="34"/>
      <c r="G5" s="34"/>
      <c r="H5" s="34"/>
      <c r="I5" s="34"/>
      <c r="J5" s="34"/>
      <c r="K5" s="34"/>
      <c r="L5" s="34"/>
    </row>
    <row r="6" spans="1:12">
      <c r="A6" s="69" t="s">
        <v>225</v>
      </c>
      <c r="B6" s="17">
        <v>5</v>
      </c>
      <c r="C6" s="39">
        <v>18510</v>
      </c>
      <c r="D6" s="35">
        <v>724</v>
      </c>
      <c r="E6" s="70" t="s">
        <v>226</v>
      </c>
      <c r="F6" s="35">
        <f>D6*100/C6</f>
        <v>3.9113992436520801</v>
      </c>
      <c r="G6" s="71">
        <v>23.664319132398465</v>
      </c>
      <c r="H6" s="17" t="s">
        <v>243</v>
      </c>
    </row>
    <row r="7" spans="1:12">
      <c r="A7" s="69" t="s">
        <v>227</v>
      </c>
      <c r="B7" s="17">
        <v>2.5</v>
      </c>
      <c r="C7" s="39">
        <v>18870</v>
      </c>
      <c r="D7" s="35">
        <v>391.5</v>
      </c>
      <c r="E7" s="70" t="s">
        <v>228</v>
      </c>
      <c r="F7" s="35">
        <f t="shared" ref="F7:F14" si="0">D7*100/C7</f>
        <v>2.0747217806041336</v>
      </c>
      <c r="G7" s="71">
        <v>28.926631328241456</v>
      </c>
      <c r="H7" s="17" t="s">
        <v>243</v>
      </c>
    </row>
    <row r="8" spans="1:12">
      <c r="A8" s="72" t="s">
        <v>229</v>
      </c>
      <c r="B8" s="17">
        <v>1</v>
      </c>
      <c r="C8" s="39">
        <v>19020</v>
      </c>
      <c r="D8" s="35">
        <v>191</v>
      </c>
      <c r="E8" s="70" t="s">
        <v>229</v>
      </c>
      <c r="F8" s="35">
        <f t="shared" si="0"/>
        <v>1.0042060988433228</v>
      </c>
      <c r="G8" s="71">
        <v>33.030289129827487</v>
      </c>
      <c r="H8" s="17" t="s">
        <v>243</v>
      </c>
    </row>
    <row r="9" spans="1:12">
      <c r="A9" s="69" t="s">
        <v>230</v>
      </c>
      <c r="B9" s="17">
        <v>0.5</v>
      </c>
      <c r="C9" s="39">
        <v>18995</v>
      </c>
      <c r="D9" s="35">
        <v>119.5</v>
      </c>
      <c r="E9" s="70" t="s">
        <v>231</v>
      </c>
      <c r="F9" s="35">
        <f t="shared" si="0"/>
        <v>0.62911292445380362</v>
      </c>
      <c r="G9" s="71">
        <v>32.905166767545794</v>
      </c>
      <c r="H9" s="17">
        <v>8.0000000000000004E-4</v>
      </c>
    </row>
    <row r="10" spans="1:12">
      <c r="A10" s="69" t="s">
        <v>232</v>
      </c>
      <c r="B10" s="17">
        <v>0.25</v>
      </c>
      <c r="C10" s="39">
        <v>19245</v>
      </c>
      <c r="D10" s="35">
        <v>56</v>
      </c>
      <c r="E10" s="70" t="s">
        <v>233</v>
      </c>
      <c r="F10" s="35">
        <f t="shared" si="0"/>
        <v>0.29098467134320605</v>
      </c>
      <c r="G10" s="71">
        <v>11.045361017187261</v>
      </c>
      <c r="H10" s="17">
        <v>1E-4</v>
      </c>
    </row>
    <row r="11" spans="1:12">
      <c r="A11" s="69" t="s">
        <v>234</v>
      </c>
      <c r="B11" s="17">
        <v>0.125</v>
      </c>
      <c r="C11" s="39">
        <v>18415</v>
      </c>
      <c r="D11" s="35">
        <v>35.450000000000003</v>
      </c>
      <c r="E11" s="70" t="s">
        <v>235</v>
      </c>
      <c r="F11" s="35">
        <f t="shared" si="0"/>
        <v>0.19250610915014935</v>
      </c>
      <c r="G11" s="71">
        <v>11.666511903735403</v>
      </c>
      <c r="H11" s="17">
        <v>1.9E-3</v>
      </c>
    </row>
    <row r="12" spans="1:12" ht="17" thickBot="1">
      <c r="A12" s="69" t="s">
        <v>236</v>
      </c>
      <c r="B12" s="76">
        <v>0.1</v>
      </c>
      <c r="C12" s="73">
        <v>18500</v>
      </c>
      <c r="D12" s="74">
        <v>16.149999999999999</v>
      </c>
      <c r="E12" s="75" t="s">
        <v>237</v>
      </c>
      <c r="F12" s="79">
        <f t="shared" si="0"/>
        <v>8.729729729729728E-2</v>
      </c>
      <c r="G12" s="71">
        <v>1.8296174463532211</v>
      </c>
      <c r="H12" s="17" t="s">
        <v>243</v>
      </c>
    </row>
    <row r="13" spans="1:12" ht="17" thickBot="1">
      <c r="A13" s="69" t="s">
        <v>238</v>
      </c>
      <c r="B13" s="17">
        <v>0.05</v>
      </c>
      <c r="C13" s="39">
        <v>17980</v>
      </c>
      <c r="D13" s="35">
        <v>9.1</v>
      </c>
      <c r="E13" s="77" t="s">
        <v>239</v>
      </c>
      <c r="F13" s="80">
        <f t="shared" si="0"/>
        <v>5.061179087875417E-2</v>
      </c>
      <c r="G13" s="78">
        <v>1.8841443681416803</v>
      </c>
      <c r="H13" s="17" t="s">
        <v>243</v>
      </c>
    </row>
    <row r="14" spans="1:12">
      <c r="A14" s="69" t="s">
        <v>240</v>
      </c>
      <c r="B14" s="17">
        <v>0.01</v>
      </c>
      <c r="C14" s="39">
        <v>18532.5</v>
      </c>
      <c r="D14" s="35">
        <v>1.9</v>
      </c>
      <c r="E14" s="70" t="s">
        <v>241</v>
      </c>
      <c r="F14" s="44">
        <f t="shared" si="0"/>
        <v>1.0252259544044247E-2</v>
      </c>
      <c r="G14" s="71">
        <v>1.6911534525287764</v>
      </c>
      <c r="H14" s="17">
        <v>6.8000000000000005E-2</v>
      </c>
    </row>
    <row r="16" spans="1:12">
      <c r="A16" s="41" t="s">
        <v>809</v>
      </c>
    </row>
    <row r="17" spans="1:1">
      <c r="A17" s="41" t="s">
        <v>810</v>
      </c>
    </row>
    <row r="18" spans="1:1">
      <c r="A18" s="41" t="s">
        <v>811</v>
      </c>
    </row>
    <row r="19" spans="1:1">
      <c r="A19" s="41" t="s">
        <v>812</v>
      </c>
    </row>
    <row r="20" spans="1:1">
      <c r="A20" s="41" t="s">
        <v>813</v>
      </c>
    </row>
    <row r="21" spans="1:1">
      <c r="A21" s="41" t="s">
        <v>814</v>
      </c>
    </row>
    <row r="22" spans="1:1">
      <c r="A22" s="41"/>
    </row>
    <row r="23" spans="1:1">
      <c r="A23" s="41"/>
    </row>
    <row r="24" spans="1:1">
      <c r="A24" s="41"/>
    </row>
    <row r="25" spans="1:1">
      <c r="A25" s="41"/>
    </row>
    <row r="26" spans="1:1">
      <c r="A26" s="41"/>
    </row>
    <row r="27" spans="1:1">
      <c r="A27" s="41"/>
    </row>
    <row r="28" spans="1:1">
      <c r="A28" s="41"/>
    </row>
    <row r="29" spans="1:1">
      <c r="A29" s="41"/>
    </row>
    <row r="30" spans="1:1">
      <c r="A30" s="41"/>
    </row>
    <row r="31" spans="1:1">
      <c r="A31" s="41"/>
    </row>
    <row r="32" spans="1:1">
      <c r="A32" s="41"/>
    </row>
  </sheetData>
  <autoFilter ref="A3:H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7"/>
  <sheetViews>
    <sheetView workbookViewId="0"/>
  </sheetViews>
  <sheetFormatPr baseColWidth="10" defaultColWidth="10.83203125" defaultRowHeight="16"/>
  <cols>
    <col min="1" max="1" width="16.83203125" style="17" customWidth="1"/>
    <col min="2" max="2" width="26.33203125" style="17" customWidth="1"/>
    <col min="3" max="3" width="26" style="17" customWidth="1"/>
    <col min="4" max="4" width="24.83203125" style="17" customWidth="1"/>
    <col min="5" max="5" width="26.33203125" style="17" customWidth="1"/>
    <col min="6" max="6" width="31.1640625" style="17" customWidth="1"/>
    <col min="7" max="7" width="30.33203125" style="17" customWidth="1"/>
    <col min="8" max="8" width="32.33203125" style="17" customWidth="1"/>
    <col min="9" max="9" width="14.5" style="17" customWidth="1"/>
    <col min="10" max="16384" width="10.83203125" style="17"/>
  </cols>
  <sheetData>
    <row r="1" spans="1:9">
      <c r="A1" s="40" t="s">
        <v>879</v>
      </c>
      <c r="B1" s="41"/>
      <c r="C1" s="21"/>
      <c r="D1" s="21"/>
      <c r="E1" s="21"/>
      <c r="F1" s="21"/>
      <c r="G1" s="21"/>
      <c r="H1" s="21"/>
    </row>
    <row r="2" spans="1:9">
      <c r="A2" s="21"/>
      <c r="B2" s="21"/>
      <c r="C2" s="21"/>
      <c r="D2" s="21"/>
      <c r="E2" s="21"/>
      <c r="F2" s="21"/>
      <c r="G2" s="21"/>
      <c r="H2" s="21"/>
    </row>
    <row r="3" spans="1:9" ht="17" thickBot="1">
      <c r="A3" s="43" t="s">
        <v>167</v>
      </c>
      <c r="B3" s="43" t="s">
        <v>185</v>
      </c>
      <c r="C3" s="43" t="s">
        <v>186</v>
      </c>
      <c r="D3" s="43" t="s">
        <v>187</v>
      </c>
      <c r="E3" s="43" t="s">
        <v>188</v>
      </c>
      <c r="F3" s="43" t="s">
        <v>189</v>
      </c>
      <c r="G3" s="43" t="s">
        <v>190</v>
      </c>
      <c r="H3" s="18" t="s">
        <v>191</v>
      </c>
      <c r="I3" s="18" t="s">
        <v>10</v>
      </c>
    </row>
    <row r="4" spans="1:9" ht="17" thickBot="1">
      <c r="A4" s="49" t="s">
        <v>212</v>
      </c>
      <c r="B4" s="50"/>
      <c r="C4" s="50"/>
      <c r="D4" s="50"/>
      <c r="E4" s="51">
        <v>0</v>
      </c>
      <c r="F4" s="49"/>
      <c r="G4" s="51">
        <v>0</v>
      </c>
      <c r="H4" s="42"/>
      <c r="I4" s="18"/>
    </row>
    <row r="5" spans="1:9" ht="17" thickBot="1">
      <c r="A5" s="49" t="s">
        <v>213</v>
      </c>
      <c r="B5" s="50"/>
      <c r="C5" s="50"/>
      <c r="D5" s="50"/>
      <c r="E5" s="51">
        <v>18455</v>
      </c>
      <c r="F5" s="52"/>
      <c r="G5" s="51">
        <v>0</v>
      </c>
      <c r="H5" s="42"/>
      <c r="I5" s="18"/>
    </row>
    <row r="6" spans="1:9" ht="17" thickBot="1">
      <c r="A6" s="49" t="s">
        <v>214</v>
      </c>
      <c r="B6" s="50"/>
      <c r="C6" s="50"/>
      <c r="D6" s="50"/>
      <c r="E6" s="51">
        <v>3360</v>
      </c>
      <c r="F6" s="49"/>
      <c r="G6" s="51">
        <v>422.5</v>
      </c>
      <c r="H6" s="42"/>
      <c r="I6" s="18"/>
    </row>
    <row r="7" spans="1:9">
      <c r="A7" s="44" t="s">
        <v>168</v>
      </c>
      <c r="B7" s="44">
        <v>3.8</v>
      </c>
      <c r="C7" s="44">
        <v>68.2</v>
      </c>
      <c r="D7" s="45">
        <f>7/C7*B7</f>
        <v>0.39002932551319641</v>
      </c>
      <c r="E7" s="46">
        <v>1063</v>
      </c>
      <c r="F7" s="47">
        <f>E7/D7</f>
        <v>2725.4360902255644</v>
      </c>
      <c r="G7" s="48">
        <v>0</v>
      </c>
      <c r="H7" s="30">
        <f>G7/D7</f>
        <v>0</v>
      </c>
      <c r="I7" s="17">
        <v>26</v>
      </c>
    </row>
    <row r="8" spans="1:9">
      <c r="A8" s="35" t="s">
        <v>192</v>
      </c>
      <c r="B8" s="35">
        <v>3.9</v>
      </c>
      <c r="C8" s="35">
        <v>67.099999999999994</v>
      </c>
      <c r="D8" s="36">
        <f t="shared" ref="D8:D27" si="0">7/C8*B8</f>
        <v>0.4068554396423249</v>
      </c>
      <c r="E8" s="28">
        <v>436</v>
      </c>
      <c r="F8" s="39">
        <f t="shared" ref="F8:F27" si="1">E8/D8</f>
        <v>1071.6336996336995</v>
      </c>
      <c r="G8" s="37">
        <v>0</v>
      </c>
      <c r="H8" s="30">
        <f t="shared" ref="H8:H27" si="2">G8/D8</f>
        <v>0</v>
      </c>
      <c r="I8" s="17">
        <v>27</v>
      </c>
    </row>
    <row r="9" spans="1:9">
      <c r="A9" s="35" t="s">
        <v>193</v>
      </c>
      <c r="B9" s="35">
        <v>3.9</v>
      </c>
      <c r="C9" s="35">
        <v>67.7</v>
      </c>
      <c r="D9" s="36">
        <f t="shared" si="0"/>
        <v>0.40324963072378139</v>
      </c>
      <c r="E9" s="24">
        <v>216.5</v>
      </c>
      <c r="F9" s="39">
        <f t="shared" si="1"/>
        <v>536.88827838827842</v>
      </c>
      <c r="G9" s="38">
        <v>0</v>
      </c>
      <c r="H9" s="30">
        <f t="shared" si="2"/>
        <v>0</v>
      </c>
      <c r="I9" s="17">
        <v>28</v>
      </c>
    </row>
    <row r="10" spans="1:9">
      <c r="A10" s="35" t="s">
        <v>194</v>
      </c>
      <c r="B10" s="35">
        <v>3.8</v>
      </c>
      <c r="C10" s="35">
        <v>61.5</v>
      </c>
      <c r="D10" s="36">
        <f t="shared" si="0"/>
        <v>0.43252032520325201</v>
      </c>
      <c r="E10" s="24">
        <v>200.5</v>
      </c>
      <c r="F10" s="39">
        <f t="shared" si="1"/>
        <v>463.56203007518798</v>
      </c>
      <c r="G10" s="38">
        <v>0</v>
      </c>
      <c r="H10" s="30">
        <f t="shared" si="2"/>
        <v>0</v>
      </c>
      <c r="I10" s="17">
        <v>26</v>
      </c>
    </row>
    <row r="11" spans="1:9">
      <c r="A11" s="35" t="s">
        <v>195</v>
      </c>
      <c r="B11" s="35">
        <v>3.9</v>
      </c>
      <c r="C11" s="35">
        <v>68.400000000000006</v>
      </c>
      <c r="D11" s="36">
        <f t="shared" si="0"/>
        <v>0.39912280701754382</v>
      </c>
      <c r="E11" s="24">
        <v>370</v>
      </c>
      <c r="F11" s="39">
        <f t="shared" si="1"/>
        <v>927.03296703296712</v>
      </c>
      <c r="G11" s="38">
        <v>0</v>
      </c>
      <c r="H11" s="30">
        <f t="shared" si="2"/>
        <v>0</v>
      </c>
      <c r="I11" s="17">
        <v>28</v>
      </c>
    </row>
    <row r="12" spans="1:9">
      <c r="A12" s="35" t="s">
        <v>196</v>
      </c>
      <c r="B12" s="35">
        <v>4</v>
      </c>
      <c r="C12" s="35">
        <v>62.8</v>
      </c>
      <c r="D12" s="36">
        <f t="shared" si="0"/>
        <v>0.44585987261146498</v>
      </c>
      <c r="E12" s="24">
        <v>306.5</v>
      </c>
      <c r="F12" s="39">
        <f t="shared" si="1"/>
        <v>687.43571428571431</v>
      </c>
      <c r="G12" s="38">
        <v>0</v>
      </c>
      <c r="H12" s="30">
        <f t="shared" si="2"/>
        <v>0</v>
      </c>
      <c r="I12" s="17">
        <v>25</v>
      </c>
    </row>
    <row r="13" spans="1:9">
      <c r="A13" s="35" t="s">
        <v>197</v>
      </c>
      <c r="B13" s="35">
        <v>4</v>
      </c>
      <c r="C13" s="35">
        <v>60.9</v>
      </c>
      <c r="D13" s="36">
        <f t="shared" si="0"/>
        <v>0.45977011494252873</v>
      </c>
      <c r="E13" s="24">
        <v>480.5</v>
      </c>
      <c r="F13" s="39">
        <f t="shared" si="1"/>
        <v>1045.0875000000001</v>
      </c>
      <c r="G13" s="38">
        <v>0</v>
      </c>
      <c r="H13" s="30">
        <f t="shared" si="2"/>
        <v>0</v>
      </c>
      <c r="I13" s="17">
        <v>28</v>
      </c>
    </row>
    <row r="14" spans="1:9">
      <c r="A14" s="35" t="s">
        <v>198</v>
      </c>
      <c r="B14" s="35">
        <v>3.8</v>
      </c>
      <c r="C14" s="35">
        <v>60.8</v>
      </c>
      <c r="D14" s="36">
        <f t="shared" si="0"/>
        <v>0.4375</v>
      </c>
      <c r="E14" s="24">
        <v>200.5</v>
      </c>
      <c r="F14" s="39">
        <f t="shared" si="1"/>
        <v>458.28571428571428</v>
      </c>
      <c r="G14" s="38">
        <v>0</v>
      </c>
      <c r="H14" s="30">
        <f t="shared" si="2"/>
        <v>0</v>
      </c>
      <c r="I14" s="17">
        <v>27</v>
      </c>
    </row>
    <row r="15" spans="1:9">
      <c r="A15" s="35" t="s">
        <v>199</v>
      </c>
      <c r="B15" s="35">
        <v>3.9</v>
      </c>
      <c r="C15" s="35">
        <v>59.6</v>
      </c>
      <c r="D15" s="36">
        <f t="shared" si="0"/>
        <v>0.45805369127516776</v>
      </c>
      <c r="E15" s="24">
        <v>629.5</v>
      </c>
      <c r="F15" s="39">
        <f t="shared" si="1"/>
        <v>1374.2930402930403</v>
      </c>
      <c r="G15" s="38">
        <v>0</v>
      </c>
      <c r="H15" s="30">
        <f t="shared" si="2"/>
        <v>0</v>
      </c>
      <c r="I15" s="17">
        <v>29</v>
      </c>
    </row>
    <row r="16" spans="1:9">
      <c r="A16" s="35" t="s">
        <v>200</v>
      </c>
      <c r="B16" s="35">
        <v>4</v>
      </c>
      <c r="C16" s="35">
        <v>67.8</v>
      </c>
      <c r="D16" s="36">
        <f t="shared" si="0"/>
        <v>0.41297935103244837</v>
      </c>
      <c r="E16" s="24">
        <v>813</v>
      </c>
      <c r="F16" s="39">
        <f t="shared" si="1"/>
        <v>1968.6214285714286</v>
      </c>
      <c r="G16" s="38">
        <v>0</v>
      </c>
      <c r="H16" s="30">
        <f t="shared" si="2"/>
        <v>0</v>
      </c>
      <c r="I16" s="17">
        <v>32</v>
      </c>
    </row>
    <row r="17" spans="1:9">
      <c r="A17" s="35" t="s">
        <v>201</v>
      </c>
      <c r="B17" s="35">
        <v>4</v>
      </c>
      <c r="C17" s="35">
        <v>62.4</v>
      </c>
      <c r="D17" s="36">
        <f t="shared" si="0"/>
        <v>0.44871794871794873</v>
      </c>
      <c r="E17" s="24">
        <v>1061</v>
      </c>
      <c r="F17" s="39">
        <f t="shared" si="1"/>
        <v>2364.5142857142855</v>
      </c>
      <c r="G17" s="38">
        <v>0</v>
      </c>
      <c r="H17" s="30">
        <f t="shared" si="2"/>
        <v>0</v>
      </c>
      <c r="I17" s="17">
        <v>23</v>
      </c>
    </row>
    <row r="18" spans="1:9">
      <c r="A18" s="35" t="s">
        <v>202</v>
      </c>
      <c r="B18" s="35">
        <v>4</v>
      </c>
      <c r="C18" s="35">
        <v>62.3</v>
      </c>
      <c r="D18" s="36">
        <f t="shared" si="0"/>
        <v>0.44943820224719105</v>
      </c>
      <c r="E18" s="24">
        <v>1061</v>
      </c>
      <c r="F18" s="39">
        <f t="shared" si="1"/>
        <v>2360.7249999999999</v>
      </c>
      <c r="G18" s="38">
        <v>0</v>
      </c>
      <c r="H18" s="30">
        <f t="shared" si="2"/>
        <v>0</v>
      </c>
      <c r="I18" s="17">
        <v>20</v>
      </c>
    </row>
    <row r="19" spans="1:9">
      <c r="A19" s="35" t="s">
        <v>203</v>
      </c>
      <c r="B19" s="35">
        <v>4</v>
      </c>
      <c r="C19" s="35">
        <v>68.400000000000006</v>
      </c>
      <c r="D19" s="36">
        <f t="shared" si="0"/>
        <v>0.40935672514619881</v>
      </c>
      <c r="E19" s="24">
        <v>453</v>
      </c>
      <c r="F19" s="39">
        <f t="shared" si="1"/>
        <v>1106.6142857142859</v>
      </c>
      <c r="G19" s="38">
        <v>0</v>
      </c>
      <c r="H19" s="30">
        <f t="shared" si="2"/>
        <v>0</v>
      </c>
      <c r="I19" s="17">
        <v>22</v>
      </c>
    </row>
    <row r="20" spans="1:9">
      <c r="A20" s="35" t="s">
        <v>204</v>
      </c>
      <c r="B20" s="35">
        <v>4</v>
      </c>
      <c r="C20" s="35">
        <v>43.8</v>
      </c>
      <c r="D20" s="36">
        <f t="shared" si="0"/>
        <v>0.63926940639269414</v>
      </c>
      <c r="E20" s="24">
        <v>200</v>
      </c>
      <c r="F20" s="39">
        <f t="shared" si="1"/>
        <v>312.85714285714283</v>
      </c>
      <c r="G20" s="38">
        <v>0</v>
      </c>
      <c r="H20" s="30">
        <f t="shared" si="2"/>
        <v>0</v>
      </c>
      <c r="I20" s="17">
        <v>23</v>
      </c>
    </row>
    <row r="21" spans="1:9">
      <c r="A21" s="35" t="s">
        <v>205</v>
      </c>
      <c r="B21" s="35">
        <v>4</v>
      </c>
      <c r="C21" s="35">
        <v>67.8</v>
      </c>
      <c r="D21" s="36">
        <f t="shared" si="0"/>
        <v>0.41297935103244837</v>
      </c>
      <c r="E21" s="24">
        <v>569</v>
      </c>
      <c r="F21" s="39">
        <f t="shared" si="1"/>
        <v>1377.7928571428572</v>
      </c>
      <c r="G21" s="38">
        <v>0</v>
      </c>
      <c r="H21" s="30">
        <f t="shared" si="2"/>
        <v>0</v>
      </c>
      <c r="I21" s="17">
        <v>23</v>
      </c>
    </row>
    <row r="22" spans="1:9">
      <c r="A22" s="35" t="s">
        <v>206</v>
      </c>
      <c r="B22" s="35">
        <v>4</v>
      </c>
      <c r="C22" s="35">
        <v>66.599999999999994</v>
      </c>
      <c r="D22" s="36">
        <f t="shared" si="0"/>
        <v>0.42042042042042044</v>
      </c>
      <c r="E22" s="24">
        <v>1085.5</v>
      </c>
      <c r="F22" s="39">
        <f t="shared" si="1"/>
        <v>2581.9392857142857</v>
      </c>
      <c r="G22" s="38">
        <v>0</v>
      </c>
      <c r="H22" s="30">
        <f t="shared" si="2"/>
        <v>0</v>
      </c>
      <c r="I22" s="17">
        <v>26</v>
      </c>
    </row>
    <row r="23" spans="1:9">
      <c r="A23" s="35" t="s">
        <v>207</v>
      </c>
      <c r="B23" s="35">
        <v>4</v>
      </c>
      <c r="C23" s="35">
        <v>68.599999999999994</v>
      </c>
      <c r="D23" s="36">
        <f t="shared" si="0"/>
        <v>0.40816326530612246</v>
      </c>
      <c r="E23" s="24">
        <v>515</v>
      </c>
      <c r="F23" s="39">
        <f t="shared" si="1"/>
        <v>1261.75</v>
      </c>
      <c r="G23" s="38">
        <v>0</v>
      </c>
      <c r="H23" s="30">
        <f t="shared" si="2"/>
        <v>0</v>
      </c>
      <c r="I23" s="17">
        <v>30</v>
      </c>
    </row>
    <row r="24" spans="1:9">
      <c r="A24" s="35" t="s">
        <v>208</v>
      </c>
      <c r="B24" s="35">
        <v>4</v>
      </c>
      <c r="C24" s="35">
        <v>64</v>
      </c>
      <c r="D24" s="36">
        <f t="shared" si="0"/>
        <v>0.4375</v>
      </c>
      <c r="E24" s="24">
        <v>636.5</v>
      </c>
      <c r="F24" s="39">
        <f t="shared" si="1"/>
        <v>1454.8571428571429</v>
      </c>
      <c r="G24" s="38">
        <v>0.3</v>
      </c>
      <c r="H24" s="30">
        <f t="shared" si="2"/>
        <v>0.68571428571428572</v>
      </c>
      <c r="I24" s="17">
        <v>23</v>
      </c>
    </row>
    <row r="25" spans="1:9">
      <c r="A25" s="35" t="s">
        <v>209</v>
      </c>
      <c r="B25" s="35">
        <v>4</v>
      </c>
      <c r="C25" s="35">
        <v>69.599999999999994</v>
      </c>
      <c r="D25" s="36">
        <f t="shared" si="0"/>
        <v>0.40229885057471265</v>
      </c>
      <c r="E25" s="24">
        <v>298</v>
      </c>
      <c r="F25" s="39">
        <f t="shared" si="1"/>
        <v>740.74285714285713</v>
      </c>
      <c r="G25" s="38">
        <v>0</v>
      </c>
      <c r="H25" s="30">
        <f t="shared" si="2"/>
        <v>0</v>
      </c>
      <c r="I25" s="17">
        <v>19</v>
      </c>
    </row>
    <row r="26" spans="1:9">
      <c r="A26" s="35" t="s">
        <v>210</v>
      </c>
      <c r="B26" s="35">
        <v>4</v>
      </c>
      <c r="C26" s="35">
        <v>69.8</v>
      </c>
      <c r="D26" s="36">
        <f t="shared" si="0"/>
        <v>0.40114613180515762</v>
      </c>
      <c r="E26" s="24">
        <v>288</v>
      </c>
      <c r="F26" s="39">
        <f t="shared" si="1"/>
        <v>717.94285714285706</v>
      </c>
      <c r="G26" s="38">
        <v>0</v>
      </c>
      <c r="H26" s="30">
        <f t="shared" si="2"/>
        <v>0</v>
      </c>
      <c r="I26" s="17">
        <v>20</v>
      </c>
    </row>
    <row r="27" spans="1:9">
      <c r="A27" s="35" t="s">
        <v>211</v>
      </c>
      <c r="B27" s="35">
        <v>4</v>
      </c>
      <c r="C27" s="35">
        <v>65.7</v>
      </c>
      <c r="D27" s="36">
        <f t="shared" si="0"/>
        <v>0.42617960426179602</v>
      </c>
      <c r="E27" s="24">
        <v>408</v>
      </c>
      <c r="F27" s="39">
        <f t="shared" si="1"/>
        <v>957.34285714285716</v>
      </c>
      <c r="G27" s="38">
        <v>0</v>
      </c>
      <c r="H27" s="30">
        <f t="shared" si="2"/>
        <v>0</v>
      </c>
      <c r="I27" s="17">
        <v>19</v>
      </c>
    </row>
    <row r="29" spans="1:9">
      <c r="A29" s="53" t="s">
        <v>215</v>
      </c>
      <c r="G29" s="17">
        <v>1.4E-2</v>
      </c>
      <c r="H29" s="17">
        <v>3.3000000000000002E-2</v>
      </c>
    </row>
    <row r="30" spans="1:9" ht="17" thickBot="1">
      <c r="A30" s="55" t="s">
        <v>216</v>
      </c>
      <c r="B30" s="56"/>
      <c r="C30" s="56"/>
      <c r="D30" s="56"/>
      <c r="E30" s="56"/>
      <c r="F30" s="56"/>
      <c r="G30" s="56">
        <v>6.4000000000000001E-2</v>
      </c>
      <c r="H30" s="56">
        <v>0.14599999999999999</v>
      </c>
    </row>
    <row r="31" spans="1:9" ht="17" thickBot="1">
      <c r="A31" s="58" t="s">
        <v>217</v>
      </c>
      <c r="B31" s="59"/>
      <c r="C31" s="59"/>
      <c r="D31" s="59"/>
      <c r="E31" s="59"/>
      <c r="F31" s="59"/>
      <c r="G31" s="60">
        <v>0.2</v>
      </c>
      <c r="H31" s="61">
        <v>0.5</v>
      </c>
      <c r="I31" s="54"/>
    </row>
    <row r="32" spans="1:9">
      <c r="A32" s="57"/>
      <c r="B32" s="57"/>
      <c r="C32" s="57"/>
      <c r="D32" s="57"/>
      <c r="E32" s="57"/>
      <c r="F32" s="57"/>
      <c r="G32" s="57"/>
      <c r="H32" s="57"/>
    </row>
    <row r="34" spans="1:1">
      <c r="A34" s="41" t="s">
        <v>810</v>
      </c>
    </row>
    <row r="35" spans="1:1">
      <c r="A35" s="41" t="s">
        <v>815</v>
      </c>
    </row>
    <row r="36" spans="1:1">
      <c r="A36" s="41" t="s">
        <v>814</v>
      </c>
    </row>
    <row r="37" spans="1:1">
      <c r="A37" s="41" t="s">
        <v>811</v>
      </c>
    </row>
    <row r="38" spans="1:1">
      <c r="A38" s="41" t="s">
        <v>816</v>
      </c>
    </row>
    <row r="39" spans="1:1">
      <c r="A39" s="41" t="s">
        <v>817</v>
      </c>
    </row>
    <row r="40" spans="1:1">
      <c r="A40" s="41" t="s">
        <v>812</v>
      </c>
    </row>
    <row r="41" spans="1:1">
      <c r="A41" s="41" t="s">
        <v>818</v>
      </c>
    </row>
    <row r="42" spans="1:1">
      <c r="A42" s="41"/>
    </row>
    <row r="43" spans="1:1">
      <c r="A43" s="41"/>
    </row>
    <row r="44" spans="1:1">
      <c r="A44" s="41"/>
    </row>
    <row r="45" spans="1:1">
      <c r="A45" s="41"/>
    </row>
    <row r="46" spans="1:1">
      <c r="A46" s="41"/>
    </row>
    <row r="47" spans="1:1">
      <c r="A47" s="41"/>
    </row>
  </sheetData>
  <autoFilter ref="A3:I3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5"/>
  <sheetViews>
    <sheetView workbookViewId="0"/>
  </sheetViews>
  <sheetFormatPr baseColWidth="10" defaultColWidth="10.83203125" defaultRowHeight="17" thickBottom="1"/>
  <cols>
    <col min="1" max="1" width="15.6640625" style="12" customWidth="1"/>
    <col min="2" max="2" width="15.1640625" style="12" customWidth="1"/>
    <col min="3" max="3" width="19.83203125" style="12" customWidth="1"/>
    <col min="4" max="4" width="27.6640625" style="12" customWidth="1"/>
    <col min="5" max="5" width="25.83203125" style="12" customWidth="1"/>
    <col min="6" max="6" width="23.1640625" style="12" customWidth="1"/>
    <col min="7" max="7" width="31" style="12" customWidth="1"/>
    <col min="8" max="8" width="25.5" style="12" bestFit="1" customWidth="1"/>
    <col min="9" max="9" width="29" style="12" customWidth="1"/>
    <col min="10" max="16384" width="10.83203125" style="12"/>
  </cols>
  <sheetData>
    <row r="1" spans="1:27" thickBot="1">
      <c r="A1" s="11" t="s">
        <v>878</v>
      </c>
    </row>
    <row r="3" spans="1:27" s="14" customFormat="1" thickBot="1">
      <c r="A3" s="14" t="s">
        <v>167</v>
      </c>
      <c r="B3" s="14" t="s">
        <v>10</v>
      </c>
      <c r="C3" s="14" t="s">
        <v>16</v>
      </c>
      <c r="D3" s="14" t="s">
        <v>170</v>
      </c>
      <c r="E3" s="14" t="s">
        <v>819</v>
      </c>
      <c r="F3" s="14" t="s">
        <v>169</v>
      </c>
      <c r="G3" s="14" t="s">
        <v>17</v>
      </c>
      <c r="H3" s="14" t="s">
        <v>18</v>
      </c>
      <c r="O3" s="15"/>
      <c r="P3" s="15"/>
      <c r="Q3" s="15"/>
      <c r="R3" s="15"/>
      <c r="T3" s="15"/>
      <c r="W3" s="15"/>
      <c r="Z3" s="15"/>
      <c r="AA3" s="15"/>
    </row>
    <row r="4" spans="1:27" thickBot="1">
      <c r="A4" s="6" t="s">
        <v>171</v>
      </c>
      <c r="B4" s="12">
        <v>52</v>
      </c>
      <c r="C4" s="1" t="s">
        <v>14</v>
      </c>
      <c r="D4" s="6">
        <v>4</v>
      </c>
      <c r="E4" s="2">
        <v>0</v>
      </c>
      <c r="F4" s="33">
        <v>843.92857142857144</v>
      </c>
      <c r="G4" s="3" t="s">
        <v>162</v>
      </c>
      <c r="H4" s="4">
        <v>0</v>
      </c>
      <c r="I4" s="5"/>
    </row>
    <row r="5" spans="1:27" thickBot="1">
      <c r="A5" s="6" t="s">
        <v>172</v>
      </c>
      <c r="B5" s="12">
        <v>51</v>
      </c>
      <c r="C5" s="1" t="s">
        <v>14</v>
      </c>
      <c r="D5" s="6">
        <v>4</v>
      </c>
      <c r="E5" s="2">
        <v>0</v>
      </c>
      <c r="F5" s="33">
        <v>1221.7874999999999</v>
      </c>
      <c r="G5" s="3" t="s">
        <v>162</v>
      </c>
      <c r="H5" s="4">
        <v>0</v>
      </c>
      <c r="I5" s="5"/>
    </row>
    <row r="6" spans="1:27" thickBot="1">
      <c r="A6" s="6" t="s">
        <v>173</v>
      </c>
      <c r="B6" s="12">
        <v>61</v>
      </c>
      <c r="C6" s="1" t="s">
        <v>14</v>
      </c>
      <c r="D6" s="6">
        <v>4</v>
      </c>
      <c r="E6" s="2">
        <v>0</v>
      </c>
      <c r="F6" s="33">
        <v>1351.5</v>
      </c>
      <c r="G6" s="3" t="s">
        <v>162</v>
      </c>
      <c r="H6" s="4">
        <v>0</v>
      </c>
      <c r="I6" s="5"/>
    </row>
    <row r="7" spans="1:27" thickBot="1">
      <c r="A7" s="6" t="s">
        <v>174</v>
      </c>
      <c r="B7" s="12">
        <v>54</v>
      </c>
      <c r="C7" s="1" t="s">
        <v>14</v>
      </c>
      <c r="D7" s="6">
        <v>4</v>
      </c>
      <c r="E7" s="2">
        <v>0</v>
      </c>
      <c r="F7" s="33">
        <v>872.49999999999989</v>
      </c>
      <c r="G7" s="3" t="s">
        <v>162</v>
      </c>
      <c r="H7" s="4">
        <v>0</v>
      </c>
    </row>
    <row r="8" spans="1:27" thickBot="1">
      <c r="A8" s="6" t="s">
        <v>175</v>
      </c>
      <c r="B8" s="12">
        <v>56</v>
      </c>
      <c r="C8" s="1" t="s">
        <v>14</v>
      </c>
      <c r="D8" s="6">
        <v>4</v>
      </c>
      <c r="E8" s="2">
        <v>0</v>
      </c>
      <c r="F8" s="33">
        <v>1323.1339285714284</v>
      </c>
      <c r="G8" s="3" t="s">
        <v>162</v>
      </c>
      <c r="H8" s="4">
        <v>0</v>
      </c>
    </row>
    <row r="9" spans="1:27" thickBot="1">
      <c r="A9" s="6" t="s">
        <v>176</v>
      </c>
      <c r="B9" s="12">
        <v>22</v>
      </c>
      <c r="C9" s="1" t="s">
        <v>14</v>
      </c>
      <c r="D9" s="6">
        <v>4</v>
      </c>
      <c r="E9" s="2">
        <v>0</v>
      </c>
      <c r="F9" s="33">
        <v>1660.867857142857</v>
      </c>
      <c r="G9" s="3" t="s">
        <v>162</v>
      </c>
      <c r="H9" s="4">
        <v>0</v>
      </c>
    </row>
    <row r="10" spans="1:27" thickBot="1">
      <c r="A10" s="6" t="s">
        <v>177</v>
      </c>
      <c r="B10" s="12">
        <v>25</v>
      </c>
      <c r="C10" s="1" t="s">
        <v>14</v>
      </c>
      <c r="D10" s="6">
        <v>4</v>
      </c>
      <c r="E10" s="2">
        <v>0</v>
      </c>
      <c r="F10" s="33">
        <v>1721.4214285714288</v>
      </c>
      <c r="G10" s="3" t="s">
        <v>162</v>
      </c>
      <c r="H10" s="4">
        <v>0</v>
      </c>
    </row>
    <row r="11" spans="1:27" thickBot="1">
      <c r="A11" s="6" t="s">
        <v>178</v>
      </c>
      <c r="B11" s="12">
        <v>62</v>
      </c>
      <c r="C11" s="1" t="s">
        <v>14</v>
      </c>
      <c r="D11" s="6">
        <v>3.8</v>
      </c>
      <c r="E11" s="2">
        <v>0</v>
      </c>
      <c r="F11" s="33">
        <v>4477.1879699248129</v>
      </c>
      <c r="G11" s="3" t="s">
        <v>162</v>
      </c>
      <c r="H11" s="4">
        <v>0</v>
      </c>
    </row>
    <row r="12" spans="1:27" thickBot="1">
      <c r="A12" s="6" t="s">
        <v>179</v>
      </c>
      <c r="B12" s="12">
        <v>58</v>
      </c>
      <c r="C12" s="1" t="s">
        <v>14</v>
      </c>
      <c r="D12" s="6">
        <v>2.2000000000000002</v>
      </c>
      <c r="E12" s="2">
        <v>0</v>
      </c>
      <c r="F12" s="33">
        <v>2726.3928571428569</v>
      </c>
      <c r="G12" s="3" t="s">
        <v>162</v>
      </c>
      <c r="H12" s="4">
        <v>0</v>
      </c>
    </row>
    <row r="13" spans="1:27" thickBot="1">
      <c r="A13" s="6" t="s">
        <v>180</v>
      </c>
      <c r="B13" s="12">
        <v>55</v>
      </c>
      <c r="C13" s="1" t="s">
        <v>14</v>
      </c>
      <c r="D13" s="6">
        <v>3.1</v>
      </c>
      <c r="E13" s="2">
        <v>0</v>
      </c>
      <c r="F13" s="33">
        <v>2091.4907834101382</v>
      </c>
      <c r="G13" s="3" t="s">
        <v>162</v>
      </c>
      <c r="H13" s="4">
        <v>0</v>
      </c>
    </row>
    <row r="14" spans="1:27" thickBot="1">
      <c r="A14" s="6" t="s">
        <v>181</v>
      </c>
      <c r="B14" s="12">
        <v>83</v>
      </c>
      <c r="C14" s="1" t="s">
        <v>14</v>
      </c>
      <c r="D14" s="6">
        <v>4</v>
      </c>
      <c r="E14" s="2">
        <v>0</v>
      </c>
      <c r="F14" s="33">
        <v>1707.2250000000001</v>
      </c>
      <c r="G14" s="3" t="s">
        <v>162</v>
      </c>
      <c r="H14" s="4">
        <v>0</v>
      </c>
    </row>
    <row r="15" spans="1:27" thickBot="1">
      <c r="A15" s="6" t="s">
        <v>182</v>
      </c>
      <c r="B15" s="12">
        <v>63</v>
      </c>
      <c r="C15" s="1" t="s">
        <v>14</v>
      </c>
      <c r="D15" s="6">
        <v>3.6</v>
      </c>
      <c r="E15" s="2">
        <v>0</v>
      </c>
      <c r="F15" s="33">
        <v>1798.9484126984128</v>
      </c>
      <c r="G15" s="3" t="s">
        <v>162</v>
      </c>
      <c r="H15" s="4">
        <v>0</v>
      </c>
    </row>
    <row r="16" spans="1:27" thickBot="1">
      <c r="A16" s="6" t="s">
        <v>183</v>
      </c>
      <c r="B16" s="12">
        <v>61</v>
      </c>
      <c r="C16" s="1" t="s">
        <v>14</v>
      </c>
      <c r="D16" s="6">
        <v>3.8</v>
      </c>
      <c r="E16" s="2">
        <v>0</v>
      </c>
      <c r="F16" s="33">
        <v>1758.6842105263161</v>
      </c>
      <c r="G16" s="3" t="s">
        <v>162</v>
      </c>
      <c r="H16" s="4">
        <v>0</v>
      </c>
    </row>
    <row r="18" spans="1:2" thickBot="1">
      <c r="A18" s="32" t="s">
        <v>184</v>
      </c>
      <c r="B18" s="32">
        <v>56</v>
      </c>
    </row>
    <row r="19" spans="1:2" ht="16"/>
    <row r="21" spans="1:2" thickBot="1">
      <c r="A21" s="41" t="s">
        <v>815</v>
      </c>
    </row>
    <row r="22" spans="1:2" thickBot="1">
      <c r="A22" s="41" t="s">
        <v>816</v>
      </c>
    </row>
    <row r="23" spans="1:2" thickBot="1">
      <c r="A23" s="41" t="s">
        <v>811</v>
      </c>
    </row>
    <row r="24" spans="1:2" thickBot="1">
      <c r="A24" s="41" t="s">
        <v>812</v>
      </c>
    </row>
    <row r="25" spans="1:2" thickBot="1">
      <c r="A25" s="41" t="s">
        <v>810</v>
      </c>
    </row>
    <row r="26" spans="1:2" thickBot="1">
      <c r="A26" s="13"/>
    </row>
    <row r="27" spans="1:2" thickBot="1">
      <c r="A27" s="13"/>
    </row>
    <row r="28" spans="1:2" thickBot="1">
      <c r="A28" s="13"/>
    </row>
    <row r="29" spans="1:2" thickBot="1">
      <c r="A29" s="13"/>
    </row>
    <row r="30" spans="1:2" thickBot="1">
      <c r="A30" s="13"/>
    </row>
    <row r="31" spans="1:2" thickBot="1">
      <c r="A31" s="13"/>
    </row>
    <row r="32" spans="1:2" thickBot="1">
      <c r="A32" s="13"/>
    </row>
    <row r="33" spans="1:1" thickBot="1">
      <c r="A33" s="13"/>
    </row>
    <row r="34" spans="1:1" thickBot="1">
      <c r="A34" s="13"/>
    </row>
    <row r="35" spans="1:1" thickBot="1">
      <c r="A35" s="13"/>
    </row>
  </sheetData>
  <autoFilter ref="A3:H3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workbookViewId="0"/>
  </sheetViews>
  <sheetFormatPr baseColWidth="10" defaultColWidth="10.83203125" defaultRowHeight="15"/>
  <cols>
    <col min="1" max="2" width="22.33203125" style="82" customWidth="1"/>
    <col min="3" max="3" width="30.5" style="82" customWidth="1"/>
    <col min="4" max="4" width="26.6640625" style="82" customWidth="1"/>
    <col min="5" max="5" width="30.83203125" style="82" customWidth="1"/>
    <col min="6" max="6" width="30" style="82" customWidth="1"/>
    <col min="7" max="16384" width="10.83203125" style="82"/>
  </cols>
  <sheetData>
    <row r="1" spans="1:6" ht="16">
      <c r="A1" s="40" t="s">
        <v>877</v>
      </c>
      <c r="B1" s="40"/>
      <c r="C1" s="41"/>
    </row>
    <row r="2" spans="1:6" ht="16">
      <c r="A2" s="21"/>
      <c r="B2" s="21"/>
      <c r="C2" s="21"/>
    </row>
    <row r="3" spans="1:6" ht="35" thickBot="1">
      <c r="A3" s="43" t="s">
        <v>167</v>
      </c>
      <c r="B3" s="43" t="s">
        <v>4</v>
      </c>
      <c r="C3" s="84" t="s">
        <v>296</v>
      </c>
      <c r="D3" s="84" t="s">
        <v>297</v>
      </c>
      <c r="E3" s="84" t="s">
        <v>298</v>
      </c>
      <c r="F3" s="84" t="s">
        <v>299</v>
      </c>
    </row>
    <row r="4" spans="1:6" ht="17" thickBot="1">
      <c r="A4" s="83" t="s">
        <v>283</v>
      </c>
      <c r="B4" s="83" t="s">
        <v>300</v>
      </c>
      <c r="C4" s="85" t="s">
        <v>163</v>
      </c>
      <c r="D4" s="81">
        <v>0.67</v>
      </c>
      <c r="E4" s="85" t="s">
        <v>163</v>
      </c>
      <c r="F4" s="81">
        <v>0.74</v>
      </c>
    </row>
    <row r="5" spans="1:6" ht="17" thickBot="1">
      <c r="A5" s="83" t="s">
        <v>284</v>
      </c>
      <c r="B5" s="83" t="s">
        <v>300</v>
      </c>
      <c r="C5" s="85" t="s">
        <v>162</v>
      </c>
      <c r="D5" s="81">
        <v>0</v>
      </c>
      <c r="E5" s="85" t="s">
        <v>162</v>
      </c>
      <c r="F5" s="81">
        <v>0</v>
      </c>
    </row>
    <row r="6" spans="1:6" ht="17" thickBot="1">
      <c r="A6" s="83" t="s">
        <v>285</v>
      </c>
      <c r="B6" s="83" t="s">
        <v>300</v>
      </c>
      <c r="C6" s="85" t="s">
        <v>163</v>
      </c>
      <c r="D6" s="81">
        <v>0.22</v>
      </c>
      <c r="E6" s="85" t="s">
        <v>163</v>
      </c>
      <c r="F6" s="81">
        <v>0.13</v>
      </c>
    </row>
    <row r="7" spans="1:6" ht="17" thickBot="1">
      <c r="A7" s="83" t="s">
        <v>286</v>
      </c>
      <c r="B7" s="83" t="s">
        <v>300</v>
      </c>
      <c r="C7" s="85" t="s">
        <v>163</v>
      </c>
      <c r="D7" s="81">
        <v>2.27</v>
      </c>
      <c r="E7" s="85" t="s">
        <v>163</v>
      </c>
      <c r="F7" s="81">
        <v>2.31</v>
      </c>
    </row>
    <row r="8" spans="1:6" ht="17" thickBot="1">
      <c r="A8" s="83" t="s">
        <v>287</v>
      </c>
      <c r="B8" s="83" t="s">
        <v>300</v>
      </c>
      <c r="C8" s="85" t="s">
        <v>163</v>
      </c>
      <c r="D8" s="81">
        <v>0.21</v>
      </c>
      <c r="E8" s="85" t="s">
        <v>163</v>
      </c>
      <c r="F8" s="81">
        <v>0.1</v>
      </c>
    </row>
    <row r="9" spans="1:6" ht="17" thickBot="1">
      <c r="A9" s="83" t="s">
        <v>288</v>
      </c>
      <c r="B9" s="83" t="s">
        <v>300</v>
      </c>
      <c r="C9" s="85" t="s">
        <v>163</v>
      </c>
      <c r="D9" s="81">
        <v>1.75</v>
      </c>
      <c r="E9" s="85" t="s">
        <v>163</v>
      </c>
      <c r="F9" s="81">
        <v>2.17</v>
      </c>
    </row>
    <row r="10" spans="1:6" ht="17" thickBot="1">
      <c r="A10" s="83" t="s">
        <v>289</v>
      </c>
      <c r="B10" s="83" t="s">
        <v>300</v>
      </c>
      <c r="C10" s="85" t="s">
        <v>163</v>
      </c>
      <c r="D10" s="81">
        <v>1.74</v>
      </c>
      <c r="E10" s="85" t="s">
        <v>163</v>
      </c>
      <c r="F10" s="81">
        <v>2.11</v>
      </c>
    </row>
    <row r="11" spans="1:6" ht="17" thickBot="1">
      <c r="A11" s="83" t="s">
        <v>290</v>
      </c>
      <c r="B11" s="83" t="s">
        <v>300</v>
      </c>
      <c r="C11" s="85" t="s">
        <v>163</v>
      </c>
      <c r="D11" s="81">
        <v>1.78</v>
      </c>
      <c r="E11" s="85" t="s">
        <v>163</v>
      </c>
      <c r="F11" s="81">
        <v>2.1</v>
      </c>
    </row>
    <row r="12" spans="1:6" ht="17" thickBot="1">
      <c r="A12" s="83" t="s">
        <v>291</v>
      </c>
      <c r="B12" s="83" t="s">
        <v>300</v>
      </c>
      <c r="C12" s="85" t="s">
        <v>162</v>
      </c>
      <c r="D12" s="81">
        <v>0</v>
      </c>
      <c r="E12" s="85" t="s">
        <v>162</v>
      </c>
      <c r="F12" s="81">
        <v>0</v>
      </c>
    </row>
    <row r="13" spans="1:6" ht="17" thickBot="1">
      <c r="A13" s="83" t="s">
        <v>292</v>
      </c>
      <c r="B13" s="83" t="s">
        <v>300</v>
      </c>
      <c r="C13" s="85" t="s">
        <v>162</v>
      </c>
      <c r="D13" s="81">
        <v>0</v>
      </c>
      <c r="E13" s="85" t="s">
        <v>162</v>
      </c>
      <c r="F13" s="81">
        <v>0</v>
      </c>
    </row>
    <row r="14" spans="1:6" ht="17" thickBot="1">
      <c r="A14" s="83" t="s">
        <v>293</v>
      </c>
      <c r="B14" s="83" t="s">
        <v>300</v>
      </c>
      <c r="C14" s="85" t="s">
        <v>162</v>
      </c>
      <c r="D14" s="81">
        <v>0</v>
      </c>
      <c r="E14" s="85" t="s">
        <v>162</v>
      </c>
      <c r="F14" s="81">
        <v>0</v>
      </c>
    </row>
    <row r="15" spans="1:6" ht="17" thickBot="1">
      <c r="A15" s="83" t="s">
        <v>294</v>
      </c>
      <c r="B15" s="83" t="s">
        <v>300</v>
      </c>
      <c r="C15" s="85" t="s">
        <v>162</v>
      </c>
      <c r="D15" s="81">
        <v>0</v>
      </c>
      <c r="E15" s="85" t="s">
        <v>162</v>
      </c>
      <c r="F15" s="81">
        <v>0</v>
      </c>
    </row>
    <row r="16" spans="1:6" ht="17" thickBot="1">
      <c r="A16" s="83" t="s">
        <v>295</v>
      </c>
      <c r="B16" s="83" t="s">
        <v>300</v>
      </c>
      <c r="C16" s="85" t="s">
        <v>162</v>
      </c>
      <c r="D16" s="81">
        <v>0</v>
      </c>
      <c r="E16" s="85" t="s">
        <v>162</v>
      </c>
      <c r="F16" s="81">
        <v>0</v>
      </c>
    </row>
    <row r="19" spans="1:1" ht="16">
      <c r="A19" s="41" t="s">
        <v>820</v>
      </c>
    </row>
    <row r="20" spans="1:1" ht="16">
      <c r="A20" s="41" t="s">
        <v>815</v>
      </c>
    </row>
    <row r="21" spans="1:1" ht="16">
      <c r="A21" s="41" t="s">
        <v>810</v>
      </c>
    </row>
    <row r="22" spans="1:1" ht="16">
      <c r="A22" s="41" t="s">
        <v>821</v>
      </c>
    </row>
    <row r="23" spans="1:1" ht="16">
      <c r="A23" s="41" t="s">
        <v>822</v>
      </c>
    </row>
    <row r="24" spans="1:1" ht="16">
      <c r="A24" s="41"/>
    </row>
    <row r="25" spans="1:1" ht="16">
      <c r="A25" s="41"/>
    </row>
    <row r="26" spans="1:1" ht="16">
      <c r="A26" s="41"/>
    </row>
    <row r="27" spans="1:1" ht="16">
      <c r="A27" s="41"/>
    </row>
    <row r="28" spans="1:1" ht="16">
      <c r="A28" s="41"/>
    </row>
    <row r="29" spans="1:1" ht="16">
      <c r="A29" s="41"/>
    </row>
    <row r="30" spans="1:1" ht="16">
      <c r="A30" s="41"/>
    </row>
    <row r="31" spans="1:1" ht="16">
      <c r="A31" s="41"/>
    </row>
  </sheetData>
  <autoFilter ref="A3:F3" xr:uid="{00000000-0009-0000-0000-000005000000}"/>
  <phoneticPr fontId="1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"/>
  <sheetViews>
    <sheetView workbookViewId="0"/>
  </sheetViews>
  <sheetFormatPr baseColWidth="10" defaultColWidth="10.83203125" defaultRowHeight="15"/>
  <cols>
    <col min="1" max="1" width="20.83203125" style="86" customWidth="1"/>
    <col min="2" max="2" width="21.1640625" style="86" customWidth="1"/>
    <col min="3" max="3" width="27.1640625" style="86" customWidth="1"/>
    <col min="4" max="4" width="25" style="86" customWidth="1"/>
    <col min="5" max="5" width="26.5" style="86" customWidth="1"/>
    <col min="6" max="6" width="23.5" style="86" customWidth="1"/>
    <col min="7" max="7" width="29.83203125" style="86" customWidth="1"/>
    <col min="8" max="16384" width="10.83203125" style="86"/>
  </cols>
  <sheetData>
    <row r="1" spans="1:7" ht="16">
      <c r="A1" s="40" t="s">
        <v>876</v>
      </c>
      <c r="B1" s="34"/>
    </row>
    <row r="2" spans="1:7" ht="16">
      <c r="A2" s="21"/>
      <c r="B2" s="21"/>
    </row>
    <row r="3" spans="1:7" ht="16">
      <c r="A3" s="18" t="s">
        <v>167</v>
      </c>
      <c r="B3" s="18" t="s">
        <v>4</v>
      </c>
      <c r="C3" s="34" t="s">
        <v>309</v>
      </c>
      <c r="D3" s="34" t="s">
        <v>310</v>
      </c>
      <c r="E3" s="34" t="s">
        <v>311</v>
      </c>
      <c r="F3" s="34" t="s">
        <v>312</v>
      </c>
      <c r="G3" s="34" t="s">
        <v>313</v>
      </c>
    </row>
    <row r="4" spans="1:7" ht="16">
      <c r="A4" s="21" t="s">
        <v>301</v>
      </c>
      <c r="B4" s="21" t="s">
        <v>300</v>
      </c>
      <c r="C4" s="76">
        <v>798.4</v>
      </c>
      <c r="D4" s="76">
        <v>808.6</v>
      </c>
      <c r="E4" s="76">
        <v>842.6</v>
      </c>
      <c r="F4" s="76">
        <v>802.4</v>
      </c>
      <c r="G4" s="17">
        <v>2.48</v>
      </c>
    </row>
    <row r="5" spans="1:7" ht="16">
      <c r="A5" s="21" t="s">
        <v>302</v>
      </c>
      <c r="B5" s="21" t="s">
        <v>300</v>
      </c>
      <c r="C5" s="76">
        <v>1282</v>
      </c>
      <c r="D5" s="76">
        <v>1393.2</v>
      </c>
      <c r="E5" s="76">
        <v>1350</v>
      </c>
      <c r="F5" s="76">
        <v>1392</v>
      </c>
      <c r="G5" s="17">
        <v>3.86</v>
      </c>
    </row>
    <row r="6" spans="1:7" ht="16">
      <c r="A6" s="21" t="s">
        <v>303</v>
      </c>
      <c r="B6" s="21" t="s">
        <v>300</v>
      </c>
      <c r="C6" s="76">
        <v>708.4</v>
      </c>
      <c r="D6" s="76">
        <v>675.2</v>
      </c>
      <c r="E6" s="76">
        <v>648</v>
      </c>
      <c r="F6" s="76">
        <v>656</v>
      </c>
      <c r="G6" s="35">
        <v>4</v>
      </c>
    </row>
    <row r="7" spans="1:7" ht="16">
      <c r="A7" s="21" t="s">
        <v>304</v>
      </c>
      <c r="B7" s="21" t="s">
        <v>300</v>
      </c>
      <c r="C7" s="76">
        <v>834.6</v>
      </c>
      <c r="D7" s="76">
        <v>794</v>
      </c>
      <c r="E7" s="76">
        <v>819</v>
      </c>
      <c r="F7" s="76">
        <v>793.4</v>
      </c>
      <c r="G7" s="17">
        <v>2.4900000000000002</v>
      </c>
    </row>
    <row r="8" spans="1:7" ht="16">
      <c r="A8" s="21" t="s">
        <v>305</v>
      </c>
      <c r="B8" s="21" t="s">
        <v>300</v>
      </c>
      <c r="C8" s="76">
        <v>860</v>
      </c>
      <c r="D8" s="76">
        <v>891.2</v>
      </c>
      <c r="E8" s="76">
        <v>877.2</v>
      </c>
      <c r="F8" s="76">
        <v>951.2</v>
      </c>
      <c r="G8" s="17">
        <v>4.43</v>
      </c>
    </row>
    <row r="9" spans="1:7" ht="16">
      <c r="A9" s="21" t="s">
        <v>306</v>
      </c>
      <c r="B9" s="21" t="s">
        <v>300</v>
      </c>
      <c r="C9" s="76">
        <v>2046</v>
      </c>
      <c r="D9" s="76">
        <v>2158</v>
      </c>
      <c r="E9" s="76">
        <v>2028</v>
      </c>
      <c r="F9" s="76">
        <v>2060</v>
      </c>
      <c r="G9" s="17">
        <v>2.81</v>
      </c>
    </row>
    <row r="10" spans="1:7" ht="16">
      <c r="A10" s="21" t="s">
        <v>307</v>
      </c>
      <c r="B10" s="21" t="s">
        <v>300</v>
      </c>
      <c r="C10" s="76">
        <v>2548</v>
      </c>
      <c r="D10" s="76">
        <v>2552</v>
      </c>
      <c r="E10" s="76">
        <v>2680</v>
      </c>
      <c r="F10" s="76">
        <v>2658</v>
      </c>
      <c r="G10" s="17">
        <v>2.66</v>
      </c>
    </row>
    <row r="11" spans="1:7" ht="16">
      <c r="A11" s="21" t="s">
        <v>308</v>
      </c>
      <c r="B11" s="21" t="s">
        <v>300</v>
      </c>
      <c r="C11" s="76">
        <v>3004</v>
      </c>
      <c r="D11" s="76">
        <v>2914</v>
      </c>
      <c r="E11" s="76">
        <v>3010</v>
      </c>
      <c r="F11" s="76">
        <v>2898</v>
      </c>
      <c r="G11" s="17">
        <v>1.99</v>
      </c>
    </row>
    <row r="14" spans="1:7" ht="16">
      <c r="A14" s="41" t="s">
        <v>820</v>
      </c>
      <c r="C14" s="87"/>
      <c r="D14" s="87"/>
      <c r="E14" s="87"/>
      <c r="F14" s="87"/>
      <c r="G14" s="87"/>
    </row>
    <row r="15" spans="1:7" ht="16">
      <c r="A15" s="41" t="s">
        <v>815</v>
      </c>
      <c r="C15" s="87"/>
      <c r="D15" s="87"/>
      <c r="E15" s="87"/>
      <c r="F15" s="87"/>
      <c r="G15" s="87"/>
    </row>
    <row r="16" spans="1:7" ht="16">
      <c r="A16" s="41"/>
      <c r="C16" s="87"/>
      <c r="D16" s="87"/>
      <c r="E16" s="87"/>
      <c r="F16" s="87"/>
      <c r="G16" s="87"/>
    </row>
    <row r="17" spans="1:7" ht="16">
      <c r="A17" s="41"/>
      <c r="C17" s="87"/>
      <c r="D17" s="87"/>
      <c r="E17" s="87"/>
      <c r="F17" s="87"/>
      <c r="G17" s="87"/>
    </row>
    <row r="18" spans="1:7" ht="16">
      <c r="A18" s="41"/>
      <c r="C18" s="87"/>
    </row>
    <row r="19" spans="1:7" ht="16">
      <c r="A19" s="41"/>
      <c r="C19" s="87"/>
    </row>
    <row r="20" spans="1:7" ht="16">
      <c r="A20" s="41"/>
      <c r="C20" s="87"/>
    </row>
    <row r="21" spans="1:7" ht="16">
      <c r="A21" s="41"/>
    </row>
    <row r="22" spans="1:7" ht="16">
      <c r="A22" s="41"/>
    </row>
    <row r="23" spans="1:7" ht="16">
      <c r="A23" s="41"/>
    </row>
    <row r="24" spans="1:7" ht="16">
      <c r="A24" s="41"/>
    </row>
    <row r="25" spans="1:7" ht="16">
      <c r="A25" s="41"/>
    </row>
    <row r="26" spans="1:7" ht="16">
      <c r="A26" s="41"/>
    </row>
    <row r="27" spans="1:7" ht="16">
      <c r="A27" s="41"/>
    </row>
  </sheetData>
  <autoFilter ref="A3:G3" xr:uid="{00000000-0009-0000-0000-000006000000}"/>
  <phoneticPr fontId="1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93"/>
  <sheetViews>
    <sheetView workbookViewId="0">
      <pane ySplit="4" topLeftCell="A7" activePane="bottomLeft" state="frozen"/>
      <selection pane="bottomLeft"/>
    </sheetView>
  </sheetViews>
  <sheetFormatPr baseColWidth="10" defaultColWidth="11.5" defaultRowHeight="16"/>
  <cols>
    <col min="1" max="1" width="17.83203125" style="25" customWidth="1"/>
    <col min="2" max="2" width="65" style="7" customWidth="1"/>
    <col min="3" max="3" width="11.33203125" style="7" customWidth="1"/>
    <col min="4" max="4" width="19" style="7" customWidth="1"/>
    <col min="5" max="5" width="19.5" style="7" customWidth="1"/>
    <col min="6" max="6" width="26.83203125" style="7" customWidth="1"/>
    <col min="7" max="7" width="25.83203125" style="7" customWidth="1"/>
    <col min="8" max="8" width="31.5" style="7" customWidth="1"/>
    <col min="9" max="9" width="28.6640625" style="7" customWidth="1"/>
    <col min="10" max="10" width="26.5" style="7" customWidth="1"/>
    <col min="11" max="11" width="29.5" style="7" customWidth="1"/>
    <col min="12" max="12" width="30.83203125" style="88" customWidth="1"/>
    <col min="13" max="13" width="40.1640625" style="90" customWidth="1"/>
    <col min="14" max="14" width="19.1640625" style="7" bestFit="1" customWidth="1"/>
    <col min="15" max="15" width="19.5" style="7" bestFit="1" customWidth="1"/>
    <col min="16" max="16" width="23.5" style="7" bestFit="1" customWidth="1"/>
    <col min="17" max="17" width="19.1640625" style="7" bestFit="1" customWidth="1"/>
    <col min="18" max="18" width="28" style="7" bestFit="1" customWidth="1"/>
    <col min="19" max="19" width="26.5" style="7" bestFit="1" customWidth="1"/>
    <col min="20" max="20" width="17.1640625" style="7" bestFit="1" customWidth="1"/>
    <col min="21" max="21" width="20.5" style="7" bestFit="1" customWidth="1"/>
    <col min="22" max="22" width="22.6640625" style="7" bestFit="1" customWidth="1"/>
    <col min="23" max="23" width="22.1640625" style="7" bestFit="1" customWidth="1"/>
    <col min="24" max="24" width="19.6640625" style="7" bestFit="1" customWidth="1"/>
    <col min="25" max="25" width="29.5" style="7" customWidth="1"/>
    <col min="26" max="26" width="34.6640625" style="17" customWidth="1"/>
    <col min="27" max="16384" width="11.5" style="7"/>
  </cols>
  <sheetData>
    <row r="1" spans="1:26">
      <c r="A1" s="16" t="s">
        <v>875</v>
      </c>
    </row>
    <row r="2" spans="1:26">
      <c r="A2" s="7"/>
      <c r="G2" s="122"/>
      <c r="H2" s="123"/>
    </row>
    <row r="4" spans="1:26" s="19" customFormat="1" ht="51">
      <c r="A4" s="18" t="s">
        <v>3</v>
      </c>
      <c r="B4" s="18" t="s">
        <v>4</v>
      </c>
      <c r="C4" s="18" t="s">
        <v>703</v>
      </c>
      <c r="D4" s="18" t="s">
        <v>16</v>
      </c>
      <c r="E4" s="18" t="s">
        <v>164</v>
      </c>
      <c r="F4" s="18" t="s">
        <v>170</v>
      </c>
      <c r="G4" s="18" t="s">
        <v>17</v>
      </c>
      <c r="H4" s="18" t="s">
        <v>275</v>
      </c>
      <c r="I4" s="18" t="s">
        <v>273</v>
      </c>
      <c r="J4" s="18" t="s">
        <v>274</v>
      </c>
      <c r="K4" s="18" t="s">
        <v>276</v>
      </c>
      <c r="L4" s="89" t="s">
        <v>277</v>
      </c>
      <c r="M4" s="91" t="s">
        <v>707</v>
      </c>
      <c r="N4" s="20"/>
      <c r="O4" s="20"/>
      <c r="P4" s="20"/>
      <c r="Q4" s="20"/>
      <c r="S4" s="20"/>
      <c r="V4" s="20"/>
      <c r="Y4" s="20"/>
      <c r="Z4" s="20"/>
    </row>
    <row r="5" spans="1:26">
      <c r="A5" s="26" t="s">
        <v>105</v>
      </c>
      <c r="B5" s="21" t="s">
        <v>11</v>
      </c>
      <c r="C5" s="21" t="s">
        <v>281</v>
      </c>
      <c r="D5" s="27" t="s">
        <v>14</v>
      </c>
      <c r="E5" s="26" t="s">
        <v>4</v>
      </c>
      <c r="F5" s="28">
        <v>9</v>
      </c>
      <c r="G5" s="28" t="s">
        <v>162</v>
      </c>
      <c r="H5" s="37">
        <v>0</v>
      </c>
      <c r="I5" s="21" t="s">
        <v>278</v>
      </c>
      <c r="J5" s="21" t="s">
        <v>162</v>
      </c>
      <c r="K5" s="38">
        <v>0</v>
      </c>
      <c r="L5" s="88" t="s">
        <v>163</v>
      </c>
      <c r="M5" s="21" t="s">
        <v>280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6">
      <c r="A6" s="26" t="s">
        <v>106</v>
      </c>
      <c r="B6" s="21" t="s">
        <v>11</v>
      </c>
      <c r="C6" s="21" t="s">
        <v>282</v>
      </c>
      <c r="D6" s="27" t="s">
        <v>14</v>
      </c>
      <c r="E6" s="26" t="s">
        <v>166</v>
      </c>
      <c r="F6" s="28">
        <v>9</v>
      </c>
      <c r="G6" s="28" t="s">
        <v>162</v>
      </c>
      <c r="H6" s="37">
        <v>0</v>
      </c>
      <c r="I6" s="21" t="s">
        <v>278</v>
      </c>
      <c r="J6" s="21" t="s">
        <v>163</v>
      </c>
      <c r="K6" s="38">
        <v>0.155</v>
      </c>
      <c r="L6" s="88" t="s">
        <v>280</v>
      </c>
      <c r="M6" s="21" t="s">
        <v>280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6">
      <c r="A7" s="26" t="s">
        <v>77</v>
      </c>
      <c r="B7" s="22" t="s">
        <v>12</v>
      </c>
      <c r="C7" s="22" t="s">
        <v>282</v>
      </c>
      <c r="D7" s="31" t="s">
        <v>13</v>
      </c>
      <c r="E7" s="26" t="s">
        <v>4</v>
      </c>
      <c r="F7" s="28">
        <v>1.1000000000000001</v>
      </c>
      <c r="G7" s="28" t="s">
        <v>163</v>
      </c>
      <c r="H7" s="37">
        <v>2.492</v>
      </c>
      <c r="I7" s="21" t="s">
        <v>278</v>
      </c>
      <c r="J7" s="21" t="s">
        <v>163</v>
      </c>
      <c r="K7" s="38">
        <v>1.931</v>
      </c>
      <c r="L7" s="88" t="s">
        <v>163</v>
      </c>
      <c r="M7" s="88" t="s">
        <v>162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6">
      <c r="A8" s="26" t="s">
        <v>77</v>
      </c>
      <c r="B8" s="21" t="s">
        <v>12</v>
      </c>
      <c r="C8" s="22" t="s">
        <v>282</v>
      </c>
      <c r="D8" s="27" t="s">
        <v>14</v>
      </c>
      <c r="E8" s="26" t="s">
        <v>4</v>
      </c>
      <c r="F8" s="28">
        <v>9</v>
      </c>
      <c r="G8" s="28" t="s">
        <v>162</v>
      </c>
      <c r="H8" s="37">
        <v>0</v>
      </c>
      <c r="I8" s="21" t="s">
        <v>278</v>
      </c>
      <c r="J8" s="21" t="s">
        <v>163</v>
      </c>
      <c r="K8" s="38">
        <v>0.10299999999999999</v>
      </c>
      <c r="L8" s="88" t="s">
        <v>163</v>
      </c>
      <c r="M8" s="21" t="s">
        <v>280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6">
      <c r="A9" s="26" t="s">
        <v>77</v>
      </c>
      <c r="B9" s="21" t="s">
        <v>12</v>
      </c>
      <c r="C9" s="22" t="s">
        <v>282</v>
      </c>
      <c r="D9" s="27" t="s">
        <v>14</v>
      </c>
      <c r="E9" s="26" t="s">
        <v>166</v>
      </c>
      <c r="F9" s="28">
        <v>9.5</v>
      </c>
      <c r="G9" s="28" t="s">
        <v>163</v>
      </c>
      <c r="H9" s="37">
        <v>7.3999999999999996E-2</v>
      </c>
      <c r="I9" s="21" t="s">
        <v>278</v>
      </c>
      <c r="J9" s="21" t="s">
        <v>162</v>
      </c>
      <c r="K9" s="38">
        <v>0</v>
      </c>
      <c r="L9" s="88" t="s">
        <v>280</v>
      </c>
      <c r="M9" s="21" t="s">
        <v>280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spans="1:26">
      <c r="A10" s="26" t="s">
        <v>107</v>
      </c>
      <c r="B10" s="21" t="s">
        <v>12</v>
      </c>
      <c r="C10" s="21" t="s">
        <v>282</v>
      </c>
      <c r="D10" s="27" t="s">
        <v>14</v>
      </c>
      <c r="E10" s="26" t="s">
        <v>166</v>
      </c>
      <c r="F10" s="28">
        <v>6.54</v>
      </c>
      <c r="G10" s="28" t="s">
        <v>162</v>
      </c>
      <c r="H10" s="37">
        <v>0</v>
      </c>
      <c r="I10" s="21" t="s">
        <v>278</v>
      </c>
      <c r="J10" s="21" t="s">
        <v>162</v>
      </c>
      <c r="K10" s="38">
        <v>0</v>
      </c>
      <c r="L10" s="88" t="s">
        <v>280</v>
      </c>
      <c r="M10" s="21" t="s">
        <v>280</v>
      </c>
      <c r="N10" s="21"/>
      <c r="O10" s="21"/>
      <c r="P10" s="21"/>
      <c r="Q10" s="21"/>
      <c r="R10" s="21"/>
      <c r="S10" s="23"/>
      <c r="T10" s="21"/>
      <c r="U10" s="21"/>
      <c r="V10" s="21"/>
      <c r="W10" s="21"/>
      <c r="X10" s="21"/>
      <c r="Y10" s="21"/>
    </row>
    <row r="11" spans="1:26">
      <c r="A11" s="26" t="s">
        <v>49</v>
      </c>
      <c r="B11" s="22" t="s">
        <v>11</v>
      </c>
      <c r="C11" s="22" t="s">
        <v>282</v>
      </c>
      <c r="D11" s="27" t="s">
        <v>13</v>
      </c>
      <c r="E11" s="26" t="s">
        <v>4</v>
      </c>
      <c r="F11" s="28">
        <v>2</v>
      </c>
      <c r="G11" s="28" t="s">
        <v>163</v>
      </c>
      <c r="H11" s="37">
        <v>4.1559999999999997</v>
      </c>
      <c r="I11" s="21" t="s">
        <v>279</v>
      </c>
      <c r="J11" s="21" t="s">
        <v>280</v>
      </c>
      <c r="K11" s="38" t="s">
        <v>280</v>
      </c>
      <c r="L11" s="88" t="s">
        <v>163</v>
      </c>
      <c r="M11" s="88" t="s">
        <v>163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</row>
    <row r="12" spans="1:26">
      <c r="A12" s="26" t="s">
        <v>49</v>
      </c>
      <c r="B12" s="21" t="s">
        <v>11</v>
      </c>
      <c r="C12" s="22" t="s">
        <v>282</v>
      </c>
      <c r="D12" s="27" t="s">
        <v>14</v>
      </c>
      <c r="E12" s="26" t="s">
        <v>4</v>
      </c>
      <c r="F12" s="28">
        <v>2.7</v>
      </c>
      <c r="G12" s="28" t="s">
        <v>162</v>
      </c>
      <c r="H12" s="37">
        <v>0</v>
      </c>
      <c r="I12" s="21" t="s">
        <v>278</v>
      </c>
      <c r="J12" s="21" t="s">
        <v>163</v>
      </c>
      <c r="K12" s="38">
        <v>0.113</v>
      </c>
      <c r="L12" s="88" t="s">
        <v>163</v>
      </c>
      <c r="M12" s="21" t="s">
        <v>280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1:26">
      <c r="A13" s="26" t="s">
        <v>49</v>
      </c>
      <c r="B13" s="21" t="s">
        <v>11</v>
      </c>
      <c r="C13" s="22" t="s">
        <v>282</v>
      </c>
      <c r="D13" s="27" t="s">
        <v>14</v>
      </c>
      <c r="E13" s="26" t="s">
        <v>166</v>
      </c>
      <c r="F13" s="28">
        <v>7.2</v>
      </c>
      <c r="G13" s="28" t="s">
        <v>163</v>
      </c>
      <c r="H13" s="37">
        <v>0.2297738541540694</v>
      </c>
      <c r="I13" s="21" t="s">
        <v>278</v>
      </c>
      <c r="J13" s="21" t="s">
        <v>163</v>
      </c>
      <c r="K13" s="38">
        <v>9.6000000000000002E-2</v>
      </c>
      <c r="L13" s="88" t="s">
        <v>280</v>
      </c>
      <c r="M13" s="21" t="s">
        <v>280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6">
      <c r="A14" s="26" t="s">
        <v>49</v>
      </c>
      <c r="B14" s="21" t="s">
        <v>11</v>
      </c>
      <c r="C14" s="22" t="s">
        <v>282</v>
      </c>
      <c r="D14" s="27" t="s">
        <v>14</v>
      </c>
      <c r="E14" s="26" t="s">
        <v>165</v>
      </c>
      <c r="F14" s="28">
        <v>3.6</v>
      </c>
      <c r="G14" s="28" t="s">
        <v>162</v>
      </c>
      <c r="H14" s="37">
        <v>0</v>
      </c>
      <c r="I14" s="21" t="s">
        <v>278</v>
      </c>
      <c r="J14" s="21" t="s">
        <v>162</v>
      </c>
      <c r="K14" s="38">
        <v>0</v>
      </c>
      <c r="L14" s="88" t="s">
        <v>280</v>
      </c>
      <c r="M14" s="21" t="s">
        <v>280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6">
      <c r="A15" s="26" t="s">
        <v>49</v>
      </c>
      <c r="B15" s="21" t="s">
        <v>11</v>
      </c>
      <c r="C15" s="22" t="s">
        <v>282</v>
      </c>
      <c r="D15" s="27" t="s">
        <v>14</v>
      </c>
      <c r="E15" s="26" t="s">
        <v>15</v>
      </c>
      <c r="F15" s="28">
        <v>8.8000000000000007</v>
      </c>
      <c r="G15" s="28" t="s">
        <v>162</v>
      </c>
      <c r="H15" s="37">
        <v>0</v>
      </c>
      <c r="I15" s="21" t="s">
        <v>278</v>
      </c>
      <c r="J15" s="21" t="s">
        <v>162</v>
      </c>
      <c r="K15" s="38">
        <v>0</v>
      </c>
      <c r="L15" s="88" t="s">
        <v>280</v>
      </c>
      <c r="M15" s="21" t="s">
        <v>280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6">
      <c r="A16" s="26" t="s">
        <v>108</v>
      </c>
      <c r="B16" s="21" t="s">
        <v>12</v>
      </c>
      <c r="C16" s="21" t="s">
        <v>281</v>
      </c>
      <c r="D16" s="27" t="s">
        <v>14</v>
      </c>
      <c r="E16" s="26" t="s">
        <v>15</v>
      </c>
      <c r="F16" s="28">
        <v>8.1999999999999993</v>
      </c>
      <c r="G16" s="28" t="s">
        <v>162</v>
      </c>
      <c r="H16" s="37">
        <v>0</v>
      </c>
      <c r="I16" s="21" t="s">
        <v>279</v>
      </c>
      <c r="J16" s="21" t="s">
        <v>280</v>
      </c>
      <c r="K16" s="38" t="s">
        <v>280</v>
      </c>
      <c r="L16" s="88" t="s">
        <v>280</v>
      </c>
      <c r="M16" s="21" t="s">
        <v>280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</row>
    <row r="17" spans="1:25">
      <c r="A17" s="26" t="s">
        <v>109</v>
      </c>
      <c r="B17" s="21" t="s">
        <v>11</v>
      </c>
      <c r="C17" s="21" t="s">
        <v>282</v>
      </c>
      <c r="D17" s="27" t="s">
        <v>14</v>
      </c>
      <c r="E17" s="26" t="s">
        <v>165</v>
      </c>
      <c r="F17" s="28">
        <v>8.5</v>
      </c>
      <c r="G17" s="28" t="s">
        <v>162</v>
      </c>
      <c r="H17" s="37">
        <v>0</v>
      </c>
      <c r="I17" s="21" t="s">
        <v>278</v>
      </c>
      <c r="J17" s="21" t="s">
        <v>162</v>
      </c>
      <c r="K17" s="38">
        <v>0</v>
      </c>
      <c r="L17" s="88" t="s">
        <v>280</v>
      </c>
      <c r="M17" s="21" t="s">
        <v>280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>
      <c r="A18" s="26" t="s">
        <v>109</v>
      </c>
      <c r="B18" s="21" t="s">
        <v>11</v>
      </c>
      <c r="C18" s="22" t="s">
        <v>282</v>
      </c>
      <c r="D18" s="27" t="s">
        <v>14</v>
      </c>
      <c r="E18" s="26" t="s">
        <v>15</v>
      </c>
      <c r="F18" s="28">
        <v>8.4</v>
      </c>
      <c r="G18" s="28" t="s">
        <v>162</v>
      </c>
      <c r="H18" s="37">
        <v>0</v>
      </c>
      <c r="I18" s="21" t="s">
        <v>278</v>
      </c>
      <c r="J18" s="21" t="s">
        <v>162</v>
      </c>
      <c r="K18" s="38">
        <v>0</v>
      </c>
      <c r="L18" s="88" t="s">
        <v>280</v>
      </c>
      <c r="M18" s="21" t="s">
        <v>280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>
      <c r="A19" s="26" t="s">
        <v>110</v>
      </c>
      <c r="B19" s="21" t="s">
        <v>11</v>
      </c>
      <c r="C19" s="21" t="s">
        <v>281</v>
      </c>
      <c r="D19" s="27" t="s">
        <v>14</v>
      </c>
      <c r="E19" s="26" t="s">
        <v>4</v>
      </c>
      <c r="F19" s="28">
        <v>4</v>
      </c>
      <c r="G19" s="28" t="s">
        <v>162</v>
      </c>
      <c r="H19" s="37">
        <v>0</v>
      </c>
      <c r="I19" s="21" t="s">
        <v>278</v>
      </c>
      <c r="J19" s="21" t="s">
        <v>162</v>
      </c>
      <c r="K19" s="38">
        <v>0</v>
      </c>
      <c r="L19" s="88" t="s">
        <v>163</v>
      </c>
      <c r="M19" s="21" t="s">
        <v>280</v>
      </c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>
      <c r="A20" s="26" t="s">
        <v>110</v>
      </c>
      <c r="B20" s="21" t="s">
        <v>11</v>
      </c>
      <c r="C20" s="21" t="s">
        <v>281</v>
      </c>
      <c r="D20" s="27" t="s">
        <v>14</v>
      </c>
      <c r="E20" s="26" t="s">
        <v>166</v>
      </c>
      <c r="F20" s="28">
        <v>8.6999999999999993</v>
      </c>
      <c r="G20" s="28" t="s">
        <v>162</v>
      </c>
      <c r="H20" s="37">
        <v>0</v>
      </c>
      <c r="I20" s="21" t="s">
        <v>278</v>
      </c>
      <c r="J20" s="21" t="s">
        <v>162</v>
      </c>
      <c r="K20" s="38">
        <v>0</v>
      </c>
      <c r="L20" s="88" t="s">
        <v>280</v>
      </c>
      <c r="M20" s="21" t="s">
        <v>280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>
      <c r="A21" s="26" t="s">
        <v>111</v>
      </c>
      <c r="B21" s="21" t="s">
        <v>11</v>
      </c>
      <c r="C21" s="21" t="s">
        <v>281</v>
      </c>
      <c r="D21" s="27" t="s">
        <v>14</v>
      </c>
      <c r="E21" s="26" t="s">
        <v>15</v>
      </c>
      <c r="F21" s="28">
        <v>9.6999999999999993</v>
      </c>
      <c r="G21" s="28" t="s">
        <v>162</v>
      </c>
      <c r="H21" s="37">
        <v>0</v>
      </c>
      <c r="I21" s="21" t="s">
        <v>278</v>
      </c>
      <c r="J21" s="21" t="s">
        <v>162</v>
      </c>
      <c r="K21" s="38">
        <v>0</v>
      </c>
      <c r="L21" s="88" t="s">
        <v>280</v>
      </c>
      <c r="M21" s="21" t="s">
        <v>280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>
      <c r="A22" s="26" t="s">
        <v>112</v>
      </c>
      <c r="B22" s="21" t="s">
        <v>11</v>
      </c>
      <c r="C22" s="21" t="s">
        <v>282</v>
      </c>
      <c r="D22" s="27" t="s">
        <v>14</v>
      </c>
      <c r="E22" s="26" t="s">
        <v>4</v>
      </c>
      <c r="F22" s="28">
        <v>9.1</v>
      </c>
      <c r="G22" s="28" t="s">
        <v>162</v>
      </c>
      <c r="H22" s="37">
        <v>0</v>
      </c>
      <c r="I22" s="21" t="s">
        <v>279</v>
      </c>
      <c r="J22" s="21" t="s">
        <v>280</v>
      </c>
      <c r="K22" s="38" t="s">
        <v>280</v>
      </c>
      <c r="L22" s="88" t="s">
        <v>162</v>
      </c>
      <c r="M22" s="21" t="s">
        <v>280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>
      <c r="A23" s="26" t="s">
        <v>113</v>
      </c>
      <c r="B23" s="21" t="s">
        <v>11</v>
      </c>
      <c r="C23" s="21" t="s">
        <v>281</v>
      </c>
      <c r="D23" s="27" t="s">
        <v>14</v>
      </c>
      <c r="E23" s="26" t="s">
        <v>4</v>
      </c>
      <c r="F23" s="28">
        <v>6.1</v>
      </c>
      <c r="G23" s="28" t="s">
        <v>163</v>
      </c>
      <c r="H23" s="37">
        <v>7.7459333849728904E-2</v>
      </c>
      <c r="I23" s="21" t="s">
        <v>278</v>
      </c>
      <c r="J23" s="21" t="s">
        <v>163</v>
      </c>
      <c r="K23" s="38">
        <v>0.154</v>
      </c>
      <c r="L23" s="88" t="s">
        <v>163</v>
      </c>
      <c r="M23" s="21" t="s">
        <v>280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>
      <c r="A24" s="26" t="s">
        <v>114</v>
      </c>
      <c r="B24" s="21" t="s">
        <v>11</v>
      </c>
      <c r="C24" s="21" t="s">
        <v>282</v>
      </c>
      <c r="D24" s="27" t="s">
        <v>14</v>
      </c>
      <c r="E24" s="26" t="s">
        <v>4</v>
      </c>
      <c r="F24" s="28">
        <v>6.7</v>
      </c>
      <c r="G24" s="28" t="s">
        <v>162</v>
      </c>
      <c r="H24" s="37">
        <v>0</v>
      </c>
      <c r="I24" s="21" t="s">
        <v>278</v>
      </c>
      <c r="J24" s="21" t="s">
        <v>162</v>
      </c>
      <c r="K24" s="38">
        <v>0</v>
      </c>
      <c r="L24" s="88" t="s">
        <v>163</v>
      </c>
      <c r="M24" s="21" t="s">
        <v>280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>
      <c r="A25" s="26" t="s">
        <v>115</v>
      </c>
      <c r="B25" s="21" t="s">
        <v>11</v>
      </c>
      <c r="C25" s="21" t="s">
        <v>281</v>
      </c>
      <c r="D25" s="27" t="s">
        <v>14</v>
      </c>
      <c r="E25" s="26" t="s">
        <v>166</v>
      </c>
      <c r="F25" s="28">
        <v>9.8000000000000007</v>
      </c>
      <c r="G25" s="28" t="s">
        <v>163</v>
      </c>
      <c r="H25" s="37">
        <v>0.23712737127371272</v>
      </c>
      <c r="I25" s="21" t="s">
        <v>278</v>
      </c>
      <c r="J25" s="21" t="s">
        <v>163</v>
      </c>
      <c r="K25" s="38">
        <v>0.24099999999999999</v>
      </c>
      <c r="L25" s="88" t="s">
        <v>163</v>
      </c>
      <c r="M25" s="21" t="s">
        <v>280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>
      <c r="A26" s="26" t="s">
        <v>116</v>
      </c>
      <c r="B26" s="21" t="s">
        <v>11</v>
      </c>
      <c r="C26" s="21" t="s">
        <v>281</v>
      </c>
      <c r="D26" s="27" t="s">
        <v>14</v>
      </c>
      <c r="E26" s="26" t="s">
        <v>4</v>
      </c>
      <c r="F26" s="28">
        <v>3.1</v>
      </c>
      <c r="G26" s="28" t="s">
        <v>162</v>
      </c>
      <c r="H26" s="37">
        <v>0</v>
      </c>
      <c r="I26" s="21" t="s">
        <v>278</v>
      </c>
      <c r="J26" s="21" t="s">
        <v>162</v>
      </c>
      <c r="K26" s="38">
        <v>0</v>
      </c>
      <c r="L26" s="88" t="s">
        <v>163</v>
      </c>
      <c r="M26" s="21" t="s">
        <v>280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>
      <c r="A27" s="26" t="s">
        <v>78</v>
      </c>
      <c r="B27" s="22" t="s">
        <v>11</v>
      </c>
      <c r="C27" s="22" t="s">
        <v>282</v>
      </c>
      <c r="D27" s="31" t="s">
        <v>13</v>
      </c>
      <c r="E27" s="26" t="s">
        <v>4</v>
      </c>
      <c r="F27" s="28">
        <v>1.5</v>
      </c>
      <c r="G27" s="28" t="s">
        <v>163</v>
      </c>
      <c r="H27" s="37">
        <v>1.2723845428840717</v>
      </c>
      <c r="I27" s="21" t="s">
        <v>278</v>
      </c>
      <c r="J27" s="21" t="s">
        <v>163</v>
      </c>
      <c r="K27" s="38">
        <v>3.198</v>
      </c>
      <c r="L27" s="88" t="s">
        <v>163</v>
      </c>
      <c r="M27" s="88" t="s">
        <v>163</v>
      </c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>
      <c r="A28" s="26" t="s">
        <v>78</v>
      </c>
      <c r="B28" s="21" t="s">
        <v>11</v>
      </c>
      <c r="C28" s="22" t="s">
        <v>282</v>
      </c>
      <c r="D28" s="27" t="s">
        <v>14</v>
      </c>
      <c r="E28" s="26" t="s">
        <v>4</v>
      </c>
      <c r="F28" s="28">
        <v>3.1</v>
      </c>
      <c r="G28" s="28" t="s">
        <v>163</v>
      </c>
      <c r="H28" s="37">
        <v>0.15985261047441005</v>
      </c>
      <c r="I28" s="21" t="s">
        <v>278</v>
      </c>
      <c r="J28" s="21" t="s">
        <v>163</v>
      </c>
      <c r="K28" s="38">
        <v>0.29299999999999998</v>
      </c>
      <c r="L28" s="88" t="s">
        <v>163</v>
      </c>
      <c r="M28" s="21" t="s">
        <v>280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>
      <c r="A29" s="26" t="s">
        <v>117</v>
      </c>
      <c r="B29" s="21" t="s">
        <v>12</v>
      </c>
      <c r="C29" s="21" t="s">
        <v>282</v>
      </c>
      <c r="D29" s="27" t="s">
        <v>14</v>
      </c>
      <c r="E29" s="26" t="s">
        <v>166</v>
      </c>
      <c r="F29" s="28">
        <v>8.5</v>
      </c>
      <c r="G29" s="28" t="s">
        <v>162</v>
      </c>
      <c r="H29" s="37">
        <v>0</v>
      </c>
      <c r="I29" s="21" t="s">
        <v>279</v>
      </c>
      <c r="J29" s="21" t="s">
        <v>280</v>
      </c>
      <c r="K29" s="38" t="s">
        <v>280</v>
      </c>
      <c r="L29" s="88" t="s">
        <v>163</v>
      </c>
      <c r="M29" s="21" t="s">
        <v>280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>
      <c r="A30" s="26" t="s">
        <v>118</v>
      </c>
      <c r="B30" s="21" t="s">
        <v>11</v>
      </c>
      <c r="C30" s="21" t="s">
        <v>281</v>
      </c>
      <c r="D30" s="27" t="s">
        <v>14</v>
      </c>
      <c r="E30" s="26" t="s">
        <v>4</v>
      </c>
      <c r="F30" s="28">
        <v>8.3000000000000007</v>
      </c>
      <c r="G30" s="28" t="s">
        <v>162</v>
      </c>
      <c r="H30" s="37">
        <v>0</v>
      </c>
      <c r="I30" s="21" t="s">
        <v>278</v>
      </c>
      <c r="J30" s="21" t="s">
        <v>162</v>
      </c>
      <c r="K30" s="38">
        <v>0</v>
      </c>
      <c r="L30" s="88" t="s">
        <v>163</v>
      </c>
      <c r="M30" s="21" t="s">
        <v>280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>
      <c r="A31" s="26" t="s">
        <v>119</v>
      </c>
      <c r="B31" s="21" t="s">
        <v>11</v>
      </c>
      <c r="C31" s="21" t="s">
        <v>281</v>
      </c>
      <c r="D31" s="27" t="s">
        <v>14</v>
      </c>
      <c r="E31" s="26" t="s">
        <v>4</v>
      </c>
      <c r="F31" s="28">
        <v>9.1999999999999993</v>
      </c>
      <c r="G31" s="28" t="s">
        <v>162</v>
      </c>
      <c r="H31" s="37">
        <v>0</v>
      </c>
      <c r="I31" s="21" t="s">
        <v>279</v>
      </c>
      <c r="J31" s="21" t="s">
        <v>280</v>
      </c>
      <c r="K31" s="38" t="s">
        <v>280</v>
      </c>
      <c r="L31" s="88" t="s">
        <v>163</v>
      </c>
      <c r="M31" s="21" t="s">
        <v>280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>
      <c r="A32" s="26" t="s">
        <v>119</v>
      </c>
      <c r="B32" s="21" t="s">
        <v>11</v>
      </c>
      <c r="C32" s="21" t="s">
        <v>281</v>
      </c>
      <c r="D32" s="27" t="s">
        <v>14</v>
      </c>
      <c r="E32" s="26" t="s">
        <v>166</v>
      </c>
      <c r="F32" s="28">
        <v>8.5</v>
      </c>
      <c r="G32" s="28" t="s">
        <v>162</v>
      </c>
      <c r="H32" s="37">
        <v>0</v>
      </c>
      <c r="I32" s="21" t="s">
        <v>279</v>
      </c>
      <c r="J32" s="21" t="s">
        <v>280</v>
      </c>
      <c r="K32" s="38" t="s">
        <v>280</v>
      </c>
      <c r="L32" s="88" t="s">
        <v>280</v>
      </c>
      <c r="M32" s="21" t="s">
        <v>280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25">
      <c r="A33" s="26" t="s">
        <v>120</v>
      </c>
      <c r="B33" s="21" t="s">
        <v>11</v>
      </c>
      <c r="C33" s="21" t="s">
        <v>282</v>
      </c>
      <c r="D33" s="27" t="s">
        <v>14</v>
      </c>
      <c r="E33" s="26" t="s">
        <v>4</v>
      </c>
      <c r="F33" s="28">
        <v>8.8000000000000007</v>
      </c>
      <c r="G33" s="28" t="s">
        <v>162</v>
      </c>
      <c r="H33" s="37">
        <v>0</v>
      </c>
      <c r="I33" s="21" t="s">
        <v>279</v>
      </c>
      <c r="J33" s="21" t="s">
        <v>280</v>
      </c>
      <c r="K33" s="38" t="s">
        <v>280</v>
      </c>
      <c r="L33" s="88" t="s">
        <v>162</v>
      </c>
      <c r="M33" s="21" t="s">
        <v>280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1:25">
      <c r="A34" s="26" t="s">
        <v>120</v>
      </c>
      <c r="B34" s="21" t="s">
        <v>11</v>
      </c>
      <c r="C34" s="22" t="s">
        <v>282</v>
      </c>
      <c r="D34" s="27" t="s">
        <v>14</v>
      </c>
      <c r="E34" s="26" t="s">
        <v>166</v>
      </c>
      <c r="F34" s="28">
        <v>6.3</v>
      </c>
      <c r="G34" s="28" t="s">
        <v>162</v>
      </c>
      <c r="H34" s="37">
        <v>0</v>
      </c>
      <c r="I34" s="21" t="s">
        <v>279</v>
      </c>
      <c r="J34" s="21" t="s">
        <v>280</v>
      </c>
      <c r="K34" s="38" t="s">
        <v>280</v>
      </c>
      <c r="L34" s="88" t="s">
        <v>280</v>
      </c>
      <c r="M34" s="21" t="s">
        <v>280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  <row r="35" spans="1:25">
      <c r="A35" s="26" t="s">
        <v>79</v>
      </c>
      <c r="B35" s="22" t="s">
        <v>11</v>
      </c>
      <c r="C35" s="22" t="s">
        <v>281</v>
      </c>
      <c r="D35" s="31" t="s">
        <v>13</v>
      </c>
      <c r="E35" s="26" t="s">
        <v>4</v>
      </c>
      <c r="F35" s="28">
        <v>3</v>
      </c>
      <c r="G35" s="28" t="s">
        <v>162</v>
      </c>
      <c r="H35" s="37">
        <v>0</v>
      </c>
      <c r="I35" s="21" t="s">
        <v>279</v>
      </c>
      <c r="J35" s="21" t="s">
        <v>280</v>
      </c>
      <c r="K35" s="38" t="s">
        <v>280</v>
      </c>
      <c r="L35" s="88" t="s">
        <v>162</v>
      </c>
      <c r="M35" s="88" t="s">
        <v>162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</row>
    <row r="36" spans="1:25">
      <c r="A36" s="26" t="s">
        <v>79</v>
      </c>
      <c r="B36" s="21" t="s">
        <v>11</v>
      </c>
      <c r="C36" s="21" t="s">
        <v>281</v>
      </c>
      <c r="D36" s="27" t="s">
        <v>14</v>
      </c>
      <c r="E36" s="26" t="s">
        <v>4</v>
      </c>
      <c r="F36" s="28">
        <v>8.4</v>
      </c>
      <c r="G36" s="28" t="s">
        <v>162</v>
      </c>
      <c r="H36" s="37">
        <v>0</v>
      </c>
      <c r="I36" s="21" t="s">
        <v>279</v>
      </c>
      <c r="J36" s="21" t="s">
        <v>280</v>
      </c>
      <c r="K36" s="38" t="s">
        <v>280</v>
      </c>
      <c r="L36" s="88" t="s">
        <v>162</v>
      </c>
      <c r="M36" s="21" t="s">
        <v>280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</row>
    <row r="37" spans="1:25">
      <c r="A37" s="26" t="s">
        <v>121</v>
      </c>
      <c r="B37" s="21" t="s">
        <v>11</v>
      </c>
      <c r="C37" s="21" t="s">
        <v>282</v>
      </c>
      <c r="D37" s="27" t="s">
        <v>14</v>
      </c>
      <c r="E37" s="26" t="s">
        <v>166</v>
      </c>
      <c r="F37" s="28">
        <v>7.6</v>
      </c>
      <c r="G37" s="28" t="s">
        <v>162</v>
      </c>
      <c r="H37" s="37">
        <v>0</v>
      </c>
      <c r="I37" s="21" t="s">
        <v>278</v>
      </c>
      <c r="J37" s="21" t="s">
        <v>162</v>
      </c>
      <c r="K37" s="38">
        <v>0</v>
      </c>
      <c r="L37" s="88" t="s">
        <v>280</v>
      </c>
      <c r="M37" s="21" t="s">
        <v>280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>
      <c r="A38" s="26" t="s">
        <v>121</v>
      </c>
      <c r="B38" s="21" t="s">
        <v>11</v>
      </c>
      <c r="C38" s="22" t="s">
        <v>282</v>
      </c>
      <c r="D38" s="27" t="s">
        <v>14</v>
      </c>
      <c r="E38" s="26" t="s">
        <v>165</v>
      </c>
      <c r="F38" s="28">
        <v>10.5</v>
      </c>
      <c r="G38" s="28" t="s">
        <v>162</v>
      </c>
      <c r="H38" s="37">
        <v>0</v>
      </c>
      <c r="I38" s="21" t="s">
        <v>278</v>
      </c>
      <c r="J38" s="21" t="s">
        <v>162</v>
      </c>
      <c r="K38" s="38">
        <v>0</v>
      </c>
      <c r="L38" s="88" t="s">
        <v>280</v>
      </c>
      <c r="M38" s="21" t="s">
        <v>280</v>
      </c>
      <c r="N38" s="21"/>
      <c r="O38" s="21"/>
      <c r="P38" s="21"/>
      <c r="Q38" s="21"/>
      <c r="R38" s="21"/>
      <c r="S38" s="23"/>
      <c r="T38" s="21"/>
      <c r="U38" s="21"/>
      <c r="V38" s="21"/>
      <c r="W38" s="21"/>
      <c r="X38" s="21"/>
      <c r="Y38" s="21"/>
    </row>
    <row r="39" spans="1:25">
      <c r="A39" s="26" t="s">
        <v>121</v>
      </c>
      <c r="B39" s="21" t="s">
        <v>11</v>
      </c>
      <c r="C39" s="22" t="s">
        <v>282</v>
      </c>
      <c r="D39" s="27" t="s">
        <v>14</v>
      </c>
      <c r="E39" s="26" t="s">
        <v>15</v>
      </c>
      <c r="F39" s="28">
        <v>8.4</v>
      </c>
      <c r="G39" s="28" t="s">
        <v>163</v>
      </c>
      <c r="H39" s="37">
        <v>6.4109816344232004E-2</v>
      </c>
      <c r="I39" s="21" t="s">
        <v>278</v>
      </c>
      <c r="J39" s="21" t="s">
        <v>163</v>
      </c>
      <c r="K39" s="38">
        <v>0.371</v>
      </c>
      <c r="L39" s="88" t="s">
        <v>280</v>
      </c>
      <c r="M39" s="21" t="s">
        <v>280</v>
      </c>
      <c r="N39" s="21"/>
      <c r="O39" s="21"/>
      <c r="P39" s="21"/>
      <c r="Q39" s="21"/>
      <c r="R39" s="21"/>
      <c r="S39" s="23"/>
      <c r="T39" s="21"/>
      <c r="U39" s="21"/>
      <c r="V39" s="21"/>
      <c r="W39" s="21"/>
      <c r="X39" s="21"/>
      <c r="Y39" s="21"/>
    </row>
    <row r="40" spans="1:25">
      <c r="A40" s="26" t="s">
        <v>80</v>
      </c>
      <c r="B40" s="22" t="s">
        <v>11</v>
      </c>
      <c r="C40" s="22" t="s">
        <v>281</v>
      </c>
      <c r="D40" s="31" t="s">
        <v>13</v>
      </c>
      <c r="E40" s="26" t="s">
        <v>165</v>
      </c>
      <c r="F40" s="28">
        <v>3</v>
      </c>
      <c r="G40" s="28" t="s">
        <v>162</v>
      </c>
      <c r="H40" s="37">
        <v>0</v>
      </c>
      <c r="I40" s="21" t="s">
        <v>278</v>
      </c>
      <c r="J40" s="21" t="s">
        <v>162</v>
      </c>
      <c r="K40" s="38">
        <v>0</v>
      </c>
      <c r="L40" s="88" t="s">
        <v>163</v>
      </c>
      <c r="M40" s="88" t="s">
        <v>162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>
      <c r="A41" s="26" t="s">
        <v>80</v>
      </c>
      <c r="B41" s="21" t="s">
        <v>11</v>
      </c>
      <c r="C41" s="21" t="s">
        <v>281</v>
      </c>
      <c r="D41" s="27" t="s">
        <v>14</v>
      </c>
      <c r="E41" s="26" t="s">
        <v>4</v>
      </c>
      <c r="F41" s="28">
        <v>8.8000000000000007</v>
      </c>
      <c r="G41" s="28" t="s">
        <v>162</v>
      </c>
      <c r="H41" s="37">
        <v>0</v>
      </c>
      <c r="I41" s="21" t="s">
        <v>278</v>
      </c>
      <c r="J41" s="21" t="s">
        <v>162</v>
      </c>
      <c r="K41" s="38">
        <v>0</v>
      </c>
      <c r="L41" s="88" t="s">
        <v>163</v>
      </c>
      <c r="M41" s="21" t="s">
        <v>280</v>
      </c>
      <c r="N41" s="21"/>
      <c r="O41" s="21"/>
      <c r="P41" s="21"/>
      <c r="Q41" s="21"/>
      <c r="R41" s="21"/>
      <c r="S41" s="23"/>
      <c r="T41" s="21"/>
      <c r="U41" s="21"/>
      <c r="V41" s="21"/>
      <c r="W41" s="21"/>
      <c r="X41" s="21"/>
      <c r="Y41" s="21"/>
    </row>
    <row r="42" spans="1:25">
      <c r="A42" s="26" t="s">
        <v>80</v>
      </c>
      <c r="B42" s="21" t="s">
        <v>11</v>
      </c>
      <c r="C42" s="21" t="s">
        <v>281</v>
      </c>
      <c r="D42" s="27" t="s">
        <v>14</v>
      </c>
      <c r="E42" s="26" t="s">
        <v>166</v>
      </c>
      <c r="F42" s="28">
        <v>8.4</v>
      </c>
      <c r="G42" s="28" t="s">
        <v>162</v>
      </c>
      <c r="H42" s="37">
        <v>0</v>
      </c>
      <c r="I42" s="21" t="s">
        <v>278</v>
      </c>
      <c r="J42" s="21" t="s">
        <v>162</v>
      </c>
      <c r="K42" s="38">
        <v>0</v>
      </c>
      <c r="L42" s="88" t="s">
        <v>280</v>
      </c>
      <c r="M42" s="21" t="s">
        <v>280</v>
      </c>
      <c r="N42" s="21"/>
      <c r="O42" s="21"/>
      <c r="P42" s="21"/>
      <c r="Q42" s="21"/>
      <c r="R42" s="21"/>
      <c r="S42" s="23"/>
      <c r="T42" s="21"/>
      <c r="U42" s="21"/>
      <c r="V42" s="21"/>
      <c r="W42" s="21"/>
      <c r="X42" s="21"/>
      <c r="Y42" s="21"/>
    </row>
    <row r="43" spans="1:25">
      <c r="A43" s="26" t="s">
        <v>80</v>
      </c>
      <c r="B43" s="21" t="s">
        <v>11</v>
      </c>
      <c r="C43" s="21" t="s">
        <v>281</v>
      </c>
      <c r="D43" s="27" t="s">
        <v>14</v>
      </c>
      <c r="E43" s="26" t="s">
        <v>165</v>
      </c>
      <c r="F43" s="28">
        <v>7.8</v>
      </c>
      <c r="G43" s="28" t="s">
        <v>162</v>
      </c>
      <c r="H43" s="37">
        <v>0</v>
      </c>
      <c r="I43" s="21" t="s">
        <v>278</v>
      </c>
      <c r="J43" s="21" t="s">
        <v>162</v>
      </c>
      <c r="K43" s="38">
        <v>0</v>
      </c>
      <c r="L43" s="88" t="s">
        <v>280</v>
      </c>
      <c r="M43" s="21" t="s">
        <v>280</v>
      </c>
      <c r="N43" s="21"/>
      <c r="O43" s="21"/>
      <c r="P43" s="21"/>
      <c r="Q43" s="21"/>
      <c r="R43" s="21"/>
      <c r="S43" s="23"/>
      <c r="T43" s="21"/>
      <c r="U43" s="21"/>
      <c r="V43" s="21"/>
      <c r="W43" s="21"/>
      <c r="X43" s="21"/>
      <c r="Y43" s="21"/>
    </row>
    <row r="44" spans="1:25">
      <c r="A44" s="26" t="s">
        <v>80</v>
      </c>
      <c r="B44" s="21" t="s">
        <v>11</v>
      </c>
      <c r="C44" s="21" t="s">
        <v>281</v>
      </c>
      <c r="D44" s="27" t="s">
        <v>14</v>
      </c>
      <c r="E44" s="26" t="s">
        <v>15</v>
      </c>
      <c r="F44" s="28">
        <v>9.9</v>
      </c>
      <c r="G44" s="28" t="s">
        <v>162</v>
      </c>
      <c r="H44" s="37">
        <v>0</v>
      </c>
      <c r="I44" s="21" t="s">
        <v>278</v>
      </c>
      <c r="J44" s="21" t="s">
        <v>162</v>
      </c>
      <c r="K44" s="38">
        <v>0</v>
      </c>
      <c r="L44" s="88" t="s">
        <v>280</v>
      </c>
      <c r="M44" s="21" t="s">
        <v>280</v>
      </c>
      <c r="N44" s="21"/>
      <c r="O44" s="21"/>
      <c r="P44" s="21"/>
      <c r="Q44" s="21"/>
      <c r="R44" s="21"/>
      <c r="S44" s="23"/>
      <c r="T44" s="21"/>
      <c r="U44" s="21"/>
      <c r="V44" s="21"/>
      <c r="W44" s="21"/>
      <c r="X44" s="21"/>
      <c r="Y44" s="21"/>
    </row>
    <row r="45" spans="1:25">
      <c r="A45" s="26" t="s">
        <v>122</v>
      </c>
      <c r="B45" s="21" t="s">
        <v>11</v>
      </c>
      <c r="C45" s="21" t="s">
        <v>281</v>
      </c>
      <c r="D45" s="27" t="s">
        <v>14</v>
      </c>
      <c r="E45" s="26" t="s">
        <v>4</v>
      </c>
      <c r="F45" s="28">
        <v>4</v>
      </c>
      <c r="G45" s="28" t="s">
        <v>162</v>
      </c>
      <c r="H45" s="37">
        <v>0</v>
      </c>
      <c r="I45" s="21" t="s">
        <v>279</v>
      </c>
      <c r="J45" s="21" t="s">
        <v>280</v>
      </c>
      <c r="K45" s="38" t="s">
        <v>280</v>
      </c>
      <c r="L45" s="88" t="s">
        <v>280</v>
      </c>
      <c r="M45" s="21" t="s">
        <v>280</v>
      </c>
      <c r="N45" s="21"/>
      <c r="O45" s="21"/>
      <c r="P45" s="21"/>
      <c r="Q45" s="21"/>
      <c r="R45" s="21"/>
      <c r="S45" s="23"/>
      <c r="T45" s="21"/>
      <c r="U45" s="21"/>
      <c r="V45" s="21"/>
      <c r="W45" s="21"/>
      <c r="X45" s="21"/>
      <c r="Y45" s="21"/>
    </row>
    <row r="46" spans="1:25">
      <c r="A46" s="26" t="s">
        <v>123</v>
      </c>
      <c r="B46" s="21" t="s">
        <v>11</v>
      </c>
      <c r="C46" s="21" t="s">
        <v>281</v>
      </c>
      <c r="D46" s="27" t="s">
        <v>14</v>
      </c>
      <c r="E46" s="26" t="s">
        <v>4</v>
      </c>
      <c r="F46" s="28">
        <v>9.1999999999999993</v>
      </c>
      <c r="G46" s="28" t="s">
        <v>163</v>
      </c>
      <c r="H46" s="37">
        <v>41.290740341031729</v>
      </c>
      <c r="I46" s="21" t="s">
        <v>278</v>
      </c>
      <c r="J46" s="21" t="s">
        <v>163</v>
      </c>
      <c r="K46" s="38">
        <v>42.734999999999999</v>
      </c>
      <c r="L46" s="88" t="s">
        <v>163</v>
      </c>
      <c r="M46" s="21" t="s">
        <v>280</v>
      </c>
      <c r="N46" s="21"/>
      <c r="O46" s="21"/>
      <c r="P46" s="21"/>
      <c r="Q46" s="21"/>
      <c r="R46" s="21"/>
      <c r="S46" s="23"/>
      <c r="T46" s="21"/>
      <c r="U46" s="21"/>
      <c r="V46" s="21"/>
      <c r="W46" s="21"/>
      <c r="X46" s="21"/>
      <c r="Y46" s="21"/>
    </row>
    <row r="47" spans="1:25">
      <c r="A47" s="26" t="s">
        <v>124</v>
      </c>
      <c r="B47" s="21" t="s">
        <v>11</v>
      </c>
      <c r="C47" s="21" t="s">
        <v>282</v>
      </c>
      <c r="D47" s="27" t="s">
        <v>14</v>
      </c>
      <c r="E47" s="26" t="s">
        <v>4</v>
      </c>
      <c r="F47" s="28">
        <v>10</v>
      </c>
      <c r="G47" s="28" t="s">
        <v>162</v>
      </c>
      <c r="H47" s="37">
        <v>0</v>
      </c>
      <c r="I47" s="21" t="s">
        <v>278</v>
      </c>
      <c r="J47" s="21" t="s">
        <v>162</v>
      </c>
      <c r="K47" s="38">
        <v>0</v>
      </c>
      <c r="L47" s="88" t="s">
        <v>163</v>
      </c>
      <c r="M47" s="21" t="s">
        <v>280</v>
      </c>
      <c r="N47" s="21"/>
      <c r="O47" s="21"/>
      <c r="P47" s="21"/>
      <c r="Q47" s="21"/>
      <c r="R47" s="21"/>
      <c r="S47" s="23"/>
      <c r="T47" s="21"/>
      <c r="U47" s="21"/>
      <c r="V47" s="21"/>
      <c r="W47" s="21"/>
      <c r="X47" s="21"/>
      <c r="Y47" s="21"/>
    </row>
    <row r="48" spans="1:25">
      <c r="A48" s="26" t="s">
        <v>125</v>
      </c>
      <c r="B48" s="21" t="s">
        <v>11</v>
      </c>
      <c r="C48" s="21" t="s">
        <v>282</v>
      </c>
      <c r="D48" s="27" t="s">
        <v>14</v>
      </c>
      <c r="E48" s="26" t="s">
        <v>4</v>
      </c>
      <c r="F48" s="28">
        <v>9.4</v>
      </c>
      <c r="G48" s="28" t="s">
        <v>162</v>
      </c>
      <c r="H48" s="37">
        <v>0</v>
      </c>
      <c r="I48" s="21" t="s">
        <v>279</v>
      </c>
      <c r="J48" s="21" t="s">
        <v>280</v>
      </c>
      <c r="K48" s="38" t="s">
        <v>280</v>
      </c>
      <c r="L48" s="88" t="s">
        <v>162</v>
      </c>
      <c r="M48" s="21" t="s">
        <v>280</v>
      </c>
      <c r="N48" s="21"/>
      <c r="O48" s="21"/>
      <c r="P48" s="21"/>
      <c r="Q48" s="21"/>
      <c r="R48" s="21"/>
      <c r="S48" s="23"/>
      <c r="T48" s="21"/>
      <c r="U48" s="21"/>
      <c r="V48" s="21"/>
      <c r="W48" s="21"/>
      <c r="X48" s="21"/>
      <c r="Y48" s="21"/>
    </row>
    <row r="49" spans="1:25">
      <c r="A49" s="26" t="s">
        <v>125</v>
      </c>
      <c r="B49" s="21" t="s">
        <v>11</v>
      </c>
      <c r="C49" s="22" t="s">
        <v>282</v>
      </c>
      <c r="D49" s="27" t="s">
        <v>14</v>
      </c>
      <c r="E49" s="26" t="s">
        <v>166</v>
      </c>
      <c r="F49" s="28">
        <v>10.4</v>
      </c>
      <c r="G49" s="28" t="s">
        <v>162</v>
      </c>
      <c r="H49" s="37">
        <v>0</v>
      </c>
      <c r="I49" s="21" t="s">
        <v>279</v>
      </c>
      <c r="J49" s="21" t="s">
        <v>280</v>
      </c>
      <c r="K49" s="38" t="s">
        <v>280</v>
      </c>
      <c r="L49" s="88" t="s">
        <v>280</v>
      </c>
      <c r="M49" s="21" t="s">
        <v>280</v>
      </c>
      <c r="N49" s="21"/>
      <c r="O49" s="21"/>
      <c r="P49" s="21"/>
      <c r="Q49" s="21"/>
      <c r="R49" s="21"/>
      <c r="S49" s="23"/>
      <c r="T49" s="21"/>
      <c r="U49" s="21"/>
      <c r="V49" s="21"/>
      <c r="W49" s="21"/>
      <c r="X49" s="21"/>
      <c r="Y49" s="21"/>
    </row>
    <row r="50" spans="1:25">
      <c r="A50" s="26" t="s">
        <v>126</v>
      </c>
      <c r="B50" s="21" t="s">
        <v>11</v>
      </c>
      <c r="C50" s="21" t="s">
        <v>281</v>
      </c>
      <c r="D50" s="27" t="s">
        <v>14</v>
      </c>
      <c r="E50" s="26" t="s">
        <v>4</v>
      </c>
      <c r="F50" s="28">
        <v>5.6</v>
      </c>
      <c r="G50" s="28" t="s">
        <v>163</v>
      </c>
      <c r="H50" s="37">
        <v>5.2046186171135572E-2</v>
      </c>
      <c r="I50" s="21" t="s">
        <v>278</v>
      </c>
      <c r="J50" s="21" t="s">
        <v>163</v>
      </c>
      <c r="K50" s="38">
        <v>5.7000000000000002E-2</v>
      </c>
      <c r="L50" s="88" t="s">
        <v>163</v>
      </c>
      <c r="M50" s="21" t="s">
        <v>280</v>
      </c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5">
      <c r="A51" s="26" t="s">
        <v>127</v>
      </c>
      <c r="B51" s="21" t="s">
        <v>11</v>
      </c>
      <c r="C51" s="21" t="s">
        <v>282</v>
      </c>
      <c r="D51" s="27" t="s">
        <v>14</v>
      </c>
      <c r="E51" s="26" t="s">
        <v>4</v>
      </c>
      <c r="F51" s="28">
        <v>7</v>
      </c>
      <c r="G51" s="28" t="s">
        <v>162</v>
      </c>
      <c r="H51" s="37">
        <v>0</v>
      </c>
      <c r="I51" s="21" t="s">
        <v>278</v>
      </c>
      <c r="J51" s="21" t="s">
        <v>162</v>
      </c>
      <c r="K51" s="38">
        <v>0</v>
      </c>
      <c r="L51" s="88" t="s">
        <v>163</v>
      </c>
      <c r="M51" s="21" t="s">
        <v>280</v>
      </c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5">
      <c r="A52" s="26" t="s">
        <v>128</v>
      </c>
      <c r="B52" s="21" t="s">
        <v>11</v>
      </c>
      <c r="C52" s="21" t="s">
        <v>282</v>
      </c>
      <c r="D52" s="27" t="s">
        <v>14</v>
      </c>
      <c r="E52" s="26" t="s">
        <v>4</v>
      </c>
      <c r="F52" s="28">
        <v>6.4</v>
      </c>
      <c r="G52" s="28" t="s">
        <v>162</v>
      </c>
      <c r="H52" s="37">
        <v>0</v>
      </c>
      <c r="I52" s="21" t="s">
        <v>278</v>
      </c>
      <c r="J52" s="21" t="s">
        <v>162</v>
      </c>
      <c r="K52" s="38">
        <v>0</v>
      </c>
      <c r="L52" s="88" t="s">
        <v>163</v>
      </c>
      <c r="M52" s="21" t="s">
        <v>280</v>
      </c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>
      <c r="A53" s="26" t="s">
        <v>128</v>
      </c>
      <c r="B53" s="21" t="s">
        <v>11</v>
      </c>
      <c r="C53" s="22" t="s">
        <v>282</v>
      </c>
      <c r="D53" s="27" t="s">
        <v>14</v>
      </c>
      <c r="E53" s="26" t="s">
        <v>166</v>
      </c>
      <c r="F53" s="28">
        <v>7.6</v>
      </c>
      <c r="G53" s="28" t="s">
        <v>162</v>
      </c>
      <c r="H53" s="37">
        <v>0</v>
      </c>
      <c r="I53" s="21" t="s">
        <v>278</v>
      </c>
      <c r="J53" s="21" t="s">
        <v>163</v>
      </c>
      <c r="K53" s="38">
        <v>2.3E-2</v>
      </c>
      <c r="L53" s="88" t="s">
        <v>280</v>
      </c>
      <c r="M53" s="21" t="s">
        <v>280</v>
      </c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>
      <c r="A54" s="26" t="s">
        <v>128</v>
      </c>
      <c r="B54" s="21" t="s">
        <v>11</v>
      </c>
      <c r="C54" s="22" t="s">
        <v>282</v>
      </c>
      <c r="D54" s="27" t="s">
        <v>14</v>
      </c>
      <c r="E54" s="26" t="s">
        <v>165</v>
      </c>
      <c r="F54" s="28">
        <v>9.9</v>
      </c>
      <c r="G54" s="28" t="s">
        <v>162</v>
      </c>
      <c r="H54" s="37">
        <v>0</v>
      </c>
      <c r="I54" s="21" t="s">
        <v>278</v>
      </c>
      <c r="J54" s="21" t="s">
        <v>162</v>
      </c>
      <c r="K54" s="38">
        <v>0</v>
      </c>
      <c r="L54" s="88" t="s">
        <v>280</v>
      </c>
      <c r="M54" s="21" t="s">
        <v>280</v>
      </c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>
      <c r="A55" s="26" t="s">
        <v>128</v>
      </c>
      <c r="B55" s="21" t="s">
        <v>11</v>
      </c>
      <c r="C55" s="22" t="s">
        <v>282</v>
      </c>
      <c r="D55" s="27" t="s">
        <v>14</v>
      </c>
      <c r="E55" s="26" t="s">
        <v>15</v>
      </c>
      <c r="F55" s="28">
        <v>11.8</v>
      </c>
      <c r="G55" s="28" t="s">
        <v>162</v>
      </c>
      <c r="H55" s="37">
        <v>0</v>
      </c>
      <c r="I55" s="21" t="s">
        <v>278</v>
      </c>
      <c r="J55" s="21" t="s">
        <v>162</v>
      </c>
      <c r="K55" s="38">
        <v>0</v>
      </c>
      <c r="L55" s="88" t="s">
        <v>280</v>
      </c>
      <c r="M55" s="21" t="s">
        <v>280</v>
      </c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>
      <c r="A56" s="26" t="s">
        <v>81</v>
      </c>
      <c r="B56" s="22" t="s">
        <v>11</v>
      </c>
      <c r="C56" s="22" t="s">
        <v>281</v>
      </c>
      <c r="D56" s="31" t="s">
        <v>13</v>
      </c>
      <c r="E56" s="26" t="s">
        <v>165</v>
      </c>
      <c r="F56" s="28">
        <v>1.9</v>
      </c>
      <c r="G56" s="28" t="s">
        <v>163</v>
      </c>
      <c r="H56" s="37">
        <v>29.924393155590927</v>
      </c>
      <c r="I56" s="21" t="s">
        <v>278</v>
      </c>
      <c r="J56" s="21" t="s">
        <v>163</v>
      </c>
      <c r="K56" s="38">
        <v>34.259</v>
      </c>
      <c r="L56" s="88" t="s">
        <v>163</v>
      </c>
      <c r="M56" s="88" t="s">
        <v>162</v>
      </c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</row>
    <row r="57" spans="1:25">
      <c r="A57" s="26" t="s">
        <v>81</v>
      </c>
      <c r="B57" s="21" t="s">
        <v>11</v>
      </c>
      <c r="C57" s="21" t="s">
        <v>281</v>
      </c>
      <c r="D57" s="27" t="s">
        <v>14</v>
      </c>
      <c r="E57" s="26" t="s">
        <v>4</v>
      </c>
      <c r="F57" s="28">
        <v>10.6</v>
      </c>
      <c r="G57" s="28" t="s">
        <v>163</v>
      </c>
      <c r="H57" s="37">
        <v>16.809311879493325</v>
      </c>
      <c r="I57" s="21" t="s">
        <v>278</v>
      </c>
      <c r="J57" s="21" t="s">
        <v>163</v>
      </c>
      <c r="K57" s="38">
        <v>19.771999999999998</v>
      </c>
      <c r="L57" s="88" t="s">
        <v>280</v>
      </c>
      <c r="M57" s="21" t="s">
        <v>280</v>
      </c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</row>
    <row r="58" spans="1:25">
      <c r="A58" s="26" t="s">
        <v>81</v>
      </c>
      <c r="B58" s="21" t="s">
        <v>11</v>
      </c>
      <c r="C58" s="21" t="s">
        <v>281</v>
      </c>
      <c r="D58" s="27" t="s">
        <v>14</v>
      </c>
      <c r="E58" s="26" t="s">
        <v>165</v>
      </c>
      <c r="F58" s="28">
        <v>9.8000000000000007</v>
      </c>
      <c r="G58" s="28" t="s">
        <v>162</v>
      </c>
      <c r="H58" s="37">
        <v>0</v>
      </c>
      <c r="I58" s="21" t="s">
        <v>278</v>
      </c>
      <c r="J58" s="21" t="s">
        <v>163</v>
      </c>
      <c r="K58" s="38">
        <v>3.5999999999999997E-2</v>
      </c>
      <c r="L58" s="88" t="s">
        <v>280</v>
      </c>
      <c r="M58" s="21" t="s">
        <v>280</v>
      </c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>
      <c r="A59" s="26" t="s">
        <v>129</v>
      </c>
      <c r="B59" s="21" t="s">
        <v>11</v>
      </c>
      <c r="C59" s="21" t="s">
        <v>282</v>
      </c>
      <c r="D59" s="27" t="s">
        <v>14</v>
      </c>
      <c r="E59" s="26" t="s">
        <v>4</v>
      </c>
      <c r="F59" s="28">
        <v>6.1</v>
      </c>
      <c r="G59" s="28" t="s">
        <v>162</v>
      </c>
      <c r="H59" s="37">
        <v>0</v>
      </c>
      <c r="I59" s="21" t="s">
        <v>278</v>
      </c>
      <c r="J59" s="21" t="s">
        <v>162</v>
      </c>
      <c r="K59" s="38">
        <v>0</v>
      </c>
      <c r="L59" s="88" t="s">
        <v>163</v>
      </c>
      <c r="M59" s="21" t="s">
        <v>280</v>
      </c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>
      <c r="A60" s="26" t="s">
        <v>130</v>
      </c>
      <c r="B60" s="21" t="s">
        <v>11</v>
      </c>
      <c r="C60" s="21" t="s">
        <v>282</v>
      </c>
      <c r="D60" s="27" t="s">
        <v>14</v>
      </c>
      <c r="E60" s="26" t="s">
        <v>4</v>
      </c>
      <c r="F60" s="28">
        <v>11.3</v>
      </c>
      <c r="G60" s="28" t="s">
        <v>163</v>
      </c>
      <c r="H60" s="37">
        <v>5.6505156095493725E-2</v>
      </c>
      <c r="I60" s="21" t="s">
        <v>278</v>
      </c>
      <c r="J60" s="21" t="s">
        <v>163</v>
      </c>
      <c r="K60" s="38">
        <v>0.16600000000000001</v>
      </c>
      <c r="L60" s="88" t="s">
        <v>163</v>
      </c>
      <c r="M60" s="21" t="s">
        <v>280</v>
      </c>
      <c r="N60" s="21"/>
      <c r="O60" s="21"/>
      <c r="P60" s="21"/>
      <c r="Q60" s="21"/>
      <c r="R60" s="21"/>
      <c r="S60" s="23"/>
      <c r="T60" s="21"/>
      <c r="U60" s="21"/>
      <c r="V60" s="21"/>
      <c r="W60" s="21"/>
      <c r="X60" s="21"/>
      <c r="Y60" s="21"/>
    </row>
    <row r="61" spans="1:25">
      <c r="A61" s="26" t="s">
        <v>131</v>
      </c>
      <c r="B61" s="21" t="s">
        <v>11</v>
      </c>
      <c r="C61" s="21" t="s">
        <v>281</v>
      </c>
      <c r="D61" s="27" t="s">
        <v>14</v>
      </c>
      <c r="E61" s="26" t="s">
        <v>4</v>
      </c>
      <c r="F61" s="28">
        <v>11.6</v>
      </c>
      <c r="G61" s="28" t="s">
        <v>162</v>
      </c>
      <c r="H61" s="37">
        <v>0</v>
      </c>
      <c r="I61" s="21" t="s">
        <v>278</v>
      </c>
      <c r="J61" s="21" t="s">
        <v>162</v>
      </c>
      <c r="K61" s="38">
        <v>0</v>
      </c>
      <c r="L61" s="88" t="s">
        <v>163</v>
      </c>
      <c r="M61" s="21" t="s">
        <v>280</v>
      </c>
      <c r="N61" s="21"/>
      <c r="O61" s="21"/>
      <c r="P61" s="21"/>
      <c r="Q61" s="21"/>
      <c r="R61" s="21"/>
      <c r="S61" s="23"/>
      <c r="T61" s="21"/>
      <c r="U61" s="21"/>
      <c r="V61" s="21"/>
      <c r="W61" s="21"/>
      <c r="X61" s="21"/>
      <c r="Y61" s="21"/>
    </row>
    <row r="62" spans="1:25">
      <c r="A62" s="26" t="s">
        <v>132</v>
      </c>
      <c r="B62" s="21" t="s">
        <v>11</v>
      </c>
      <c r="C62" s="21" t="s">
        <v>282</v>
      </c>
      <c r="D62" s="27" t="s">
        <v>14</v>
      </c>
      <c r="E62" s="26" t="s">
        <v>4</v>
      </c>
      <c r="F62" s="28">
        <v>11.8</v>
      </c>
      <c r="G62" s="28" t="s">
        <v>162</v>
      </c>
      <c r="H62" s="37">
        <v>0</v>
      </c>
      <c r="I62" s="21" t="s">
        <v>278</v>
      </c>
      <c r="J62" s="21" t="s">
        <v>162</v>
      </c>
      <c r="K62" s="38">
        <v>0</v>
      </c>
      <c r="L62" s="88" t="s">
        <v>163</v>
      </c>
      <c r="M62" s="21" t="s">
        <v>280</v>
      </c>
      <c r="N62" s="21"/>
      <c r="O62" s="21"/>
      <c r="P62" s="21"/>
      <c r="Q62" s="21"/>
      <c r="R62" s="21"/>
      <c r="S62" s="23"/>
      <c r="T62" s="21"/>
      <c r="U62" s="21"/>
      <c r="V62" s="21"/>
      <c r="W62" s="21"/>
      <c r="X62" s="21"/>
      <c r="Y62" s="21"/>
    </row>
    <row r="63" spans="1:25">
      <c r="A63" s="26" t="s">
        <v>133</v>
      </c>
      <c r="B63" s="21" t="s">
        <v>11</v>
      </c>
      <c r="C63" s="21" t="s">
        <v>282</v>
      </c>
      <c r="D63" s="27" t="s">
        <v>14</v>
      </c>
      <c r="E63" s="26" t="s">
        <v>4</v>
      </c>
      <c r="F63" s="28">
        <v>5.9</v>
      </c>
      <c r="G63" s="28" t="s">
        <v>162</v>
      </c>
      <c r="H63" s="37">
        <v>0</v>
      </c>
      <c r="I63" s="21" t="s">
        <v>278</v>
      </c>
      <c r="J63" s="21" t="s">
        <v>162</v>
      </c>
      <c r="K63" s="38">
        <v>0</v>
      </c>
      <c r="L63" s="88" t="s">
        <v>163</v>
      </c>
      <c r="M63" s="21" t="s">
        <v>280</v>
      </c>
      <c r="N63" s="21"/>
      <c r="O63" s="21"/>
      <c r="P63" s="21"/>
      <c r="Q63" s="21"/>
      <c r="R63" s="21"/>
      <c r="S63" s="23"/>
      <c r="T63" s="21"/>
      <c r="U63" s="21"/>
      <c r="V63" s="21"/>
      <c r="W63" s="21"/>
      <c r="X63" s="21"/>
      <c r="Y63" s="21"/>
    </row>
    <row r="64" spans="1:25">
      <c r="A64" s="26" t="s">
        <v>82</v>
      </c>
      <c r="B64" s="22" t="s">
        <v>12</v>
      </c>
      <c r="C64" s="22" t="s">
        <v>282</v>
      </c>
      <c r="D64" s="31" t="s">
        <v>13</v>
      </c>
      <c r="E64" s="26" t="s">
        <v>166</v>
      </c>
      <c r="F64" s="28">
        <v>1.8</v>
      </c>
      <c r="G64" s="28" t="s">
        <v>162</v>
      </c>
      <c r="H64" s="37">
        <v>0</v>
      </c>
      <c r="I64" s="21" t="s">
        <v>278</v>
      </c>
      <c r="J64" s="21" t="s">
        <v>162</v>
      </c>
      <c r="K64" s="38">
        <v>0</v>
      </c>
      <c r="L64" s="88" t="s">
        <v>280</v>
      </c>
      <c r="M64" s="88" t="s">
        <v>162</v>
      </c>
      <c r="N64" s="21"/>
      <c r="O64" s="21"/>
      <c r="P64" s="21"/>
      <c r="Q64" s="21"/>
      <c r="R64" s="21"/>
      <c r="S64" s="23"/>
      <c r="T64" s="21"/>
      <c r="U64" s="21"/>
      <c r="V64" s="21"/>
      <c r="W64" s="21"/>
      <c r="X64" s="21"/>
      <c r="Y64" s="21"/>
    </row>
    <row r="65" spans="1:26">
      <c r="A65" s="26" t="s">
        <v>82</v>
      </c>
      <c r="B65" s="21" t="s">
        <v>12</v>
      </c>
      <c r="C65" s="22" t="s">
        <v>282</v>
      </c>
      <c r="D65" s="27" t="s">
        <v>14</v>
      </c>
      <c r="E65" s="26" t="s">
        <v>4</v>
      </c>
      <c r="F65" s="28">
        <v>8.1999999999999993</v>
      </c>
      <c r="G65" s="28" t="s">
        <v>162</v>
      </c>
      <c r="H65" s="37">
        <v>0</v>
      </c>
      <c r="I65" s="21" t="s">
        <v>278</v>
      </c>
      <c r="J65" s="21" t="s">
        <v>162</v>
      </c>
      <c r="K65" s="38">
        <v>0</v>
      </c>
      <c r="L65" s="88" t="s">
        <v>163</v>
      </c>
      <c r="M65" s="21" t="s">
        <v>280</v>
      </c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1:26">
      <c r="A66" s="26" t="s">
        <v>82</v>
      </c>
      <c r="B66" s="21" t="s">
        <v>12</v>
      </c>
      <c r="C66" s="22" t="s">
        <v>282</v>
      </c>
      <c r="D66" s="27" t="s">
        <v>14</v>
      </c>
      <c r="E66" s="26" t="s">
        <v>166</v>
      </c>
      <c r="F66" s="28">
        <v>9.1</v>
      </c>
      <c r="G66" s="28" t="s">
        <v>162</v>
      </c>
      <c r="H66" s="37">
        <v>0</v>
      </c>
      <c r="I66" s="21" t="s">
        <v>278</v>
      </c>
      <c r="J66" s="21" t="s">
        <v>163</v>
      </c>
      <c r="K66" s="38">
        <v>0.189</v>
      </c>
      <c r="L66" s="88" t="s">
        <v>280</v>
      </c>
      <c r="M66" s="21" t="s">
        <v>280</v>
      </c>
      <c r="N66" s="21"/>
      <c r="O66" s="21"/>
      <c r="P66" s="21"/>
      <c r="Q66" s="21"/>
      <c r="R66" s="21"/>
      <c r="S66" s="23"/>
      <c r="T66" s="21"/>
      <c r="U66" s="21"/>
      <c r="V66" s="21"/>
      <c r="W66" s="21"/>
      <c r="X66" s="21"/>
      <c r="Y66" s="21"/>
    </row>
    <row r="67" spans="1:26">
      <c r="A67" s="26" t="s">
        <v>134</v>
      </c>
      <c r="B67" s="21" t="s">
        <v>12</v>
      </c>
      <c r="C67" s="21" t="s">
        <v>282</v>
      </c>
      <c r="D67" s="27" t="s">
        <v>14</v>
      </c>
      <c r="E67" s="26" t="s">
        <v>4</v>
      </c>
      <c r="F67" s="28">
        <v>8.8000000000000007</v>
      </c>
      <c r="G67" s="28" t="s">
        <v>163</v>
      </c>
      <c r="H67" s="37">
        <v>0.50862175908696194</v>
      </c>
      <c r="I67" s="21" t="s">
        <v>278</v>
      </c>
      <c r="J67" s="21" t="s">
        <v>163</v>
      </c>
      <c r="K67" s="38">
        <v>0.84299999999999997</v>
      </c>
      <c r="L67" s="88" t="s">
        <v>163</v>
      </c>
      <c r="M67" s="21" t="s">
        <v>280</v>
      </c>
      <c r="N67" s="21"/>
      <c r="O67" s="21"/>
      <c r="P67" s="21"/>
      <c r="Q67" s="21"/>
      <c r="R67" s="21"/>
      <c r="S67" s="23"/>
      <c r="T67" s="21"/>
      <c r="U67" s="21"/>
      <c r="V67" s="21"/>
      <c r="W67" s="21"/>
      <c r="X67" s="21"/>
      <c r="Y67" s="21"/>
    </row>
    <row r="68" spans="1:26">
      <c r="A68" s="26" t="s">
        <v>135</v>
      </c>
      <c r="B68" s="21" t="s">
        <v>11</v>
      </c>
      <c r="C68" s="21" t="s">
        <v>281</v>
      </c>
      <c r="D68" s="27" t="s">
        <v>14</v>
      </c>
      <c r="E68" s="26" t="s">
        <v>166</v>
      </c>
      <c r="F68" s="28">
        <v>7</v>
      </c>
      <c r="G68" s="28" t="s">
        <v>162</v>
      </c>
      <c r="H68" s="37">
        <v>0</v>
      </c>
      <c r="I68" s="21" t="s">
        <v>278</v>
      </c>
      <c r="J68" s="21" t="s">
        <v>162</v>
      </c>
      <c r="K68" s="38">
        <v>0</v>
      </c>
      <c r="L68" s="88" t="s">
        <v>280</v>
      </c>
      <c r="M68" s="21" t="s">
        <v>280</v>
      </c>
      <c r="N68" s="21"/>
      <c r="O68" s="21"/>
      <c r="P68" s="21"/>
      <c r="Q68" s="21"/>
      <c r="R68" s="21"/>
      <c r="S68" s="23"/>
      <c r="T68" s="21"/>
      <c r="U68" s="21"/>
      <c r="V68" s="21"/>
      <c r="W68" s="21"/>
      <c r="X68" s="21"/>
      <c r="Y68" s="21"/>
    </row>
    <row r="69" spans="1:26">
      <c r="A69" s="26" t="s">
        <v>136</v>
      </c>
      <c r="B69" s="21" t="s">
        <v>11</v>
      </c>
      <c r="C69" s="21" t="s">
        <v>281</v>
      </c>
      <c r="D69" s="27" t="s">
        <v>14</v>
      </c>
      <c r="E69" s="26" t="s">
        <v>4</v>
      </c>
      <c r="F69" s="28">
        <v>9</v>
      </c>
      <c r="G69" s="28" t="s">
        <v>163</v>
      </c>
      <c r="H69" s="37">
        <v>3.0797101449275366</v>
      </c>
      <c r="I69" s="21" t="s">
        <v>278</v>
      </c>
      <c r="J69" s="21" t="s">
        <v>163</v>
      </c>
      <c r="K69" s="38">
        <v>4.2789999999999999</v>
      </c>
      <c r="L69" s="88" t="s">
        <v>163</v>
      </c>
      <c r="M69" s="21" t="s">
        <v>280</v>
      </c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</row>
    <row r="70" spans="1:26">
      <c r="A70" s="26" t="s">
        <v>136</v>
      </c>
      <c r="B70" s="21" t="s">
        <v>11</v>
      </c>
      <c r="C70" s="21" t="s">
        <v>281</v>
      </c>
      <c r="D70" s="27" t="s">
        <v>14</v>
      </c>
      <c r="E70" s="26" t="s">
        <v>166</v>
      </c>
      <c r="F70" s="28">
        <v>9.9</v>
      </c>
      <c r="G70" s="28" t="s">
        <v>162</v>
      </c>
      <c r="H70" s="37">
        <v>0</v>
      </c>
      <c r="I70" s="21" t="s">
        <v>278</v>
      </c>
      <c r="J70" s="21" t="s">
        <v>162</v>
      </c>
      <c r="K70" s="38">
        <v>0</v>
      </c>
      <c r="L70" s="88" t="s">
        <v>280</v>
      </c>
      <c r="M70" s="21" t="s">
        <v>280</v>
      </c>
      <c r="N70" s="21"/>
      <c r="O70" s="21"/>
      <c r="P70" s="21"/>
      <c r="Q70" s="21"/>
      <c r="R70" s="21"/>
      <c r="S70" s="23"/>
      <c r="T70" s="21"/>
      <c r="U70" s="21"/>
      <c r="V70" s="21"/>
      <c r="W70" s="21"/>
      <c r="X70" s="21"/>
      <c r="Y70" s="21"/>
    </row>
    <row r="71" spans="1:26">
      <c r="A71" s="26" t="s">
        <v>137</v>
      </c>
      <c r="B71" s="21" t="s">
        <v>12</v>
      </c>
      <c r="C71" s="21" t="s">
        <v>282</v>
      </c>
      <c r="D71" s="27" t="s">
        <v>14</v>
      </c>
      <c r="E71" s="26" t="s">
        <v>4</v>
      </c>
      <c r="F71" s="28">
        <v>9.1</v>
      </c>
      <c r="G71" s="28" t="s">
        <v>163</v>
      </c>
      <c r="H71" s="37">
        <v>0.33031739192876636</v>
      </c>
      <c r="I71" s="21" t="s">
        <v>278</v>
      </c>
      <c r="J71" s="21" t="s">
        <v>163</v>
      </c>
      <c r="K71" s="38">
        <v>0.69899999999999995</v>
      </c>
      <c r="L71" s="88" t="s">
        <v>163</v>
      </c>
      <c r="M71" s="21" t="s">
        <v>280</v>
      </c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6">
      <c r="A72" s="26" t="s">
        <v>137</v>
      </c>
      <c r="B72" s="21" t="s">
        <v>12</v>
      </c>
      <c r="C72" s="22" t="s">
        <v>282</v>
      </c>
      <c r="D72" s="27" t="s">
        <v>14</v>
      </c>
      <c r="E72" s="26" t="s">
        <v>166</v>
      </c>
      <c r="F72" s="28">
        <v>11</v>
      </c>
      <c r="G72" s="28" t="s">
        <v>163</v>
      </c>
      <c r="H72" s="37">
        <v>0.47930283224400871</v>
      </c>
      <c r="I72" s="21" t="s">
        <v>278</v>
      </c>
      <c r="J72" s="21" t="s">
        <v>163</v>
      </c>
      <c r="K72" s="38">
        <v>0.50600000000000001</v>
      </c>
      <c r="L72" s="88" t="s">
        <v>280</v>
      </c>
      <c r="M72" s="21" t="s">
        <v>280</v>
      </c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>
      <c r="A73" s="26" t="s">
        <v>137</v>
      </c>
      <c r="B73" s="21" t="s">
        <v>12</v>
      </c>
      <c r="C73" s="22" t="s">
        <v>282</v>
      </c>
      <c r="D73" s="27" t="s">
        <v>14</v>
      </c>
      <c r="E73" s="26" t="s">
        <v>15</v>
      </c>
      <c r="F73" s="28">
        <v>8.4</v>
      </c>
      <c r="G73" s="28" t="s">
        <v>162</v>
      </c>
      <c r="H73" s="37">
        <v>0</v>
      </c>
      <c r="I73" s="21" t="s">
        <v>278</v>
      </c>
      <c r="J73" s="21" t="s">
        <v>162</v>
      </c>
      <c r="K73" s="38">
        <v>0</v>
      </c>
      <c r="L73" s="88" t="s">
        <v>280</v>
      </c>
      <c r="M73" s="21" t="s">
        <v>280</v>
      </c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>
      <c r="A74" s="26" t="s">
        <v>138</v>
      </c>
      <c r="B74" s="21" t="s">
        <v>11</v>
      </c>
      <c r="C74" s="21" t="s">
        <v>281</v>
      </c>
      <c r="D74" s="27" t="s">
        <v>14</v>
      </c>
      <c r="E74" s="26" t="s">
        <v>4</v>
      </c>
      <c r="F74" s="28">
        <v>3.4</v>
      </c>
      <c r="G74" s="28" t="s">
        <v>162</v>
      </c>
      <c r="H74" s="37">
        <v>0</v>
      </c>
      <c r="I74" s="21" t="s">
        <v>279</v>
      </c>
      <c r="J74" s="21" t="s">
        <v>280</v>
      </c>
      <c r="K74" s="38" t="s">
        <v>280</v>
      </c>
      <c r="L74" s="88" t="s">
        <v>163</v>
      </c>
      <c r="M74" s="21" t="s">
        <v>280</v>
      </c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>
      <c r="A75" s="26" t="s">
        <v>139</v>
      </c>
      <c r="B75" s="21" t="s">
        <v>12</v>
      </c>
      <c r="C75" s="21" t="s">
        <v>282</v>
      </c>
      <c r="D75" s="27" t="s">
        <v>14</v>
      </c>
      <c r="E75" s="26" t="s">
        <v>4</v>
      </c>
      <c r="F75" s="28">
        <v>8.8000000000000007</v>
      </c>
      <c r="G75" s="28" t="s">
        <v>162</v>
      </c>
      <c r="H75" s="37">
        <v>0</v>
      </c>
      <c r="I75" s="21" t="s">
        <v>278</v>
      </c>
      <c r="J75" s="21" t="s">
        <v>162</v>
      </c>
      <c r="K75" s="38">
        <v>0</v>
      </c>
      <c r="L75" s="88" t="s">
        <v>163</v>
      </c>
      <c r="M75" s="21" t="s">
        <v>280</v>
      </c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>
      <c r="A76" s="26" t="s">
        <v>50</v>
      </c>
      <c r="B76" s="22" t="s">
        <v>11</v>
      </c>
      <c r="C76" s="22" t="s">
        <v>282</v>
      </c>
      <c r="D76" s="27" t="s">
        <v>13</v>
      </c>
      <c r="E76" s="26" t="s">
        <v>4</v>
      </c>
      <c r="F76" s="28">
        <v>2.7</v>
      </c>
      <c r="G76" s="28" t="s">
        <v>163</v>
      </c>
      <c r="H76" s="37">
        <v>1.0521042084168337</v>
      </c>
      <c r="I76" s="21" t="s">
        <v>279</v>
      </c>
      <c r="J76" s="21" t="s">
        <v>280</v>
      </c>
      <c r="K76" s="21" t="s">
        <v>280</v>
      </c>
      <c r="L76" s="88" t="s">
        <v>280</v>
      </c>
      <c r="M76" s="88" t="s">
        <v>162</v>
      </c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>
      <c r="A77" s="26" t="s">
        <v>51</v>
      </c>
      <c r="B77" s="22" t="s">
        <v>11</v>
      </c>
      <c r="C77" s="22" t="s">
        <v>281</v>
      </c>
      <c r="D77" s="27" t="s">
        <v>13</v>
      </c>
      <c r="E77" s="26" t="s">
        <v>4</v>
      </c>
      <c r="F77" s="28">
        <v>4.0999999999999996</v>
      </c>
      <c r="G77" s="28" t="s">
        <v>162</v>
      </c>
      <c r="H77" s="37">
        <v>0</v>
      </c>
      <c r="I77" s="21" t="s">
        <v>279</v>
      </c>
      <c r="J77" s="21" t="s">
        <v>280</v>
      </c>
      <c r="K77" s="21" t="s">
        <v>280</v>
      </c>
      <c r="L77" s="88" t="s">
        <v>280</v>
      </c>
      <c r="M77" s="88" t="s">
        <v>162</v>
      </c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>
      <c r="A78" s="26" t="s">
        <v>52</v>
      </c>
      <c r="B78" s="22" t="s">
        <v>11</v>
      </c>
      <c r="C78" s="22" t="s">
        <v>282</v>
      </c>
      <c r="D78" s="27" t="s">
        <v>13</v>
      </c>
      <c r="E78" s="26" t="s">
        <v>4</v>
      </c>
      <c r="F78" s="28">
        <v>3.2</v>
      </c>
      <c r="G78" s="28" t="s">
        <v>163</v>
      </c>
      <c r="H78" s="37">
        <v>0.60771284148350091</v>
      </c>
      <c r="I78" s="21" t="s">
        <v>279</v>
      </c>
      <c r="J78" s="21" t="s">
        <v>280</v>
      </c>
      <c r="K78" s="21" t="s">
        <v>280</v>
      </c>
      <c r="L78" s="88" t="s">
        <v>280</v>
      </c>
      <c r="M78" s="88" t="s">
        <v>162</v>
      </c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>
      <c r="A79" s="26" t="s">
        <v>53</v>
      </c>
      <c r="B79" s="22" t="s">
        <v>11</v>
      </c>
      <c r="C79" s="22" t="s">
        <v>281</v>
      </c>
      <c r="D79" s="27" t="s">
        <v>13</v>
      </c>
      <c r="E79" s="26" t="s">
        <v>4</v>
      </c>
      <c r="F79" s="28">
        <v>1.8</v>
      </c>
      <c r="G79" s="28" t="s">
        <v>162</v>
      </c>
      <c r="H79" s="37">
        <v>0</v>
      </c>
      <c r="I79" s="21" t="s">
        <v>279</v>
      </c>
      <c r="J79" s="21" t="s">
        <v>280</v>
      </c>
      <c r="K79" s="21" t="s">
        <v>280</v>
      </c>
      <c r="L79" s="88" t="s">
        <v>280</v>
      </c>
      <c r="M79" s="88" t="s">
        <v>162</v>
      </c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>
      <c r="A80" s="26" t="s">
        <v>54</v>
      </c>
      <c r="B80" s="22" t="s">
        <v>11</v>
      </c>
      <c r="C80" s="22" t="s">
        <v>281</v>
      </c>
      <c r="D80" s="27" t="s">
        <v>13</v>
      </c>
      <c r="E80" s="26" t="s">
        <v>4</v>
      </c>
      <c r="F80" s="28">
        <v>3.2</v>
      </c>
      <c r="G80" s="28" t="s">
        <v>162</v>
      </c>
      <c r="H80" s="37">
        <v>0</v>
      </c>
      <c r="I80" s="21" t="s">
        <v>279</v>
      </c>
      <c r="J80" s="21" t="s">
        <v>280</v>
      </c>
      <c r="K80" s="21" t="s">
        <v>280</v>
      </c>
      <c r="L80" s="88" t="s">
        <v>280</v>
      </c>
      <c r="M80" s="88" t="s">
        <v>162</v>
      </c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>
      <c r="A81" s="26" t="s">
        <v>140</v>
      </c>
      <c r="B81" s="21" t="s">
        <v>11</v>
      </c>
      <c r="C81" s="21" t="s">
        <v>282</v>
      </c>
      <c r="D81" s="27" t="s">
        <v>14</v>
      </c>
      <c r="E81" s="26" t="s">
        <v>166</v>
      </c>
      <c r="F81" s="28">
        <v>9.1999999999999993</v>
      </c>
      <c r="G81" s="28" t="s">
        <v>162</v>
      </c>
      <c r="H81" s="37">
        <v>0</v>
      </c>
      <c r="I81" s="21" t="s">
        <v>278</v>
      </c>
      <c r="J81" s="21" t="s">
        <v>162</v>
      </c>
      <c r="K81" s="38">
        <v>0</v>
      </c>
      <c r="L81" s="88" t="s">
        <v>163</v>
      </c>
      <c r="M81" s="21" t="s">
        <v>280</v>
      </c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>
      <c r="A82" s="26" t="s">
        <v>55</v>
      </c>
      <c r="B82" s="22" t="s">
        <v>11</v>
      </c>
      <c r="C82" s="22" t="s">
        <v>282</v>
      </c>
      <c r="D82" s="27" t="s">
        <v>13</v>
      </c>
      <c r="E82" s="26" t="s">
        <v>4</v>
      </c>
      <c r="F82" s="28">
        <v>3</v>
      </c>
      <c r="G82" s="28" t="s">
        <v>163</v>
      </c>
      <c r="H82" s="37">
        <v>0.17856855584691364</v>
      </c>
      <c r="I82" s="21" t="s">
        <v>279</v>
      </c>
      <c r="J82" s="21" t="s">
        <v>280</v>
      </c>
      <c r="K82" s="21" t="s">
        <v>280</v>
      </c>
      <c r="L82" s="88" t="s">
        <v>280</v>
      </c>
      <c r="M82" s="88" t="s">
        <v>162</v>
      </c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>
      <c r="A83" s="26" t="s">
        <v>56</v>
      </c>
      <c r="B83" s="22" t="s">
        <v>11</v>
      </c>
      <c r="C83" s="22" t="s">
        <v>282</v>
      </c>
      <c r="D83" s="27" t="s">
        <v>13</v>
      </c>
      <c r="E83" s="26" t="s">
        <v>4</v>
      </c>
      <c r="F83" s="28">
        <v>3.1</v>
      </c>
      <c r="G83" s="28" t="s">
        <v>163</v>
      </c>
      <c r="H83" s="37">
        <v>0.98039215686274506</v>
      </c>
      <c r="I83" s="21" t="s">
        <v>279</v>
      </c>
      <c r="J83" s="21" t="s">
        <v>280</v>
      </c>
      <c r="K83" s="21" t="s">
        <v>280</v>
      </c>
      <c r="L83" s="88" t="s">
        <v>280</v>
      </c>
      <c r="M83" s="88" t="s">
        <v>162</v>
      </c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>
      <c r="A84" s="26" t="s">
        <v>83</v>
      </c>
      <c r="B84" s="22" t="s">
        <v>11</v>
      </c>
      <c r="C84" s="22" t="s">
        <v>282</v>
      </c>
      <c r="D84" s="31" t="s">
        <v>13</v>
      </c>
      <c r="E84" s="26" t="s">
        <v>4</v>
      </c>
      <c r="F84" s="28">
        <v>4.0999999999999996</v>
      </c>
      <c r="G84" s="28" t="s">
        <v>162</v>
      </c>
      <c r="H84" s="37">
        <v>0</v>
      </c>
      <c r="I84" s="21" t="s">
        <v>279</v>
      </c>
      <c r="J84" s="21" t="s">
        <v>280</v>
      </c>
      <c r="K84" s="21" t="s">
        <v>280</v>
      </c>
      <c r="L84" s="88" t="s">
        <v>280</v>
      </c>
      <c r="M84" s="88" t="s">
        <v>163</v>
      </c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>
      <c r="A85" s="26" t="s">
        <v>84</v>
      </c>
      <c r="B85" s="22" t="s">
        <v>11</v>
      </c>
      <c r="C85" s="22" t="s">
        <v>282</v>
      </c>
      <c r="D85" s="31" t="s">
        <v>13</v>
      </c>
      <c r="E85" s="26" t="s">
        <v>4</v>
      </c>
      <c r="F85" s="28">
        <v>1.9</v>
      </c>
      <c r="G85" s="28" t="s">
        <v>163</v>
      </c>
      <c r="H85" s="37">
        <v>7.2762551540140677E-2</v>
      </c>
      <c r="I85" s="21" t="s">
        <v>279</v>
      </c>
      <c r="J85" s="21" t="s">
        <v>280</v>
      </c>
      <c r="K85" s="21" t="s">
        <v>280</v>
      </c>
      <c r="L85" s="88" t="s">
        <v>163</v>
      </c>
      <c r="M85" s="88" t="s">
        <v>162</v>
      </c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>
      <c r="A86" s="26" t="s">
        <v>57</v>
      </c>
      <c r="B86" s="22" t="s">
        <v>11</v>
      </c>
      <c r="C86" s="22" t="s">
        <v>281</v>
      </c>
      <c r="D86" s="27" t="s">
        <v>13</v>
      </c>
      <c r="E86" s="26" t="s">
        <v>4</v>
      </c>
      <c r="F86" s="28">
        <v>2.2000000000000002</v>
      </c>
      <c r="G86" s="28" t="s">
        <v>163</v>
      </c>
      <c r="H86" s="37">
        <v>7.3467477772578382</v>
      </c>
      <c r="I86" s="21" t="s">
        <v>279</v>
      </c>
      <c r="J86" s="21" t="s">
        <v>280</v>
      </c>
      <c r="K86" s="21" t="s">
        <v>280</v>
      </c>
      <c r="L86" s="88" t="s">
        <v>280</v>
      </c>
      <c r="M86" s="88" t="s">
        <v>163</v>
      </c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>
      <c r="A87" s="26" t="s">
        <v>58</v>
      </c>
      <c r="B87" s="22" t="s">
        <v>11</v>
      </c>
      <c r="C87" s="22" t="s">
        <v>282</v>
      </c>
      <c r="D87" s="27" t="s">
        <v>13</v>
      </c>
      <c r="E87" s="26" t="s">
        <v>4</v>
      </c>
      <c r="F87" s="28">
        <v>5.0999999999999996</v>
      </c>
      <c r="G87" s="28" t="s">
        <v>163</v>
      </c>
      <c r="H87" s="37">
        <v>11.033028812368235</v>
      </c>
      <c r="I87" s="21" t="s">
        <v>279</v>
      </c>
      <c r="J87" s="21" t="s">
        <v>280</v>
      </c>
      <c r="K87" s="21" t="s">
        <v>280</v>
      </c>
      <c r="L87" s="88" t="s">
        <v>280</v>
      </c>
      <c r="M87" s="88" t="s">
        <v>162</v>
      </c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>
      <c r="A88" s="26" t="s">
        <v>59</v>
      </c>
      <c r="B88" s="22" t="s">
        <v>11</v>
      </c>
      <c r="C88" s="22" t="s">
        <v>281</v>
      </c>
      <c r="D88" s="27" t="s">
        <v>13</v>
      </c>
      <c r="E88" s="26" t="s">
        <v>4</v>
      </c>
      <c r="F88" s="28">
        <v>2.7</v>
      </c>
      <c r="G88" s="28" t="s">
        <v>163</v>
      </c>
      <c r="H88" s="37">
        <v>15.346038114343031</v>
      </c>
      <c r="I88" s="21" t="s">
        <v>279</v>
      </c>
      <c r="J88" s="21" t="s">
        <v>280</v>
      </c>
      <c r="K88" s="21" t="s">
        <v>280</v>
      </c>
      <c r="L88" s="88" t="s">
        <v>280</v>
      </c>
      <c r="M88" s="88" t="s">
        <v>162</v>
      </c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>
      <c r="A89" s="26" t="s">
        <v>60</v>
      </c>
      <c r="B89" s="22" t="s">
        <v>11</v>
      </c>
      <c r="C89" s="22" t="s">
        <v>282</v>
      </c>
      <c r="D89" s="27" t="s">
        <v>13</v>
      </c>
      <c r="E89" s="26" t="s">
        <v>4</v>
      </c>
      <c r="F89" s="28">
        <v>2.2999999999999998</v>
      </c>
      <c r="G89" s="28" t="s">
        <v>163</v>
      </c>
      <c r="H89" s="37">
        <v>60.85790884718498</v>
      </c>
      <c r="I89" s="21" t="s">
        <v>279</v>
      </c>
      <c r="J89" s="21" t="s">
        <v>280</v>
      </c>
      <c r="K89" s="21" t="s">
        <v>280</v>
      </c>
      <c r="L89" s="88" t="s">
        <v>280</v>
      </c>
      <c r="M89" s="88" t="s">
        <v>162</v>
      </c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>
      <c r="A90" s="26" t="s">
        <v>61</v>
      </c>
      <c r="B90" s="22" t="s">
        <v>11</v>
      </c>
      <c r="C90" s="22" t="s">
        <v>281</v>
      </c>
      <c r="D90" s="27" t="s">
        <v>13</v>
      </c>
      <c r="E90" s="26" t="s">
        <v>4</v>
      </c>
      <c r="F90" s="28">
        <v>3.2</v>
      </c>
      <c r="G90" s="28" t="s">
        <v>163</v>
      </c>
      <c r="H90" s="37">
        <v>0.20203663778491912</v>
      </c>
      <c r="I90" s="21" t="s">
        <v>279</v>
      </c>
      <c r="J90" s="21" t="s">
        <v>280</v>
      </c>
      <c r="K90" s="21" t="s">
        <v>280</v>
      </c>
      <c r="L90" s="88" t="s">
        <v>280</v>
      </c>
      <c r="M90" s="88" t="s">
        <v>162</v>
      </c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>
      <c r="A91" s="26" t="s">
        <v>62</v>
      </c>
      <c r="B91" s="22" t="s">
        <v>11</v>
      </c>
      <c r="C91" s="22" t="s">
        <v>282</v>
      </c>
      <c r="D91" s="27" t="s">
        <v>13</v>
      </c>
      <c r="E91" s="26" t="s">
        <v>4</v>
      </c>
      <c r="F91" s="28">
        <v>2.7</v>
      </c>
      <c r="G91" s="28" t="s">
        <v>162</v>
      </c>
      <c r="H91" s="37">
        <v>0</v>
      </c>
      <c r="I91" s="21" t="s">
        <v>279</v>
      </c>
      <c r="J91" s="21" t="s">
        <v>280</v>
      </c>
      <c r="K91" s="21" t="s">
        <v>280</v>
      </c>
      <c r="L91" s="88" t="s">
        <v>280</v>
      </c>
      <c r="M91" s="88" t="s">
        <v>162</v>
      </c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>
      <c r="A92" s="26" t="s">
        <v>63</v>
      </c>
      <c r="B92" s="22" t="s">
        <v>11</v>
      </c>
      <c r="C92" s="22" t="s">
        <v>282</v>
      </c>
      <c r="D92" s="27" t="s">
        <v>13</v>
      </c>
      <c r="E92" s="26" t="s">
        <v>4</v>
      </c>
      <c r="F92" s="28">
        <v>3.6</v>
      </c>
      <c r="G92" s="28" t="s">
        <v>163</v>
      </c>
      <c r="H92" s="37">
        <v>0.81186021884927639</v>
      </c>
      <c r="I92" s="21" t="s">
        <v>279</v>
      </c>
      <c r="J92" s="21" t="s">
        <v>280</v>
      </c>
      <c r="K92" s="21" t="s">
        <v>280</v>
      </c>
      <c r="L92" s="88" t="s">
        <v>280</v>
      </c>
      <c r="M92" s="88" t="s">
        <v>162</v>
      </c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>
      <c r="A93" s="26" t="s">
        <v>64</v>
      </c>
      <c r="B93" s="22" t="s">
        <v>11</v>
      </c>
      <c r="C93" s="22" t="s">
        <v>281</v>
      </c>
      <c r="D93" s="27" t="s">
        <v>13</v>
      </c>
      <c r="E93" s="26" t="s">
        <v>4</v>
      </c>
      <c r="F93" s="28">
        <v>4</v>
      </c>
      <c r="G93" s="28" t="s">
        <v>163</v>
      </c>
      <c r="H93" s="37">
        <v>3.725562523054224</v>
      </c>
      <c r="I93" s="21" t="s">
        <v>279</v>
      </c>
      <c r="J93" s="21" t="s">
        <v>280</v>
      </c>
      <c r="K93" s="21" t="s">
        <v>280</v>
      </c>
      <c r="L93" s="88" t="s">
        <v>280</v>
      </c>
      <c r="M93" s="88" t="s">
        <v>162</v>
      </c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>
      <c r="A94" s="26" t="s">
        <v>65</v>
      </c>
      <c r="B94" s="22" t="s">
        <v>11</v>
      </c>
      <c r="C94" s="22" t="s">
        <v>282</v>
      </c>
      <c r="D94" s="27" t="s">
        <v>13</v>
      </c>
      <c r="E94" s="26" t="s">
        <v>4</v>
      </c>
      <c r="F94" s="28">
        <v>3.6</v>
      </c>
      <c r="G94" s="28" t="s">
        <v>163</v>
      </c>
      <c r="H94" s="37">
        <v>9.5957728751178709E-2</v>
      </c>
      <c r="I94" s="21" t="s">
        <v>279</v>
      </c>
      <c r="J94" s="21" t="s">
        <v>280</v>
      </c>
      <c r="K94" s="21" t="s">
        <v>280</v>
      </c>
      <c r="L94" s="88" t="s">
        <v>280</v>
      </c>
      <c r="M94" s="88" t="s">
        <v>162</v>
      </c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>
      <c r="A95" s="26" t="s">
        <v>141</v>
      </c>
      <c r="B95" s="21" t="s">
        <v>11</v>
      </c>
      <c r="C95" s="22" t="s">
        <v>281</v>
      </c>
      <c r="D95" s="27" t="s">
        <v>14</v>
      </c>
      <c r="E95" s="26" t="s">
        <v>4</v>
      </c>
      <c r="F95" s="28">
        <v>7.4</v>
      </c>
      <c r="G95" s="28" t="s">
        <v>163</v>
      </c>
      <c r="H95" s="37">
        <v>9.3692040000764851E-2</v>
      </c>
      <c r="I95" s="21" t="s">
        <v>278</v>
      </c>
      <c r="J95" s="21" t="s">
        <v>163</v>
      </c>
      <c r="K95" s="38">
        <v>0.14599999999999999</v>
      </c>
      <c r="L95" s="88" t="s">
        <v>163</v>
      </c>
      <c r="M95" s="21" t="s">
        <v>280</v>
      </c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>
      <c r="A96" s="26" t="s">
        <v>66</v>
      </c>
      <c r="B96" s="22" t="s">
        <v>11</v>
      </c>
      <c r="C96" s="22" t="s">
        <v>281</v>
      </c>
      <c r="D96" s="27" t="s">
        <v>13</v>
      </c>
      <c r="E96" s="26" t="s">
        <v>4</v>
      </c>
      <c r="F96" s="28">
        <v>0.9</v>
      </c>
      <c r="G96" s="28" t="s">
        <v>162</v>
      </c>
      <c r="H96" s="37">
        <v>0</v>
      </c>
      <c r="I96" s="21" t="s">
        <v>279</v>
      </c>
      <c r="J96" s="21" t="s">
        <v>280</v>
      </c>
      <c r="K96" s="38" t="s">
        <v>280</v>
      </c>
      <c r="L96" s="88" t="s">
        <v>280</v>
      </c>
      <c r="M96" s="88" t="s">
        <v>163</v>
      </c>
    </row>
    <row r="97" spans="1:13">
      <c r="A97" s="26" t="s">
        <v>67</v>
      </c>
      <c r="B97" s="22" t="s">
        <v>11</v>
      </c>
      <c r="C97" s="22" t="s">
        <v>282</v>
      </c>
      <c r="D97" s="27" t="s">
        <v>13</v>
      </c>
      <c r="E97" s="26" t="s">
        <v>4</v>
      </c>
      <c r="F97" s="28">
        <v>2.1</v>
      </c>
      <c r="G97" s="28" t="s">
        <v>163</v>
      </c>
      <c r="H97" s="37">
        <v>25.363165803973953</v>
      </c>
      <c r="I97" s="21" t="s">
        <v>279</v>
      </c>
      <c r="J97" s="21" t="s">
        <v>280</v>
      </c>
      <c r="K97" s="38" t="s">
        <v>280</v>
      </c>
      <c r="L97" s="88" t="s">
        <v>280</v>
      </c>
      <c r="M97" s="88" t="s">
        <v>162</v>
      </c>
    </row>
    <row r="98" spans="1:13">
      <c r="A98" s="26" t="s">
        <v>85</v>
      </c>
      <c r="B98" s="22" t="s">
        <v>11</v>
      </c>
      <c r="C98" s="22" t="s">
        <v>281</v>
      </c>
      <c r="D98" s="31" t="s">
        <v>13</v>
      </c>
      <c r="E98" s="26" t="s">
        <v>4</v>
      </c>
      <c r="F98" s="28">
        <v>1.2</v>
      </c>
      <c r="G98" s="28" t="s">
        <v>163</v>
      </c>
      <c r="H98" s="37">
        <v>5.5333998005982048</v>
      </c>
      <c r="I98" s="21" t="s">
        <v>278</v>
      </c>
      <c r="J98" s="21" t="s">
        <v>163</v>
      </c>
      <c r="K98" s="38">
        <v>11.494</v>
      </c>
      <c r="L98" s="88" t="s">
        <v>280</v>
      </c>
      <c r="M98" s="88" t="s">
        <v>163</v>
      </c>
    </row>
    <row r="99" spans="1:13">
      <c r="A99" s="26" t="s">
        <v>68</v>
      </c>
      <c r="B99" s="22" t="s">
        <v>11</v>
      </c>
      <c r="C99" s="22" t="s">
        <v>282</v>
      </c>
      <c r="D99" s="27" t="s">
        <v>13</v>
      </c>
      <c r="E99" s="26" t="s">
        <v>4</v>
      </c>
      <c r="F99" s="28">
        <v>1.7</v>
      </c>
      <c r="G99" s="28" t="s">
        <v>162</v>
      </c>
      <c r="H99" s="37">
        <v>0</v>
      </c>
      <c r="I99" s="21" t="s">
        <v>279</v>
      </c>
      <c r="J99" s="21" t="s">
        <v>280</v>
      </c>
      <c r="K99" s="38" t="s">
        <v>280</v>
      </c>
      <c r="L99" s="88" t="s">
        <v>280</v>
      </c>
      <c r="M99" s="88" t="s">
        <v>162</v>
      </c>
    </row>
    <row r="100" spans="1:13">
      <c r="A100" s="26" t="s">
        <v>86</v>
      </c>
      <c r="B100" s="21" t="s">
        <v>11</v>
      </c>
      <c r="C100" s="22" t="s">
        <v>282</v>
      </c>
      <c r="D100" s="31" t="s">
        <v>13</v>
      </c>
      <c r="E100" s="26" t="s">
        <v>4</v>
      </c>
      <c r="F100" s="28">
        <v>2.1</v>
      </c>
      <c r="G100" s="28" t="s">
        <v>162</v>
      </c>
      <c r="H100" s="37">
        <v>0</v>
      </c>
      <c r="I100" s="21" t="s">
        <v>279</v>
      </c>
      <c r="J100" s="21" t="s">
        <v>280</v>
      </c>
      <c r="K100" s="38" t="s">
        <v>280</v>
      </c>
      <c r="L100" s="88" t="s">
        <v>162</v>
      </c>
      <c r="M100" s="88" t="s">
        <v>162</v>
      </c>
    </row>
    <row r="101" spans="1:13">
      <c r="A101" s="26" t="s">
        <v>87</v>
      </c>
      <c r="B101" s="21" t="s">
        <v>11</v>
      </c>
      <c r="C101" s="22" t="s">
        <v>282</v>
      </c>
      <c r="D101" s="31" t="s">
        <v>13</v>
      </c>
      <c r="E101" s="26" t="s">
        <v>4</v>
      </c>
      <c r="F101" s="28">
        <v>1.1000000000000001</v>
      </c>
      <c r="G101" s="28" t="s">
        <v>162</v>
      </c>
      <c r="H101" s="37">
        <v>0</v>
      </c>
      <c r="I101" s="21" t="s">
        <v>279</v>
      </c>
      <c r="J101" s="21" t="s">
        <v>280</v>
      </c>
      <c r="K101" s="38" t="s">
        <v>280</v>
      </c>
      <c r="L101" s="88" t="s">
        <v>162</v>
      </c>
      <c r="M101" s="88" t="s">
        <v>162</v>
      </c>
    </row>
    <row r="102" spans="1:13">
      <c r="A102" s="26" t="s">
        <v>87</v>
      </c>
      <c r="B102" s="21" t="s">
        <v>11</v>
      </c>
      <c r="C102" s="22" t="s">
        <v>282</v>
      </c>
      <c r="D102" s="27" t="s">
        <v>14</v>
      </c>
      <c r="E102" s="26" t="s">
        <v>4</v>
      </c>
      <c r="F102" s="28">
        <v>7.9</v>
      </c>
      <c r="G102" s="28" t="s">
        <v>163</v>
      </c>
      <c r="H102" s="37">
        <v>0.40493636714230624</v>
      </c>
      <c r="I102" s="21" t="s">
        <v>279</v>
      </c>
      <c r="J102" s="21" t="s">
        <v>280</v>
      </c>
      <c r="K102" s="38" t="s">
        <v>280</v>
      </c>
      <c r="L102" s="88" t="s">
        <v>280</v>
      </c>
      <c r="M102" s="21" t="s">
        <v>280</v>
      </c>
    </row>
    <row r="103" spans="1:13">
      <c r="A103" s="26" t="s">
        <v>142</v>
      </c>
      <c r="B103" s="21" t="s">
        <v>11</v>
      </c>
      <c r="C103" s="22" t="s">
        <v>281</v>
      </c>
      <c r="D103" s="27" t="s">
        <v>14</v>
      </c>
      <c r="E103" s="26" t="s">
        <v>4</v>
      </c>
      <c r="F103" s="28">
        <v>6.5</v>
      </c>
      <c r="G103" s="28" t="s">
        <v>162</v>
      </c>
      <c r="H103" s="37">
        <v>0</v>
      </c>
      <c r="I103" s="21" t="s">
        <v>279</v>
      </c>
      <c r="J103" s="21" t="s">
        <v>280</v>
      </c>
      <c r="K103" s="38" t="s">
        <v>280</v>
      </c>
      <c r="L103" s="88" t="s">
        <v>162</v>
      </c>
      <c r="M103" s="21" t="s">
        <v>280</v>
      </c>
    </row>
    <row r="104" spans="1:13">
      <c r="A104" s="26" t="s">
        <v>88</v>
      </c>
      <c r="B104" s="21" t="s">
        <v>11</v>
      </c>
      <c r="C104" s="22" t="s">
        <v>281</v>
      </c>
      <c r="D104" s="31" t="s">
        <v>13</v>
      </c>
      <c r="E104" s="26" t="s">
        <v>165</v>
      </c>
      <c r="F104" s="28">
        <v>2.5</v>
      </c>
      <c r="G104" s="28" t="s">
        <v>163</v>
      </c>
      <c r="H104" s="37">
        <v>71.807465618860505</v>
      </c>
      <c r="I104" s="21" t="s">
        <v>278</v>
      </c>
      <c r="J104" s="21" t="s">
        <v>163</v>
      </c>
      <c r="K104" s="38">
        <v>76.224000000000004</v>
      </c>
      <c r="L104" s="88" t="s">
        <v>280</v>
      </c>
      <c r="M104" s="88" t="s">
        <v>162</v>
      </c>
    </row>
    <row r="105" spans="1:13">
      <c r="A105" s="26" t="s">
        <v>88</v>
      </c>
      <c r="B105" s="21" t="s">
        <v>11</v>
      </c>
      <c r="C105" s="21" t="s">
        <v>281</v>
      </c>
      <c r="D105" s="31" t="s">
        <v>13</v>
      </c>
      <c r="E105" s="26" t="s">
        <v>15</v>
      </c>
      <c r="F105" s="28">
        <v>0.8</v>
      </c>
      <c r="G105" s="28" t="s">
        <v>163</v>
      </c>
      <c r="H105" s="37">
        <v>82.978723404255319</v>
      </c>
      <c r="I105" s="21" t="s">
        <v>278</v>
      </c>
      <c r="J105" s="21" t="s">
        <v>163</v>
      </c>
      <c r="K105" s="38">
        <v>77.337999999999994</v>
      </c>
      <c r="L105" s="88" t="s">
        <v>280</v>
      </c>
      <c r="M105" s="88" t="s">
        <v>162</v>
      </c>
    </row>
    <row r="106" spans="1:13">
      <c r="A106" s="26" t="s">
        <v>88</v>
      </c>
      <c r="B106" s="21" t="s">
        <v>11</v>
      </c>
      <c r="C106" s="21" t="s">
        <v>281</v>
      </c>
      <c r="D106" s="27" t="s">
        <v>14</v>
      </c>
      <c r="E106" s="26" t="s">
        <v>4</v>
      </c>
      <c r="F106" s="28">
        <v>9.8000000000000007</v>
      </c>
      <c r="G106" s="28" t="s">
        <v>163</v>
      </c>
      <c r="H106" s="37">
        <v>4.5482357740159092</v>
      </c>
      <c r="I106" s="21" t="s">
        <v>278</v>
      </c>
      <c r="J106" s="21" t="s">
        <v>163</v>
      </c>
      <c r="K106" s="38">
        <v>8.5730000000000004</v>
      </c>
      <c r="L106" s="88" t="s">
        <v>163</v>
      </c>
      <c r="M106" s="21" t="s">
        <v>280</v>
      </c>
    </row>
    <row r="107" spans="1:13">
      <c r="A107" s="26" t="s">
        <v>88</v>
      </c>
      <c r="B107" s="21" t="s">
        <v>11</v>
      </c>
      <c r="C107" s="21" t="s">
        <v>281</v>
      </c>
      <c r="D107" s="27" t="s">
        <v>14</v>
      </c>
      <c r="E107" s="26" t="s">
        <v>166</v>
      </c>
      <c r="F107" s="28">
        <v>9.9</v>
      </c>
      <c r="G107" s="28" t="s">
        <v>163</v>
      </c>
      <c r="H107" s="37">
        <v>1.0416666666666665</v>
      </c>
      <c r="I107" s="21" t="s">
        <v>278</v>
      </c>
      <c r="J107" s="21" t="s">
        <v>163</v>
      </c>
      <c r="K107" s="38">
        <v>1.2350000000000001</v>
      </c>
      <c r="L107" s="88" t="s">
        <v>280</v>
      </c>
      <c r="M107" s="21" t="s">
        <v>280</v>
      </c>
    </row>
    <row r="108" spans="1:13">
      <c r="A108" s="26" t="s">
        <v>143</v>
      </c>
      <c r="B108" s="21" t="s">
        <v>11</v>
      </c>
      <c r="C108" s="22" t="s">
        <v>281</v>
      </c>
      <c r="D108" s="27" t="s">
        <v>14</v>
      </c>
      <c r="E108" s="26" t="s">
        <v>4</v>
      </c>
      <c r="F108" s="28">
        <v>8.3000000000000007</v>
      </c>
      <c r="G108" s="28" t="s">
        <v>162</v>
      </c>
      <c r="H108" s="37">
        <v>0</v>
      </c>
      <c r="I108" s="21" t="s">
        <v>278</v>
      </c>
      <c r="J108" s="21" t="s">
        <v>162</v>
      </c>
      <c r="K108" s="38">
        <v>0</v>
      </c>
      <c r="L108" s="88" t="s">
        <v>163</v>
      </c>
      <c r="M108" s="21" t="s">
        <v>280</v>
      </c>
    </row>
    <row r="109" spans="1:13">
      <c r="A109" s="26" t="s">
        <v>144</v>
      </c>
      <c r="B109" s="21" t="s">
        <v>12</v>
      </c>
      <c r="C109" s="22" t="s">
        <v>282</v>
      </c>
      <c r="D109" s="27" t="s">
        <v>14</v>
      </c>
      <c r="E109" s="26" t="s">
        <v>4</v>
      </c>
      <c r="F109" s="28">
        <v>11.3</v>
      </c>
      <c r="G109" s="28" t="s">
        <v>162</v>
      </c>
      <c r="H109" s="37">
        <v>0</v>
      </c>
      <c r="I109" s="21" t="s">
        <v>278</v>
      </c>
      <c r="J109" s="21" t="s">
        <v>162</v>
      </c>
      <c r="K109" s="38">
        <v>0</v>
      </c>
      <c r="L109" s="88" t="s">
        <v>163</v>
      </c>
      <c r="M109" s="21" t="s">
        <v>280</v>
      </c>
    </row>
    <row r="110" spans="1:13">
      <c r="A110" s="26" t="s">
        <v>145</v>
      </c>
      <c r="B110" s="21" t="s">
        <v>11</v>
      </c>
      <c r="C110" s="22" t="s">
        <v>282</v>
      </c>
      <c r="D110" s="27" t="s">
        <v>14</v>
      </c>
      <c r="E110" s="26" t="s">
        <v>4</v>
      </c>
      <c r="F110" s="28">
        <v>10.1</v>
      </c>
      <c r="G110" s="28" t="s">
        <v>162</v>
      </c>
      <c r="H110" s="37">
        <v>0</v>
      </c>
      <c r="I110" s="21" t="s">
        <v>278</v>
      </c>
      <c r="J110" s="21" t="s">
        <v>162</v>
      </c>
      <c r="K110" s="38">
        <v>0</v>
      </c>
      <c r="L110" s="88" t="s">
        <v>163</v>
      </c>
      <c r="M110" s="21" t="s">
        <v>280</v>
      </c>
    </row>
    <row r="111" spans="1:13">
      <c r="A111" s="26" t="s">
        <v>89</v>
      </c>
      <c r="B111" s="21" t="s">
        <v>11</v>
      </c>
      <c r="C111" s="22" t="s">
        <v>281</v>
      </c>
      <c r="D111" s="31" t="s">
        <v>13</v>
      </c>
      <c r="E111" s="26" t="s">
        <v>4</v>
      </c>
      <c r="F111" s="28">
        <v>2.5</v>
      </c>
      <c r="G111" s="28" t="s">
        <v>163</v>
      </c>
      <c r="H111" s="37">
        <v>3.920061491160646</v>
      </c>
      <c r="I111" s="21" t="s">
        <v>278</v>
      </c>
      <c r="J111" s="21" t="s">
        <v>163</v>
      </c>
      <c r="K111" s="38">
        <v>1.1950000000000001</v>
      </c>
      <c r="L111" s="88" t="s">
        <v>163</v>
      </c>
      <c r="M111" s="88" t="s">
        <v>162</v>
      </c>
    </row>
    <row r="112" spans="1:13">
      <c r="A112" s="26" t="s">
        <v>89</v>
      </c>
      <c r="B112" s="21" t="s">
        <v>11</v>
      </c>
      <c r="C112" s="21" t="s">
        <v>281</v>
      </c>
      <c r="D112" s="27" t="s">
        <v>14</v>
      </c>
      <c r="E112" s="26" t="s">
        <v>4</v>
      </c>
      <c r="F112" s="28">
        <v>8.5</v>
      </c>
      <c r="G112" s="28" t="s">
        <v>163</v>
      </c>
      <c r="H112" s="37">
        <v>0.13129821106187428</v>
      </c>
      <c r="I112" s="21" t="s">
        <v>278</v>
      </c>
      <c r="J112" s="21" t="s">
        <v>163</v>
      </c>
      <c r="K112" s="38">
        <v>9.7000000000000003E-2</v>
      </c>
      <c r="L112" s="88" t="s">
        <v>163</v>
      </c>
      <c r="M112" s="21" t="s">
        <v>280</v>
      </c>
    </row>
    <row r="113" spans="1:13">
      <c r="A113" s="26" t="s">
        <v>146</v>
      </c>
      <c r="B113" s="21" t="s">
        <v>11</v>
      </c>
      <c r="C113" s="22" t="s">
        <v>281</v>
      </c>
      <c r="D113" s="27" t="s">
        <v>14</v>
      </c>
      <c r="E113" s="26" t="s">
        <v>4</v>
      </c>
      <c r="F113" s="28">
        <v>10.3</v>
      </c>
      <c r="G113" s="28" t="s">
        <v>163</v>
      </c>
      <c r="H113" s="37">
        <v>6.2536078506830864E-2</v>
      </c>
      <c r="I113" s="21" t="s">
        <v>278</v>
      </c>
      <c r="J113" s="21" t="s">
        <v>163</v>
      </c>
      <c r="K113" s="38">
        <v>3.4000000000000002E-2</v>
      </c>
      <c r="L113" s="88" t="s">
        <v>163</v>
      </c>
      <c r="M113" s="21" t="s">
        <v>280</v>
      </c>
    </row>
    <row r="114" spans="1:13">
      <c r="A114" s="26" t="s">
        <v>90</v>
      </c>
      <c r="B114" s="21" t="s">
        <v>11</v>
      </c>
      <c r="C114" s="22" t="s">
        <v>282</v>
      </c>
      <c r="D114" s="31" t="s">
        <v>13</v>
      </c>
      <c r="E114" s="26" t="s">
        <v>4</v>
      </c>
      <c r="F114" s="28">
        <v>1.5</v>
      </c>
      <c r="G114" s="28" t="s">
        <v>163</v>
      </c>
      <c r="H114" s="37">
        <v>0.34186263337822437</v>
      </c>
      <c r="I114" s="21" t="s">
        <v>278</v>
      </c>
      <c r="J114" s="21" t="s">
        <v>163</v>
      </c>
      <c r="K114" s="38">
        <v>0.38400000000000001</v>
      </c>
      <c r="L114" s="88" t="s">
        <v>163</v>
      </c>
      <c r="M114" s="88" t="s">
        <v>162</v>
      </c>
    </row>
    <row r="115" spans="1:13">
      <c r="A115" s="26" t="s">
        <v>90</v>
      </c>
      <c r="B115" s="21" t="s">
        <v>11</v>
      </c>
      <c r="C115" s="22" t="s">
        <v>282</v>
      </c>
      <c r="D115" s="27" t="s">
        <v>14</v>
      </c>
      <c r="E115" s="26" t="s">
        <v>4</v>
      </c>
      <c r="F115" s="28">
        <v>7.7</v>
      </c>
      <c r="G115" s="28" t="s">
        <v>163</v>
      </c>
      <c r="H115" s="37">
        <v>9.2421441774491686E-2</v>
      </c>
      <c r="I115" s="21" t="s">
        <v>278</v>
      </c>
      <c r="J115" s="21" t="s">
        <v>163</v>
      </c>
      <c r="K115" s="38">
        <v>9.1999999999999998E-2</v>
      </c>
      <c r="L115" s="88" t="s">
        <v>163</v>
      </c>
      <c r="M115" s="21" t="s">
        <v>280</v>
      </c>
    </row>
    <row r="116" spans="1:13">
      <c r="A116" s="26" t="s">
        <v>91</v>
      </c>
      <c r="B116" s="21" t="s">
        <v>11</v>
      </c>
      <c r="C116" s="22" t="s">
        <v>282</v>
      </c>
      <c r="D116" s="31" t="s">
        <v>13</v>
      </c>
      <c r="E116" s="26" t="s">
        <v>4</v>
      </c>
      <c r="F116" s="28">
        <v>9.9</v>
      </c>
      <c r="G116" s="28" t="s">
        <v>162</v>
      </c>
      <c r="H116" s="37">
        <v>0</v>
      </c>
      <c r="I116" s="21" t="s">
        <v>278</v>
      </c>
      <c r="J116" s="21" t="s">
        <v>162</v>
      </c>
      <c r="K116" s="38">
        <v>0</v>
      </c>
      <c r="L116" s="88" t="s">
        <v>163</v>
      </c>
      <c r="M116" s="88" t="s">
        <v>162</v>
      </c>
    </row>
    <row r="117" spans="1:13">
      <c r="A117" s="26" t="s">
        <v>92</v>
      </c>
      <c r="B117" s="21" t="s">
        <v>11</v>
      </c>
      <c r="C117" s="22" t="s">
        <v>282</v>
      </c>
      <c r="D117" s="31" t="s">
        <v>13</v>
      </c>
      <c r="E117" s="26" t="s">
        <v>4</v>
      </c>
      <c r="F117" s="28">
        <v>2.7</v>
      </c>
      <c r="G117" s="28" t="s">
        <v>162</v>
      </c>
      <c r="H117" s="37">
        <v>0</v>
      </c>
      <c r="I117" s="21" t="s">
        <v>279</v>
      </c>
      <c r="J117" s="21" t="s">
        <v>280</v>
      </c>
      <c r="K117" s="38" t="s">
        <v>280</v>
      </c>
      <c r="L117" s="88" t="s">
        <v>162</v>
      </c>
      <c r="M117" s="88" t="s">
        <v>162</v>
      </c>
    </row>
    <row r="118" spans="1:13">
      <c r="A118" s="26" t="s">
        <v>93</v>
      </c>
      <c r="B118" s="21" t="s">
        <v>11</v>
      </c>
      <c r="C118" s="22" t="s">
        <v>281</v>
      </c>
      <c r="D118" s="31" t="s">
        <v>13</v>
      </c>
      <c r="E118" s="26" t="s">
        <v>4</v>
      </c>
      <c r="F118" s="28">
        <v>1.5</v>
      </c>
      <c r="G118" s="28" t="s">
        <v>163</v>
      </c>
      <c r="H118" s="37">
        <v>32.65472312703583</v>
      </c>
      <c r="I118" s="21" t="s">
        <v>278</v>
      </c>
      <c r="J118" s="21" t="s">
        <v>163</v>
      </c>
      <c r="K118" s="38">
        <v>31.896999999999998</v>
      </c>
      <c r="L118" s="88" t="s">
        <v>163</v>
      </c>
      <c r="M118" s="88" t="s">
        <v>162</v>
      </c>
    </row>
    <row r="119" spans="1:13">
      <c r="A119" s="26" t="s">
        <v>94</v>
      </c>
      <c r="B119" s="21" t="s">
        <v>11</v>
      </c>
      <c r="C119" s="22" t="s">
        <v>281</v>
      </c>
      <c r="D119" s="31" t="s">
        <v>13</v>
      </c>
      <c r="E119" s="26" t="s">
        <v>4</v>
      </c>
      <c r="F119" s="28">
        <v>4.9000000000000004</v>
      </c>
      <c r="G119" s="28" t="s">
        <v>163</v>
      </c>
      <c r="H119" s="37">
        <v>0.10241043827874606</v>
      </c>
      <c r="I119" s="21" t="s">
        <v>278</v>
      </c>
      <c r="J119" s="21" t="s">
        <v>162</v>
      </c>
      <c r="K119" s="38">
        <v>0</v>
      </c>
      <c r="L119" s="88" t="s">
        <v>163</v>
      </c>
      <c r="M119" s="88" t="s">
        <v>162</v>
      </c>
    </row>
    <row r="120" spans="1:13">
      <c r="A120" s="26" t="s">
        <v>69</v>
      </c>
      <c r="B120" s="22" t="s">
        <v>12</v>
      </c>
      <c r="C120" s="22" t="s">
        <v>281</v>
      </c>
      <c r="D120" s="27" t="s">
        <v>13</v>
      </c>
      <c r="E120" s="26" t="s">
        <v>4</v>
      </c>
      <c r="F120" s="28">
        <v>5</v>
      </c>
      <c r="G120" s="28" t="s">
        <v>162</v>
      </c>
      <c r="H120" s="37">
        <v>0</v>
      </c>
      <c r="I120" s="21" t="s">
        <v>279</v>
      </c>
      <c r="J120" s="21" t="s">
        <v>280</v>
      </c>
      <c r="K120" s="21" t="s">
        <v>280</v>
      </c>
      <c r="L120" s="88" t="s">
        <v>280</v>
      </c>
      <c r="M120" s="88" t="s">
        <v>162</v>
      </c>
    </row>
    <row r="121" spans="1:13">
      <c r="A121" s="26" t="s">
        <v>70</v>
      </c>
      <c r="B121" s="22" t="s">
        <v>11</v>
      </c>
      <c r="C121" s="22" t="s">
        <v>281</v>
      </c>
      <c r="D121" s="27" t="s">
        <v>13</v>
      </c>
      <c r="E121" s="26" t="s">
        <v>4</v>
      </c>
      <c r="F121" s="28">
        <v>6.3</v>
      </c>
      <c r="G121" s="28" t="s">
        <v>163</v>
      </c>
      <c r="H121" s="37">
        <v>6.8938956287309843</v>
      </c>
      <c r="I121" s="21" t="s">
        <v>279</v>
      </c>
      <c r="J121" s="21" t="s">
        <v>280</v>
      </c>
      <c r="K121" s="21" t="s">
        <v>280</v>
      </c>
      <c r="L121" s="88" t="s">
        <v>280</v>
      </c>
      <c r="M121" s="88" t="s">
        <v>162</v>
      </c>
    </row>
    <row r="122" spans="1:13">
      <c r="A122" s="26" t="s">
        <v>72</v>
      </c>
      <c r="B122" s="22" t="s">
        <v>11</v>
      </c>
      <c r="C122" s="22" t="s">
        <v>281</v>
      </c>
      <c r="D122" s="31" t="s">
        <v>13</v>
      </c>
      <c r="E122" s="26" t="s">
        <v>4</v>
      </c>
      <c r="F122" s="28">
        <v>1</v>
      </c>
      <c r="G122" s="28" t="s">
        <v>163</v>
      </c>
      <c r="H122" s="37">
        <v>47.513812154696133</v>
      </c>
      <c r="I122" s="21" t="s">
        <v>279</v>
      </c>
      <c r="J122" s="21" t="s">
        <v>280</v>
      </c>
      <c r="K122" s="21" t="s">
        <v>280</v>
      </c>
      <c r="L122" s="88" t="s">
        <v>280</v>
      </c>
      <c r="M122" s="88" t="s">
        <v>163</v>
      </c>
    </row>
    <row r="123" spans="1:13">
      <c r="A123" s="26" t="s">
        <v>73</v>
      </c>
      <c r="B123" s="22" t="s">
        <v>11</v>
      </c>
      <c r="C123" s="22" t="s">
        <v>282</v>
      </c>
      <c r="D123" s="31" t="s">
        <v>13</v>
      </c>
      <c r="E123" s="26" t="s">
        <v>4</v>
      </c>
      <c r="F123" s="28">
        <v>1.4</v>
      </c>
      <c r="G123" s="28" t="s">
        <v>163</v>
      </c>
      <c r="H123" s="37">
        <v>31.299040976460329</v>
      </c>
      <c r="I123" s="21" t="s">
        <v>279</v>
      </c>
      <c r="J123" s="21" t="s">
        <v>280</v>
      </c>
      <c r="K123" s="21" t="s">
        <v>280</v>
      </c>
      <c r="L123" s="88" t="s">
        <v>280</v>
      </c>
      <c r="M123" s="88" t="s">
        <v>162</v>
      </c>
    </row>
    <row r="124" spans="1:13">
      <c r="A124" s="26" t="s">
        <v>74</v>
      </c>
      <c r="B124" s="22" t="s">
        <v>11</v>
      </c>
      <c r="C124" s="22" t="s">
        <v>282</v>
      </c>
      <c r="D124" s="31" t="s">
        <v>13</v>
      </c>
      <c r="E124" s="26" t="s">
        <v>4</v>
      </c>
      <c r="F124" s="28">
        <v>1.9</v>
      </c>
      <c r="G124" s="28" t="s">
        <v>163</v>
      </c>
      <c r="H124" s="37">
        <v>31.987713909609479</v>
      </c>
      <c r="I124" s="21" t="s">
        <v>279</v>
      </c>
      <c r="J124" s="21" t="s">
        <v>280</v>
      </c>
      <c r="K124" s="21" t="s">
        <v>280</v>
      </c>
      <c r="L124" s="88" t="s">
        <v>280</v>
      </c>
      <c r="M124" s="88" t="s">
        <v>163</v>
      </c>
    </row>
    <row r="125" spans="1:13">
      <c r="A125" s="26" t="s">
        <v>75</v>
      </c>
      <c r="B125" s="22" t="s">
        <v>11</v>
      </c>
      <c r="C125" s="22" t="s">
        <v>281</v>
      </c>
      <c r="D125" s="31" t="s">
        <v>13</v>
      </c>
      <c r="E125" s="26" t="s">
        <v>4</v>
      </c>
      <c r="F125" s="28">
        <v>4.3</v>
      </c>
      <c r="G125" s="28" t="s">
        <v>163</v>
      </c>
      <c r="H125" s="37">
        <v>22.786482914857466</v>
      </c>
      <c r="I125" s="21" t="s">
        <v>279</v>
      </c>
      <c r="J125" s="21" t="s">
        <v>280</v>
      </c>
      <c r="K125" s="21" t="s">
        <v>280</v>
      </c>
      <c r="L125" s="88" t="s">
        <v>280</v>
      </c>
      <c r="M125" s="88" t="s">
        <v>163</v>
      </c>
    </row>
    <row r="126" spans="1:13">
      <c r="A126" s="26" t="s">
        <v>76</v>
      </c>
      <c r="B126" s="22" t="s">
        <v>11</v>
      </c>
      <c r="C126" s="22" t="s">
        <v>282</v>
      </c>
      <c r="D126" s="31" t="s">
        <v>13</v>
      </c>
      <c r="E126" s="26" t="s">
        <v>4</v>
      </c>
      <c r="F126" s="28">
        <v>3.1</v>
      </c>
      <c r="G126" s="28" t="s">
        <v>163</v>
      </c>
      <c r="H126" s="37">
        <v>29.51015531660693</v>
      </c>
      <c r="I126" s="21" t="s">
        <v>279</v>
      </c>
      <c r="J126" s="21" t="s">
        <v>280</v>
      </c>
      <c r="K126" s="21" t="s">
        <v>280</v>
      </c>
      <c r="L126" s="88" t="s">
        <v>280</v>
      </c>
      <c r="M126" s="88" t="s">
        <v>163</v>
      </c>
    </row>
    <row r="127" spans="1:13">
      <c r="A127" s="26" t="s">
        <v>95</v>
      </c>
      <c r="B127" s="21" t="s">
        <v>6</v>
      </c>
      <c r="C127" s="22" t="s">
        <v>282</v>
      </c>
      <c r="D127" s="26" t="s">
        <v>14</v>
      </c>
      <c r="E127" s="26" t="s">
        <v>4</v>
      </c>
      <c r="F127" s="28">
        <v>9.4</v>
      </c>
      <c r="G127" s="28" t="s">
        <v>162</v>
      </c>
      <c r="H127" s="37">
        <v>0</v>
      </c>
      <c r="I127" s="21" t="s">
        <v>279</v>
      </c>
      <c r="J127" s="21" t="s">
        <v>280</v>
      </c>
      <c r="K127" s="21" t="s">
        <v>280</v>
      </c>
      <c r="L127" s="88" t="s">
        <v>280</v>
      </c>
      <c r="M127" s="21" t="s">
        <v>280</v>
      </c>
    </row>
    <row r="128" spans="1:13">
      <c r="A128" s="26" t="s">
        <v>96</v>
      </c>
      <c r="B128" s="21" t="s">
        <v>6</v>
      </c>
      <c r="C128" s="22" t="s">
        <v>282</v>
      </c>
      <c r="D128" s="26" t="s">
        <v>14</v>
      </c>
      <c r="E128" s="26" t="s">
        <v>4</v>
      </c>
      <c r="F128" s="28">
        <v>3.6</v>
      </c>
      <c r="G128" s="28" t="s">
        <v>162</v>
      </c>
      <c r="H128" s="37">
        <v>0</v>
      </c>
      <c r="I128" s="21" t="s">
        <v>279</v>
      </c>
      <c r="J128" s="21" t="s">
        <v>280</v>
      </c>
      <c r="K128" s="21" t="s">
        <v>280</v>
      </c>
      <c r="L128" s="88" t="s">
        <v>280</v>
      </c>
      <c r="M128" s="21" t="s">
        <v>280</v>
      </c>
    </row>
    <row r="129" spans="1:13">
      <c r="A129" s="26" t="s">
        <v>97</v>
      </c>
      <c r="B129" s="21" t="s">
        <v>6</v>
      </c>
      <c r="C129" s="22" t="s">
        <v>282</v>
      </c>
      <c r="D129" s="26" t="s">
        <v>14</v>
      </c>
      <c r="E129" s="26" t="s">
        <v>4</v>
      </c>
      <c r="F129" s="28">
        <v>6.1</v>
      </c>
      <c r="G129" s="28" t="s">
        <v>162</v>
      </c>
      <c r="H129" s="37">
        <v>0</v>
      </c>
      <c r="I129" s="21" t="s">
        <v>279</v>
      </c>
      <c r="J129" s="21" t="s">
        <v>280</v>
      </c>
      <c r="K129" s="21" t="s">
        <v>280</v>
      </c>
      <c r="L129" s="88" t="s">
        <v>162</v>
      </c>
      <c r="M129" s="21" t="s">
        <v>280</v>
      </c>
    </row>
    <row r="130" spans="1:13">
      <c r="A130" s="26" t="s">
        <v>98</v>
      </c>
      <c r="B130" s="21" t="s">
        <v>6</v>
      </c>
      <c r="C130" s="22" t="s">
        <v>282</v>
      </c>
      <c r="D130" s="26" t="s">
        <v>14</v>
      </c>
      <c r="E130" s="26" t="s">
        <v>4</v>
      </c>
      <c r="F130" s="28">
        <v>6.8</v>
      </c>
      <c r="G130" s="28" t="s">
        <v>162</v>
      </c>
      <c r="H130" s="37">
        <v>0</v>
      </c>
      <c r="I130" s="21" t="s">
        <v>279</v>
      </c>
      <c r="J130" s="21" t="s">
        <v>280</v>
      </c>
      <c r="K130" s="21" t="s">
        <v>280</v>
      </c>
      <c r="L130" s="88" t="s">
        <v>280</v>
      </c>
      <c r="M130" s="21" t="s">
        <v>280</v>
      </c>
    </row>
    <row r="131" spans="1:13">
      <c r="A131" s="26" t="s">
        <v>99</v>
      </c>
      <c r="B131" s="21" t="s">
        <v>5</v>
      </c>
      <c r="C131" s="22" t="s">
        <v>282</v>
      </c>
      <c r="D131" s="26" t="s">
        <v>14</v>
      </c>
      <c r="E131" s="26" t="s">
        <v>4</v>
      </c>
      <c r="F131" s="28">
        <v>7.2</v>
      </c>
      <c r="G131" s="28" t="s">
        <v>162</v>
      </c>
      <c r="H131" s="37">
        <v>0</v>
      </c>
      <c r="I131" s="21" t="s">
        <v>279</v>
      </c>
      <c r="J131" s="21" t="s">
        <v>280</v>
      </c>
      <c r="K131" s="21" t="s">
        <v>280</v>
      </c>
      <c r="L131" s="88" t="s">
        <v>280</v>
      </c>
      <c r="M131" s="21" t="s">
        <v>280</v>
      </c>
    </row>
    <row r="132" spans="1:13">
      <c r="A132" s="26" t="s">
        <v>19</v>
      </c>
      <c r="B132" s="22" t="s">
        <v>7</v>
      </c>
      <c r="C132" s="22" t="s">
        <v>282</v>
      </c>
      <c r="D132" s="26" t="s">
        <v>13</v>
      </c>
      <c r="E132" s="26" t="s">
        <v>4</v>
      </c>
      <c r="F132" s="28">
        <v>6.4</v>
      </c>
      <c r="G132" s="28" t="s">
        <v>162</v>
      </c>
      <c r="H132" s="37">
        <v>0</v>
      </c>
      <c r="I132" s="21" t="s">
        <v>279</v>
      </c>
      <c r="J132" s="21" t="s">
        <v>280</v>
      </c>
      <c r="K132" s="21" t="s">
        <v>280</v>
      </c>
      <c r="L132" s="88" t="s">
        <v>280</v>
      </c>
      <c r="M132" s="21" t="s">
        <v>280</v>
      </c>
    </row>
    <row r="133" spans="1:13">
      <c r="A133" s="26" t="s">
        <v>19</v>
      </c>
      <c r="B133" s="21" t="s">
        <v>7</v>
      </c>
      <c r="C133" s="22" t="s">
        <v>282</v>
      </c>
      <c r="D133" s="26" t="s">
        <v>14</v>
      </c>
      <c r="E133" s="26" t="s">
        <v>4</v>
      </c>
      <c r="F133" s="28">
        <v>7</v>
      </c>
      <c r="G133" s="28" t="s">
        <v>162</v>
      </c>
      <c r="H133" s="37">
        <v>0</v>
      </c>
      <c r="I133" s="21" t="s">
        <v>279</v>
      </c>
      <c r="J133" s="21" t="s">
        <v>280</v>
      </c>
      <c r="K133" s="21" t="s">
        <v>280</v>
      </c>
      <c r="L133" s="88" t="s">
        <v>280</v>
      </c>
      <c r="M133" s="21" t="s">
        <v>280</v>
      </c>
    </row>
    <row r="134" spans="1:13">
      <c r="A134" s="26" t="s">
        <v>100</v>
      </c>
      <c r="B134" s="21" t="s">
        <v>6</v>
      </c>
      <c r="C134" s="21" t="s">
        <v>281</v>
      </c>
      <c r="D134" s="26" t="s">
        <v>14</v>
      </c>
      <c r="E134" s="26" t="s">
        <v>4</v>
      </c>
      <c r="F134" s="28">
        <v>8.9</v>
      </c>
      <c r="G134" s="28" t="s">
        <v>162</v>
      </c>
      <c r="H134" s="37">
        <v>0</v>
      </c>
      <c r="I134" s="21" t="s">
        <v>279</v>
      </c>
      <c r="J134" s="21" t="s">
        <v>280</v>
      </c>
      <c r="K134" s="21" t="s">
        <v>280</v>
      </c>
      <c r="L134" s="88" t="s">
        <v>280</v>
      </c>
      <c r="M134" s="21" t="s">
        <v>280</v>
      </c>
    </row>
    <row r="135" spans="1:13">
      <c r="A135" s="26" t="s">
        <v>101</v>
      </c>
      <c r="B135" s="21" t="s">
        <v>6</v>
      </c>
      <c r="C135" s="22" t="s">
        <v>282</v>
      </c>
      <c r="D135" s="26" t="s">
        <v>14</v>
      </c>
      <c r="E135" s="26" t="s">
        <v>4</v>
      </c>
      <c r="F135" s="28">
        <v>9.4</v>
      </c>
      <c r="G135" s="28" t="s">
        <v>162</v>
      </c>
      <c r="H135" s="37">
        <v>0</v>
      </c>
      <c r="I135" s="21" t="s">
        <v>279</v>
      </c>
      <c r="J135" s="21" t="s">
        <v>280</v>
      </c>
      <c r="K135" s="21" t="s">
        <v>280</v>
      </c>
      <c r="L135" s="88" t="s">
        <v>280</v>
      </c>
      <c r="M135" s="21" t="s">
        <v>280</v>
      </c>
    </row>
    <row r="136" spans="1:13">
      <c r="A136" s="26" t="s">
        <v>102</v>
      </c>
      <c r="B136" s="21" t="s">
        <v>6</v>
      </c>
      <c r="C136" s="22" t="s">
        <v>282</v>
      </c>
      <c r="D136" s="26" t="s">
        <v>14</v>
      </c>
      <c r="E136" s="26" t="s">
        <v>4</v>
      </c>
      <c r="F136" s="28">
        <v>9</v>
      </c>
      <c r="G136" s="28" t="s">
        <v>162</v>
      </c>
      <c r="H136" s="37">
        <v>0</v>
      </c>
      <c r="I136" s="21" t="s">
        <v>279</v>
      </c>
      <c r="J136" s="21" t="s">
        <v>280</v>
      </c>
      <c r="K136" s="21" t="s">
        <v>280</v>
      </c>
      <c r="L136" s="88" t="s">
        <v>280</v>
      </c>
      <c r="M136" s="21" t="s">
        <v>280</v>
      </c>
    </row>
    <row r="137" spans="1:13">
      <c r="A137" s="26" t="s">
        <v>103</v>
      </c>
      <c r="B137" s="21" t="s">
        <v>6</v>
      </c>
      <c r="C137" s="21" t="s">
        <v>281</v>
      </c>
      <c r="D137" s="26" t="s">
        <v>14</v>
      </c>
      <c r="E137" s="26" t="s">
        <v>4</v>
      </c>
      <c r="F137" s="28">
        <v>8.8000000000000007</v>
      </c>
      <c r="G137" s="28" t="s">
        <v>162</v>
      </c>
      <c r="H137" s="37">
        <v>0</v>
      </c>
      <c r="I137" s="21" t="s">
        <v>279</v>
      </c>
      <c r="J137" s="21" t="s">
        <v>280</v>
      </c>
      <c r="K137" s="21" t="s">
        <v>280</v>
      </c>
      <c r="L137" s="88" t="s">
        <v>280</v>
      </c>
      <c r="M137" s="21" t="s">
        <v>280</v>
      </c>
    </row>
    <row r="138" spans="1:13">
      <c r="A138" s="26" t="s">
        <v>104</v>
      </c>
      <c r="B138" s="21" t="s">
        <v>6</v>
      </c>
      <c r="C138" s="21" t="s">
        <v>281</v>
      </c>
      <c r="D138" s="26" t="s">
        <v>14</v>
      </c>
      <c r="E138" s="26" t="s">
        <v>4</v>
      </c>
      <c r="F138" s="28">
        <v>8.1999999999999993</v>
      </c>
      <c r="G138" s="28" t="s">
        <v>162</v>
      </c>
      <c r="H138" s="37">
        <v>0</v>
      </c>
      <c r="I138" s="21" t="s">
        <v>279</v>
      </c>
      <c r="J138" s="21" t="s">
        <v>280</v>
      </c>
      <c r="K138" s="21" t="s">
        <v>280</v>
      </c>
      <c r="L138" s="88" t="s">
        <v>280</v>
      </c>
      <c r="M138" s="21" t="s">
        <v>280</v>
      </c>
    </row>
    <row r="139" spans="1:13">
      <c r="A139" s="26" t="s">
        <v>20</v>
      </c>
      <c r="B139" s="22" t="s">
        <v>147</v>
      </c>
      <c r="C139" s="21" t="s">
        <v>281</v>
      </c>
      <c r="D139" s="26" t="s">
        <v>13</v>
      </c>
      <c r="E139" s="26" t="s">
        <v>4</v>
      </c>
      <c r="F139" s="28">
        <v>1.4</v>
      </c>
      <c r="G139" s="28" t="s">
        <v>162</v>
      </c>
      <c r="H139" s="37">
        <v>0</v>
      </c>
      <c r="I139" s="21" t="s">
        <v>279</v>
      </c>
      <c r="J139" s="21" t="s">
        <v>280</v>
      </c>
      <c r="K139" s="21" t="s">
        <v>280</v>
      </c>
      <c r="L139" s="88" t="s">
        <v>280</v>
      </c>
      <c r="M139" s="21" t="s">
        <v>280</v>
      </c>
    </row>
    <row r="140" spans="1:13">
      <c r="A140" s="26" t="s">
        <v>21</v>
      </c>
      <c r="B140" s="22" t="s">
        <v>147</v>
      </c>
      <c r="C140" s="22" t="s">
        <v>282</v>
      </c>
      <c r="D140" s="26" t="s">
        <v>13</v>
      </c>
      <c r="E140" s="26" t="s">
        <v>4</v>
      </c>
      <c r="F140" s="28">
        <v>0.9</v>
      </c>
      <c r="G140" s="28" t="s">
        <v>162</v>
      </c>
      <c r="H140" s="37">
        <v>0</v>
      </c>
      <c r="I140" s="21" t="s">
        <v>279</v>
      </c>
      <c r="J140" s="21" t="s">
        <v>280</v>
      </c>
      <c r="K140" s="21" t="s">
        <v>280</v>
      </c>
      <c r="L140" s="88" t="s">
        <v>280</v>
      </c>
      <c r="M140" s="21" t="s">
        <v>280</v>
      </c>
    </row>
    <row r="141" spans="1:13">
      <c r="A141" s="26" t="s">
        <v>22</v>
      </c>
      <c r="B141" s="22" t="s">
        <v>5</v>
      </c>
      <c r="C141" s="22" t="s">
        <v>282</v>
      </c>
      <c r="D141" s="26" t="s">
        <v>13</v>
      </c>
      <c r="E141" s="26" t="s">
        <v>4</v>
      </c>
      <c r="F141" s="28">
        <v>4.3</v>
      </c>
      <c r="G141" s="28" t="s">
        <v>162</v>
      </c>
      <c r="H141" s="37">
        <v>0</v>
      </c>
      <c r="I141" s="21" t="s">
        <v>279</v>
      </c>
      <c r="J141" s="21" t="s">
        <v>280</v>
      </c>
      <c r="K141" s="21" t="s">
        <v>280</v>
      </c>
      <c r="L141" s="88" t="s">
        <v>280</v>
      </c>
      <c r="M141" s="21" t="s">
        <v>280</v>
      </c>
    </row>
    <row r="142" spans="1:13">
      <c r="A142" s="26" t="s">
        <v>22</v>
      </c>
      <c r="B142" s="21" t="s">
        <v>5</v>
      </c>
      <c r="C142" s="22" t="s">
        <v>282</v>
      </c>
      <c r="D142" s="26" t="s">
        <v>14</v>
      </c>
      <c r="E142" s="26" t="s">
        <v>4</v>
      </c>
      <c r="F142" s="28">
        <v>4</v>
      </c>
      <c r="G142" s="28" t="s">
        <v>162</v>
      </c>
      <c r="H142" s="37">
        <v>0</v>
      </c>
      <c r="I142" s="21" t="s">
        <v>279</v>
      </c>
      <c r="J142" s="21" t="s">
        <v>280</v>
      </c>
      <c r="K142" s="21" t="s">
        <v>280</v>
      </c>
      <c r="L142" s="88" t="s">
        <v>280</v>
      </c>
      <c r="M142" s="21" t="s">
        <v>280</v>
      </c>
    </row>
    <row r="143" spans="1:13">
      <c r="A143" s="26" t="s">
        <v>23</v>
      </c>
      <c r="B143" s="22" t="s">
        <v>5</v>
      </c>
      <c r="C143" s="21" t="s">
        <v>281</v>
      </c>
      <c r="D143" s="26" t="s">
        <v>13</v>
      </c>
      <c r="E143" s="26" t="s">
        <v>4</v>
      </c>
      <c r="F143" s="28">
        <v>0.7</v>
      </c>
      <c r="G143" s="28" t="s">
        <v>162</v>
      </c>
      <c r="H143" s="37">
        <v>0</v>
      </c>
      <c r="I143" s="21" t="s">
        <v>279</v>
      </c>
      <c r="J143" s="21" t="s">
        <v>280</v>
      </c>
      <c r="K143" s="21" t="s">
        <v>280</v>
      </c>
      <c r="L143" s="88" t="s">
        <v>280</v>
      </c>
      <c r="M143" s="21" t="s">
        <v>280</v>
      </c>
    </row>
    <row r="144" spans="1:13">
      <c r="A144" s="26" t="s">
        <v>23</v>
      </c>
      <c r="B144" s="21" t="s">
        <v>5</v>
      </c>
      <c r="C144" s="21" t="s">
        <v>281</v>
      </c>
      <c r="D144" s="26" t="s">
        <v>14</v>
      </c>
      <c r="E144" s="26" t="s">
        <v>4</v>
      </c>
      <c r="F144" s="28">
        <v>8.1</v>
      </c>
      <c r="G144" s="28" t="s">
        <v>162</v>
      </c>
      <c r="H144" s="37">
        <v>0</v>
      </c>
      <c r="I144" s="21" t="s">
        <v>279</v>
      </c>
      <c r="J144" s="21" t="s">
        <v>280</v>
      </c>
      <c r="K144" s="21" t="s">
        <v>280</v>
      </c>
      <c r="L144" s="88" t="s">
        <v>280</v>
      </c>
      <c r="M144" s="21" t="s">
        <v>280</v>
      </c>
    </row>
    <row r="145" spans="1:13">
      <c r="A145" s="26" t="s">
        <v>24</v>
      </c>
      <c r="B145" s="22" t="s">
        <v>8</v>
      </c>
      <c r="C145" s="21" t="s">
        <v>281</v>
      </c>
      <c r="D145" s="26" t="s">
        <v>13</v>
      </c>
      <c r="E145" s="26" t="s">
        <v>4</v>
      </c>
      <c r="F145" s="28">
        <v>4</v>
      </c>
      <c r="G145" s="28" t="s">
        <v>162</v>
      </c>
      <c r="H145" s="37">
        <v>0</v>
      </c>
      <c r="I145" s="21" t="s">
        <v>279</v>
      </c>
      <c r="J145" s="21" t="s">
        <v>280</v>
      </c>
      <c r="K145" s="21" t="s">
        <v>280</v>
      </c>
      <c r="L145" s="88" t="s">
        <v>280</v>
      </c>
      <c r="M145" s="21" t="s">
        <v>280</v>
      </c>
    </row>
    <row r="146" spans="1:13">
      <c r="A146" s="26" t="s">
        <v>24</v>
      </c>
      <c r="B146" s="21" t="s">
        <v>8</v>
      </c>
      <c r="C146" s="21" t="s">
        <v>281</v>
      </c>
      <c r="D146" s="26" t="s">
        <v>14</v>
      </c>
      <c r="E146" s="26" t="s">
        <v>4</v>
      </c>
      <c r="F146" s="28">
        <v>9.1999999999999993</v>
      </c>
      <c r="G146" s="28" t="s">
        <v>162</v>
      </c>
      <c r="H146" s="37">
        <v>0</v>
      </c>
      <c r="I146" s="21" t="s">
        <v>279</v>
      </c>
      <c r="J146" s="21" t="s">
        <v>280</v>
      </c>
      <c r="K146" s="21" t="s">
        <v>280</v>
      </c>
      <c r="L146" s="88" t="s">
        <v>280</v>
      </c>
      <c r="M146" s="21" t="s">
        <v>280</v>
      </c>
    </row>
    <row r="147" spans="1:13">
      <c r="A147" s="26" t="s">
        <v>25</v>
      </c>
      <c r="B147" s="22" t="s">
        <v>6</v>
      </c>
      <c r="C147" s="21" t="s">
        <v>281</v>
      </c>
      <c r="D147" s="26" t="s">
        <v>13</v>
      </c>
      <c r="E147" s="26" t="s">
        <v>4</v>
      </c>
      <c r="F147" s="28">
        <v>0.2</v>
      </c>
      <c r="G147" s="28" t="s">
        <v>162</v>
      </c>
      <c r="H147" s="37">
        <v>0</v>
      </c>
      <c r="I147" s="21" t="s">
        <v>279</v>
      </c>
      <c r="J147" s="21" t="s">
        <v>280</v>
      </c>
      <c r="K147" s="21" t="s">
        <v>280</v>
      </c>
      <c r="L147" s="88" t="s">
        <v>280</v>
      </c>
      <c r="M147" s="21" t="s">
        <v>280</v>
      </c>
    </row>
    <row r="148" spans="1:13">
      <c r="A148" s="26" t="s">
        <v>25</v>
      </c>
      <c r="B148" s="21" t="s">
        <v>6</v>
      </c>
      <c r="C148" s="21" t="s">
        <v>281</v>
      </c>
      <c r="D148" s="26" t="s">
        <v>14</v>
      </c>
      <c r="E148" s="26" t="s">
        <v>4</v>
      </c>
      <c r="F148" s="28">
        <v>9.1999999999999993</v>
      </c>
      <c r="G148" s="28" t="s">
        <v>162</v>
      </c>
      <c r="H148" s="37">
        <v>0</v>
      </c>
      <c r="I148" s="21" t="s">
        <v>279</v>
      </c>
      <c r="J148" s="21" t="s">
        <v>280</v>
      </c>
      <c r="K148" s="21" t="s">
        <v>280</v>
      </c>
      <c r="L148" s="88" t="s">
        <v>280</v>
      </c>
      <c r="M148" s="21" t="s">
        <v>280</v>
      </c>
    </row>
    <row r="149" spans="1:13">
      <c r="A149" s="26" t="s">
        <v>26</v>
      </c>
      <c r="B149" s="22" t="s">
        <v>148</v>
      </c>
      <c r="C149" s="22" t="s">
        <v>282</v>
      </c>
      <c r="D149" s="29" t="s">
        <v>13</v>
      </c>
      <c r="E149" s="26" t="s">
        <v>4</v>
      </c>
      <c r="F149" s="24">
        <v>1.5</v>
      </c>
      <c r="G149" s="28" t="s">
        <v>162</v>
      </c>
      <c r="H149" s="37">
        <v>0</v>
      </c>
      <c r="I149" s="21" t="s">
        <v>279</v>
      </c>
      <c r="J149" s="21" t="s">
        <v>280</v>
      </c>
      <c r="K149" s="21" t="s">
        <v>280</v>
      </c>
      <c r="L149" s="88" t="s">
        <v>280</v>
      </c>
      <c r="M149" s="21" t="s">
        <v>280</v>
      </c>
    </row>
    <row r="150" spans="1:13">
      <c r="A150" s="26" t="s">
        <v>27</v>
      </c>
      <c r="B150" s="22" t="s">
        <v>148</v>
      </c>
      <c r="C150" s="22" t="s">
        <v>282</v>
      </c>
      <c r="D150" s="29" t="s">
        <v>13</v>
      </c>
      <c r="E150" s="26" t="s">
        <v>4</v>
      </c>
      <c r="F150" s="24">
        <v>1.4</v>
      </c>
      <c r="G150" s="28" t="s">
        <v>162</v>
      </c>
      <c r="H150" s="37">
        <v>0</v>
      </c>
      <c r="I150" s="21" t="s">
        <v>279</v>
      </c>
      <c r="J150" s="21" t="s">
        <v>280</v>
      </c>
      <c r="K150" s="21" t="s">
        <v>280</v>
      </c>
      <c r="L150" s="88" t="s">
        <v>280</v>
      </c>
      <c r="M150" s="21" t="s">
        <v>280</v>
      </c>
    </row>
    <row r="151" spans="1:13">
      <c r="A151" s="26" t="s">
        <v>28</v>
      </c>
      <c r="B151" s="22" t="s">
        <v>149</v>
      </c>
      <c r="C151" s="22" t="s">
        <v>281</v>
      </c>
      <c r="D151" s="29" t="s">
        <v>13</v>
      </c>
      <c r="E151" s="26" t="s">
        <v>4</v>
      </c>
      <c r="F151" s="24">
        <v>0.9</v>
      </c>
      <c r="G151" s="28" t="s">
        <v>162</v>
      </c>
      <c r="H151" s="37">
        <v>0</v>
      </c>
      <c r="I151" s="21" t="s">
        <v>279</v>
      </c>
      <c r="J151" s="21" t="s">
        <v>280</v>
      </c>
      <c r="K151" s="21" t="s">
        <v>280</v>
      </c>
      <c r="L151" s="88" t="s">
        <v>280</v>
      </c>
      <c r="M151" s="21" t="s">
        <v>280</v>
      </c>
    </row>
    <row r="152" spans="1:13">
      <c r="A152" s="26" t="s">
        <v>29</v>
      </c>
      <c r="B152" s="22" t="s">
        <v>150</v>
      </c>
      <c r="C152" s="22" t="s">
        <v>282</v>
      </c>
      <c r="D152" s="29" t="s">
        <v>13</v>
      </c>
      <c r="E152" s="26" t="s">
        <v>4</v>
      </c>
      <c r="F152" s="24">
        <v>1.2</v>
      </c>
      <c r="G152" s="28" t="s">
        <v>162</v>
      </c>
      <c r="H152" s="37">
        <v>0</v>
      </c>
      <c r="I152" s="21" t="s">
        <v>279</v>
      </c>
      <c r="J152" s="21" t="s">
        <v>280</v>
      </c>
      <c r="K152" s="21" t="s">
        <v>280</v>
      </c>
      <c r="L152" s="88" t="s">
        <v>280</v>
      </c>
      <c r="M152" s="21" t="s">
        <v>280</v>
      </c>
    </row>
    <row r="153" spans="1:13">
      <c r="A153" s="26" t="s">
        <v>30</v>
      </c>
      <c r="B153" s="22" t="s">
        <v>151</v>
      </c>
      <c r="C153" s="22" t="s">
        <v>281</v>
      </c>
      <c r="D153" s="29" t="s">
        <v>13</v>
      </c>
      <c r="E153" s="26" t="s">
        <v>4</v>
      </c>
      <c r="F153" s="24">
        <v>0.8</v>
      </c>
      <c r="G153" s="28" t="s">
        <v>162</v>
      </c>
      <c r="H153" s="37">
        <v>0</v>
      </c>
      <c r="I153" s="21" t="s">
        <v>279</v>
      </c>
      <c r="J153" s="21" t="s">
        <v>280</v>
      </c>
      <c r="K153" s="21" t="s">
        <v>280</v>
      </c>
      <c r="L153" s="88" t="s">
        <v>280</v>
      </c>
      <c r="M153" s="21" t="s">
        <v>280</v>
      </c>
    </row>
    <row r="154" spans="1:13">
      <c r="A154" s="26" t="s">
        <v>31</v>
      </c>
      <c r="B154" s="22" t="s">
        <v>152</v>
      </c>
      <c r="C154" s="22" t="s">
        <v>281</v>
      </c>
      <c r="D154" s="29" t="s">
        <v>13</v>
      </c>
      <c r="E154" s="26" t="s">
        <v>4</v>
      </c>
      <c r="F154" s="24">
        <v>1.2</v>
      </c>
      <c r="G154" s="28" t="s">
        <v>162</v>
      </c>
      <c r="H154" s="37">
        <v>0</v>
      </c>
      <c r="I154" s="21" t="s">
        <v>279</v>
      </c>
      <c r="J154" s="21" t="s">
        <v>280</v>
      </c>
      <c r="K154" s="21" t="s">
        <v>280</v>
      </c>
      <c r="L154" s="88" t="s">
        <v>280</v>
      </c>
      <c r="M154" s="21" t="s">
        <v>280</v>
      </c>
    </row>
    <row r="155" spans="1:13">
      <c r="A155" s="26" t="s">
        <v>32</v>
      </c>
      <c r="B155" s="22" t="s">
        <v>151</v>
      </c>
      <c r="C155" s="22" t="s">
        <v>282</v>
      </c>
      <c r="D155" s="29" t="s">
        <v>13</v>
      </c>
      <c r="E155" s="26" t="s">
        <v>4</v>
      </c>
      <c r="F155" s="24">
        <v>1.1000000000000001</v>
      </c>
      <c r="G155" s="28" t="s">
        <v>162</v>
      </c>
      <c r="H155" s="37">
        <v>0</v>
      </c>
      <c r="I155" s="21" t="s">
        <v>279</v>
      </c>
      <c r="J155" s="21" t="s">
        <v>280</v>
      </c>
      <c r="K155" s="21" t="s">
        <v>280</v>
      </c>
      <c r="L155" s="88" t="s">
        <v>280</v>
      </c>
      <c r="M155" s="21" t="s">
        <v>280</v>
      </c>
    </row>
    <row r="156" spans="1:13">
      <c r="A156" s="26" t="s">
        <v>33</v>
      </c>
      <c r="B156" s="22" t="s">
        <v>153</v>
      </c>
      <c r="C156" s="22" t="s">
        <v>281</v>
      </c>
      <c r="D156" s="29" t="s">
        <v>13</v>
      </c>
      <c r="E156" s="26" t="s">
        <v>4</v>
      </c>
      <c r="F156" s="24">
        <v>0.8</v>
      </c>
      <c r="G156" s="28" t="s">
        <v>162</v>
      </c>
      <c r="H156" s="37">
        <v>0</v>
      </c>
      <c r="I156" s="21" t="s">
        <v>279</v>
      </c>
      <c r="J156" s="21" t="s">
        <v>280</v>
      </c>
      <c r="K156" s="21" t="s">
        <v>280</v>
      </c>
      <c r="L156" s="88" t="s">
        <v>280</v>
      </c>
      <c r="M156" s="21" t="s">
        <v>280</v>
      </c>
    </row>
    <row r="157" spans="1:13">
      <c r="A157" s="26" t="s">
        <v>34</v>
      </c>
      <c r="B157" s="22" t="s">
        <v>154</v>
      </c>
      <c r="C157" s="22" t="s">
        <v>281</v>
      </c>
      <c r="D157" s="29" t="s">
        <v>13</v>
      </c>
      <c r="E157" s="26" t="s">
        <v>4</v>
      </c>
      <c r="F157" s="24">
        <v>1.5</v>
      </c>
      <c r="G157" s="28" t="s">
        <v>162</v>
      </c>
      <c r="H157" s="37">
        <v>0</v>
      </c>
      <c r="I157" s="21" t="s">
        <v>279</v>
      </c>
      <c r="J157" s="21" t="s">
        <v>280</v>
      </c>
      <c r="K157" s="21" t="s">
        <v>280</v>
      </c>
      <c r="L157" s="88" t="s">
        <v>280</v>
      </c>
      <c r="M157" s="21" t="s">
        <v>280</v>
      </c>
    </row>
    <row r="158" spans="1:13">
      <c r="A158" s="26" t="s">
        <v>35</v>
      </c>
      <c r="B158" s="22" t="s">
        <v>151</v>
      </c>
      <c r="C158" s="22" t="s">
        <v>282</v>
      </c>
      <c r="D158" s="29" t="s">
        <v>13</v>
      </c>
      <c r="E158" s="26" t="s">
        <v>4</v>
      </c>
      <c r="F158" s="24">
        <v>1.2</v>
      </c>
      <c r="G158" s="28" t="s">
        <v>162</v>
      </c>
      <c r="H158" s="37">
        <v>0</v>
      </c>
      <c r="I158" s="21" t="s">
        <v>279</v>
      </c>
      <c r="J158" s="21" t="s">
        <v>280</v>
      </c>
      <c r="K158" s="21" t="s">
        <v>280</v>
      </c>
      <c r="L158" s="88" t="s">
        <v>280</v>
      </c>
      <c r="M158" s="21" t="s">
        <v>280</v>
      </c>
    </row>
    <row r="159" spans="1:13">
      <c r="A159" s="26" t="s">
        <v>36</v>
      </c>
      <c r="B159" s="22" t="s">
        <v>155</v>
      </c>
      <c r="C159" s="22" t="s">
        <v>281</v>
      </c>
      <c r="D159" s="29" t="s">
        <v>13</v>
      </c>
      <c r="E159" s="26" t="s">
        <v>4</v>
      </c>
      <c r="F159" s="24">
        <v>0.3</v>
      </c>
      <c r="G159" s="28" t="s">
        <v>162</v>
      </c>
      <c r="H159" s="37">
        <v>0</v>
      </c>
      <c r="I159" s="21" t="s">
        <v>279</v>
      </c>
      <c r="J159" s="21" t="s">
        <v>280</v>
      </c>
      <c r="K159" s="21" t="s">
        <v>280</v>
      </c>
      <c r="L159" s="88" t="s">
        <v>280</v>
      </c>
      <c r="M159" s="21" t="s">
        <v>280</v>
      </c>
    </row>
    <row r="160" spans="1:13">
      <c r="A160" s="26" t="s">
        <v>37</v>
      </c>
      <c r="B160" s="22" t="s">
        <v>151</v>
      </c>
      <c r="C160" s="22" t="s">
        <v>281</v>
      </c>
      <c r="D160" s="29" t="s">
        <v>13</v>
      </c>
      <c r="E160" s="26" t="s">
        <v>4</v>
      </c>
      <c r="F160" s="24">
        <v>0.6</v>
      </c>
      <c r="G160" s="28" t="s">
        <v>162</v>
      </c>
      <c r="H160" s="37">
        <v>0</v>
      </c>
      <c r="I160" s="21" t="s">
        <v>279</v>
      </c>
      <c r="J160" s="21" t="s">
        <v>280</v>
      </c>
      <c r="K160" s="21" t="s">
        <v>280</v>
      </c>
      <c r="L160" s="88" t="s">
        <v>280</v>
      </c>
      <c r="M160" s="21" t="s">
        <v>280</v>
      </c>
    </row>
    <row r="161" spans="1:13">
      <c r="A161" s="26" t="s">
        <v>38</v>
      </c>
      <c r="B161" s="22" t="s">
        <v>156</v>
      </c>
      <c r="C161" s="22" t="s">
        <v>281</v>
      </c>
      <c r="D161" s="29" t="s">
        <v>13</v>
      </c>
      <c r="E161" s="26" t="s">
        <v>4</v>
      </c>
      <c r="F161" s="24">
        <v>1.3</v>
      </c>
      <c r="G161" s="28" t="s">
        <v>162</v>
      </c>
      <c r="H161" s="37">
        <v>0</v>
      </c>
      <c r="I161" s="21" t="s">
        <v>279</v>
      </c>
      <c r="J161" s="21" t="s">
        <v>280</v>
      </c>
      <c r="K161" s="21" t="s">
        <v>280</v>
      </c>
      <c r="L161" s="88" t="s">
        <v>280</v>
      </c>
      <c r="M161" s="21" t="s">
        <v>280</v>
      </c>
    </row>
    <row r="162" spans="1:13">
      <c r="A162" s="26" t="s">
        <v>39</v>
      </c>
      <c r="B162" s="22" t="s">
        <v>157</v>
      </c>
      <c r="C162" s="22" t="s">
        <v>281</v>
      </c>
      <c r="D162" s="29" t="s">
        <v>13</v>
      </c>
      <c r="E162" s="26" t="s">
        <v>4</v>
      </c>
      <c r="F162" s="24">
        <v>2.8</v>
      </c>
      <c r="G162" s="28" t="s">
        <v>162</v>
      </c>
      <c r="H162" s="37">
        <v>0</v>
      </c>
      <c r="I162" s="21" t="s">
        <v>279</v>
      </c>
      <c r="J162" s="21" t="s">
        <v>280</v>
      </c>
      <c r="K162" s="21" t="s">
        <v>280</v>
      </c>
      <c r="L162" s="88" t="s">
        <v>280</v>
      </c>
      <c r="M162" s="21" t="s">
        <v>280</v>
      </c>
    </row>
    <row r="163" spans="1:13">
      <c r="A163" s="26" t="s">
        <v>40</v>
      </c>
      <c r="B163" s="22" t="s">
        <v>157</v>
      </c>
      <c r="C163" s="22" t="s">
        <v>281</v>
      </c>
      <c r="D163" s="29" t="s">
        <v>13</v>
      </c>
      <c r="E163" s="26" t="s">
        <v>4</v>
      </c>
      <c r="F163" s="24">
        <v>1.5</v>
      </c>
      <c r="G163" s="28" t="s">
        <v>162</v>
      </c>
      <c r="H163" s="37">
        <v>0</v>
      </c>
      <c r="I163" s="21" t="s">
        <v>279</v>
      </c>
      <c r="J163" s="21" t="s">
        <v>280</v>
      </c>
      <c r="K163" s="21" t="s">
        <v>280</v>
      </c>
      <c r="L163" s="88" t="s">
        <v>280</v>
      </c>
      <c r="M163" s="21" t="s">
        <v>280</v>
      </c>
    </row>
    <row r="164" spans="1:13">
      <c r="A164" s="26" t="s">
        <v>41</v>
      </c>
      <c r="B164" s="22" t="s">
        <v>158</v>
      </c>
      <c r="C164" s="22" t="s">
        <v>281</v>
      </c>
      <c r="D164" s="29" t="s">
        <v>13</v>
      </c>
      <c r="E164" s="26" t="s">
        <v>4</v>
      </c>
      <c r="F164" s="24">
        <v>3</v>
      </c>
      <c r="G164" s="28" t="s">
        <v>162</v>
      </c>
      <c r="H164" s="37">
        <v>0</v>
      </c>
      <c r="I164" s="21" t="s">
        <v>279</v>
      </c>
      <c r="J164" s="21" t="s">
        <v>280</v>
      </c>
      <c r="K164" s="21" t="s">
        <v>280</v>
      </c>
      <c r="L164" s="88" t="s">
        <v>280</v>
      </c>
      <c r="M164" s="21" t="s">
        <v>280</v>
      </c>
    </row>
    <row r="165" spans="1:13">
      <c r="A165" s="26" t="s">
        <v>42</v>
      </c>
      <c r="B165" s="22" t="s">
        <v>159</v>
      </c>
      <c r="C165" s="22" t="s">
        <v>282</v>
      </c>
      <c r="D165" s="29" t="s">
        <v>13</v>
      </c>
      <c r="E165" s="26" t="s">
        <v>4</v>
      </c>
      <c r="F165" s="24">
        <v>1.5</v>
      </c>
      <c r="G165" s="28" t="s">
        <v>162</v>
      </c>
      <c r="H165" s="37">
        <v>0</v>
      </c>
      <c r="I165" s="21" t="s">
        <v>279</v>
      </c>
      <c r="J165" s="21" t="s">
        <v>280</v>
      </c>
      <c r="K165" s="21" t="s">
        <v>280</v>
      </c>
      <c r="L165" s="88" t="s">
        <v>280</v>
      </c>
      <c r="M165" s="21" t="s">
        <v>280</v>
      </c>
    </row>
    <row r="166" spans="1:13">
      <c r="A166" s="26" t="s">
        <v>43</v>
      </c>
      <c r="B166" s="22" t="s">
        <v>157</v>
      </c>
      <c r="C166" s="22" t="s">
        <v>281</v>
      </c>
      <c r="D166" s="29" t="s">
        <v>13</v>
      </c>
      <c r="E166" s="26" t="s">
        <v>4</v>
      </c>
      <c r="F166" s="24">
        <v>0.6</v>
      </c>
      <c r="G166" s="28" t="s">
        <v>162</v>
      </c>
      <c r="H166" s="37">
        <v>0</v>
      </c>
      <c r="I166" s="21" t="s">
        <v>279</v>
      </c>
      <c r="J166" s="21" t="s">
        <v>280</v>
      </c>
      <c r="K166" s="21" t="s">
        <v>280</v>
      </c>
      <c r="L166" s="88" t="s">
        <v>280</v>
      </c>
      <c r="M166" s="21" t="s">
        <v>280</v>
      </c>
    </row>
    <row r="167" spans="1:13">
      <c r="A167" s="26" t="s">
        <v>44</v>
      </c>
      <c r="B167" s="22" t="s">
        <v>160</v>
      </c>
      <c r="C167" s="22" t="s">
        <v>282</v>
      </c>
      <c r="D167" s="29" t="s">
        <v>13</v>
      </c>
      <c r="E167" s="26" t="s">
        <v>4</v>
      </c>
      <c r="F167" s="24">
        <v>2.8</v>
      </c>
      <c r="G167" s="28" t="s">
        <v>162</v>
      </c>
      <c r="H167" s="37">
        <v>0</v>
      </c>
      <c r="I167" s="21" t="s">
        <v>279</v>
      </c>
      <c r="J167" s="21" t="s">
        <v>280</v>
      </c>
      <c r="K167" s="21" t="s">
        <v>280</v>
      </c>
      <c r="L167" s="88" t="s">
        <v>280</v>
      </c>
      <c r="M167" s="21" t="s">
        <v>280</v>
      </c>
    </row>
    <row r="168" spans="1:13">
      <c r="A168" s="26" t="s">
        <v>45</v>
      </c>
      <c r="B168" s="22" t="s">
        <v>6</v>
      </c>
      <c r="C168" s="22" t="s">
        <v>282</v>
      </c>
      <c r="D168" s="29" t="s">
        <v>13</v>
      </c>
      <c r="E168" s="26" t="s">
        <v>4</v>
      </c>
      <c r="F168" s="24">
        <v>0.7</v>
      </c>
      <c r="G168" s="28" t="s">
        <v>162</v>
      </c>
      <c r="H168" s="37">
        <v>0</v>
      </c>
      <c r="I168" s="21" t="s">
        <v>279</v>
      </c>
      <c r="J168" s="21" t="s">
        <v>280</v>
      </c>
      <c r="K168" s="21" t="s">
        <v>280</v>
      </c>
      <c r="L168" s="88" t="s">
        <v>280</v>
      </c>
      <c r="M168" s="21" t="s">
        <v>280</v>
      </c>
    </row>
    <row r="169" spans="1:13">
      <c r="A169" s="26" t="s">
        <v>46</v>
      </c>
      <c r="B169" s="22" t="s">
        <v>6</v>
      </c>
      <c r="C169" s="22" t="s">
        <v>282</v>
      </c>
      <c r="D169" s="29" t="s">
        <v>13</v>
      </c>
      <c r="E169" s="26" t="s">
        <v>4</v>
      </c>
      <c r="F169" s="24">
        <v>0.6</v>
      </c>
      <c r="G169" s="28" t="s">
        <v>162</v>
      </c>
      <c r="H169" s="37">
        <v>0</v>
      </c>
      <c r="I169" s="21" t="s">
        <v>279</v>
      </c>
      <c r="J169" s="21" t="s">
        <v>280</v>
      </c>
      <c r="K169" s="21" t="s">
        <v>280</v>
      </c>
      <c r="L169" s="88" t="s">
        <v>280</v>
      </c>
      <c r="M169" s="21" t="s">
        <v>280</v>
      </c>
    </row>
    <row r="170" spans="1:13">
      <c r="A170" s="26" t="s">
        <v>47</v>
      </c>
      <c r="B170" s="22" t="s">
        <v>161</v>
      </c>
      <c r="C170" s="22" t="s">
        <v>281</v>
      </c>
      <c r="D170" s="29" t="s">
        <v>13</v>
      </c>
      <c r="E170" s="26" t="s">
        <v>4</v>
      </c>
      <c r="F170" s="24">
        <v>1.2</v>
      </c>
      <c r="G170" s="28" t="s">
        <v>162</v>
      </c>
      <c r="H170" s="37">
        <v>0</v>
      </c>
      <c r="I170" s="21" t="s">
        <v>279</v>
      </c>
      <c r="J170" s="21" t="s">
        <v>280</v>
      </c>
      <c r="K170" s="21" t="s">
        <v>280</v>
      </c>
      <c r="L170" s="88" t="s">
        <v>280</v>
      </c>
      <c r="M170" s="21" t="s">
        <v>280</v>
      </c>
    </row>
    <row r="171" spans="1:13">
      <c r="A171" s="26" t="s">
        <v>48</v>
      </c>
      <c r="B171" s="22" t="s">
        <v>6</v>
      </c>
      <c r="C171" s="22" t="s">
        <v>281</v>
      </c>
      <c r="D171" s="29" t="s">
        <v>13</v>
      </c>
      <c r="E171" s="26" t="s">
        <v>4</v>
      </c>
      <c r="F171" s="24">
        <v>0.5</v>
      </c>
      <c r="G171" s="28" t="s">
        <v>162</v>
      </c>
      <c r="H171" s="37">
        <v>0</v>
      </c>
      <c r="I171" s="21" t="s">
        <v>279</v>
      </c>
      <c r="J171" s="21" t="s">
        <v>280</v>
      </c>
      <c r="K171" s="21" t="s">
        <v>280</v>
      </c>
      <c r="L171" s="88" t="s">
        <v>280</v>
      </c>
      <c r="M171" s="21" t="s">
        <v>280</v>
      </c>
    </row>
    <row r="172" spans="1:13">
      <c r="A172" s="26" t="s">
        <v>71</v>
      </c>
      <c r="B172" s="22" t="s">
        <v>9</v>
      </c>
      <c r="C172" s="22" t="s">
        <v>281</v>
      </c>
      <c r="D172" s="27" t="s">
        <v>13</v>
      </c>
      <c r="E172" s="26" t="s">
        <v>4</v>
      </c>
      <c r="F172" s="28">
        <v>5.8</v>
      </c>
      <c r="G172" s="28" t="s">
        <v>162</v>
      </c>
      <c r="H172" s="37">
        <v>0</v>
      </c>
      <c r="I172" s="21" t="s">
        <v>279</v>
      </c>
      <c r="J172" s="21" t="s">
        <v>280</v>
      </c>
      <c r="K172" s="21" t="s">
        <v>280</v>
      </c>
      <c r="L172" s="88" t="s">
        <v>280</v>
      </c>
      <c r="M172" s="21" t="s">
        <v>280</v>
      </c>
    </row>
    <row r="175" spans="1:13">
      <c r="A175" s="41"/>
    </row>
    <row r="176" spans="1:13">
      <c r="A176" s="41" t="s">
        <v>820</v>
      </c>
    </row>
    <row r="177" spans="1:1">
      <c r="A177" s="41" t="s">
        <v>830</v>
      </c>
    </row>
    <row r="178" spans="1:1">
      <c r="A178" s="41" t="s">
        <v>831</v>
      </c>
    </row>
    <row r="179" spans="1:1">
      <c r="A179" s="41" t="s">
        <v>815</v>
      </c>
    </row>
    <row r="180" spans="1:1">
      <c r="A180" s="41" t="s">
        <v>823</v>
      </c>
    </row>
    <row r="181" spans="1:1">
      <c r="A181" s="41" t="s">
        <v>824</v>
      </c>
    </row>
    <row r="182" spans="1:1">
      <c r="A182" s="41" t="s">
        <v>825</v>
      </c>
    </row>
    <row r="183" spans="1:1">
      <c r="A183" s="41" t="s">
        <v>816</v>
      </c>
    </row>
    <row r="184" spans="1:1">
      <c r="A184" s="41" t="s">
        <v>821</v>
      </c>
    </row>
    <row r="185" spans="1:1">
      <c r="A185" s="41" t="s">
        <v>822</v>
      </c>
    </row>
    <row r="186" spans="1:1">
      <c r="A186" s="41" t="s">
        <v>810</v>
      </c>
    </row>
    <row r="187" spans="1:1">
      <c r="A187" s="41" t="s">
        <v>826</v>
      </c>
    </row>
    <row r="188" spans="1:1">
      <c r="A188" s="41" t="s">
        <v>827</v>
      </c>
    </row>
    <row r="189" spans="1:1">
      <c r="A189" s="41" t="s">
        <v>828</v>
      </c>
    </row>
    <row r="190" spans="1:1">
      <c r="A190" s="41" t="s">
        <v>829</v>
      </c>
    </row>
    <row r="191" spans="1:1">
      <c r="A191" s="41" t="s">
        <v>832</v>
      </c>
    </row>
    <row r="192" spans="1:1">
      <c r="A192" s="41" t="s">
        <v>833</v>
      </c>
    </row>
    <row r="193" spans="1:1">
      <c r="A193" s="25" t="s">
        <v>834</v>
      </c>
    </row>
  </sheetData>
  <autoFilter ref="A4:M172" xr:uid="{00000000-0009-0000-0000-000007000000}"/>
  <mergeCells count="1">
    <mergeCell ref="G2:H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234"/>
  <sheetViews>
    <sheetView workbookViewId="0">
      <pane ySplit="3" topLeftCell="A8" activePane="bottomLeft" state="frozen"/>
      <selection pane="bottomLeft"/>
    </sheetView>
  </sheetViews>
  <sheetFormatPr baseColWidth="10" defaultColWidth="10.83203125" defaultRowHeight="16"/>
  <cols>
    <col min="1" max="2" width="15.6640625" style="97" customWidth="1"/>
    <col min="3" max="3" width="14.83203125" style="97" customWidth="1"/>
    <col min="4" max="4" width="22" style="97" customWidth="1"/>
    <col min="5" max="5" width="28.33203125" style="97" bestFit="1" customWidth="1"/>
    <col min="6" max="6" width="27.1640625" style="97" customWidth="1"/>
    <col min="7" max="7" width="22.6640625" style="97" customWidth="1"/>
    <col min="8" max="8" width="36.1640625" style="97" customWidth="1"/>
    <col min="9" max="9" width="35.33203125" style="21" customWidth="1"/>
    <col min="10" max="10" width="32.5" style="97" customWidth="1"/>
    <col min="11" max="16384" width="10.83203125" style="97"/>
  </cols>
  <sheetData>
    <row r="1" spans="1:26" s="21" customFormat="1">
      <c r="A1" s="40" t="s">
        <v>874</v>
      </c>
      <c r="L1" s="88"/>
    </row>
    <row r="2" spans="1:26" s="21" customFormat="1">
      <c r="L2" s="88"/>
    </row>
    <row r="3" spans="1:26" s="18" customFormat="1" ht="57" customHeight="1">
      <c r="A3" s="18" t="s">
        <v>3</v>
      </c>
      <c r="B3" s="18" t="s">
        <v>314</v>
      </c>
      <c r="C3" s="18" t="s">
        <v>703</v>
      </c>
      <c r="D3" s="91" t="s">
        <v>801</v>
      </c>
      <c r="E3" s="91" t="s">
        <v>315</v>
      </c>
      <c r="F3" s="91" t="s">
        <v>706</v>
      </c>
      <c r="G3" s="18" t="s">
        <v>316</v>
      </c>
      <c r="H3" s="18" t="s">
        <v>17</v>
      </c>
      <c r="I3" s="18" t="s">
        <v>275</v>
      </c>
      <c r="J3" s="84" t="s">
        <v>317</v>
      </c>
      <c r="L3" s="89"/>
      <c r="N3" s="91"/>
      <c r="O3" s="91"/>
      <c r="P3" s="91"/>
      <c r="Q3" s="91"/>
      <c r="S3" s="91"/>
      <c r="V3" s="91"/>
      <c r="Y3" s="91"/>
      <c r="Z3" s="91"/>
    </row>
    <row r="4" spans="1:26" s="21" customFormat="1">
      <c r="A4" s="21" t="s">
        <v>318</v>
      </c>
      <c r="B4" s="21" t="s">
        <v>319</v>
      </c>
      <c r="C4" s="92" t="s">
        <v>282</v>
      </c>
      <c r="D4" s="93">
        <v>67</v>
      </c>
      <c r="E4" s="21" t="s">
        <v>704</v>
      </c>
      <c r="F4" s="94">
        <v>2.1</v>
      </c>
      <c r="G4" s="93">
        <v>5</v>
      </c>
      <c r="H4" s="21" t="s">
        <v>163</v>
      </c>
      <c r="I4" s="102">
        <v>0.1063955550301454</v>
      </c>
      <c r="J4" s="21" t="s">
        <v>279</v>
      </c>
      <c r="K4" s="103"/>
      <c r="L4" s="88"/>
    </row>
    <row r="5" spans="1:26" s="21" customFormat="1">
      <c r="A5" s="21" t="s">
        <v>320</v>
      </c>
      <c r="B5" s="21" t="s">
        <v>321</v>
      </c>
      <c r="C5" s="95" t="s">
        <v>281</v>
      </c>
      <c r="D5" s="93">
        <v>68</v>
      </c>
      <c r="E5" s="21" t="s">
        <v>704</v>
      </c>
      <c r="F5" s="94">
        <v>6.3</v>
      </c>
      <c r="G5" s="93">
        <v>2</v>
      </c>
      <c r="H5" s="21" t="s">
        <v>163</v>
      </c>
      <c r="I5" s="102">
        <v>0.22631261315630657</v>
      </c>
      <c r="J5" s="21" t="s">
        <v>278</v>
      </c>
      <c r="K5" s="103"/>
      <c r="L5" s="88"/>
    </row>
    <row r="6" spans="1:26">
      <c r="A6" s="21" t="s">
        <v>322</v>
      </c>
      <c r="B6" s="21" t="s">
        <v>323</v>
      </c>
      <c r="C6" s="92" t="s">
        <v>281</v>
      </c>
      <c r="D6" s="93">
        <v>78</v>
      </c>
      <c r="E6" s="21" t="s">
        <v>705</v>
      </c>
      <c r="F6" s="94">
        <v>0.95</v>
      </c>
      <c r="G6" s="93">
        <v>4</v>
      </c>
      <c r="H6" s="21" t="s">
        <v>163</v>
      </c>
      <c r="I6" s="102">
        <v>0.48731305662913799</v>
      </c>
      <c r="J6" s="21" t="s">
        <v>278</v>
      </c>
      <c r="K6" s="104"/>
    </row>
    <row r="7" spans="1:26">
      <c r="A7" s="21" t="s">
        <v>322</v>
      </c>
      <c r="B7" s="21" t="s">
        <v>324</v>
      </c>
      <c r="C7" s="92" t="s">
        <v>281</v>
      </c>
      <c r="D7" s="93">
        <v>78</v>
      </c>
      <c r="E7" s="21" t="s">
        <v>705</v>
      </c>
      <c r="F7" s="94">
        <v>2.5</v>
      </c>
      <c r="G7" s="93">
        <v>2</v>
      </c>
      <c r="H7" s="21" t="s">
        <v>163</v>
      </c>
      <c r="I7" s="102">
        <v>0.29349421164193712</v>
      </c>
      <c r="J7" s="21" t="s">
        <v>278</v>
      </c>
      <c r="K7" s="104"/>
    </row>
    <row r="8" spans="1:26">
      <c r="A8" s="21" t="s">
        <v>325</v>
      </c>
      <c r="B8" s="21" t="s">
        <v>326</v>
      </c>
      <c r="C8" s="95" t="s">
        <v>281</v>
      </c>
      <c r="D8" s="93">
        <v>76</v>
      </c>
      <c r="E8" s="21" t="s">
        <v>704</v>
      </c>
      <c r="F8" s="94">
        <v>5.5</v>
      </c>
      <c r="G8" s="93">
        <v>5</v>
      </c>
      <c r="H8" s="21" t="s">
        <v>162</v>
      </c>
      <c r="I8" s="102">
        <v>0</v>
      </c>
      <c r="J8" s="21" t="s">
        <v>279</v>
      </c>
      <c r="K8" s="104"/>
    </row>
    <row r="9" spans="1:26">
      <c r="A9" s="21" t="s">
        <v>327</v>
      </c>
      <c r="B9" s="21" t="s">
        <v>328</v>
      </c>
      <c r="C9" s="92" t="s">
        <v>282</v>
      </c>
      <c r="D9" s="93">
        <v>79</v>
      </c>
      <c r="E9" s="21" t="s">
        <v>705</v>
      </c>
      <c r="F9" s="94">
        <v>0.8</v>
      </c>
      <c r="G9" s="93">
        <v>1</v>
      </c>
      <c r="H9" s="21" t="s">
        <v>163</v>
      </c>
      <c r="I9" s="102">
        <v>4.6242774566473983</v>
      </c>
      <c r="J9" s="21" t="s">
        <v>278</v>
      </c>
      <c r="K9" s="104"/>
    </row>
    <row r="10" spans="1:26">
      <c r="A10" s="21" t="s">
        <v>327</v>
      </c>
      <c r="B10" s="21" t="s">
        <v>329</v>
      </c>
      <c r="C10" s="92" t="s">
        <v>282</v>
      </c>
      <c r="D10" s="93">
        <v>80</v>
      </c>
      <c r="E10" s="21" t="s">
        <v>705</v>
      </c>
      <c r="F10" s="94">
        <v>1.9</v>
      </c>
      <c r="G10" s="93">
        <v>7</v>
      </c>
      <c r="H10" s="21" t="s">
        <v>163</v>
      </c>
      <c r="I10" s="102">
        <v>0.2259036144578313</v>
      </c>
      <c r="J10" s="21" t="s">
        <v>278</v>
      </c>
      <c r="K10" s="104"/>
    </row>
    <row r="11" spans="1:26">
      <c r="A11" s="21" t="s">
        <v>330</v>
      </c>
      <c r="B11" s="21" t="s">
        <v>331</v>
      </c>
      <c r="C11" s="92" t="s">
        <v>282</v>
      </c>
      <c r="D11" s="93">
        <v>57</v>
      </c>
      <c r="E11" s="21" t="s">
        <v>704</v>
      </c>
      <c r="F11" s="94">
        <v>2.2999999999999998</v>
      </c>
      <c r="G11" s="93">
        <v>11</v>
      </c>
      <c r="H11" s="21" t="s">
        <v>162</v>
      </c>
      <c r="I11" s="102">
        <v>0</v>
      </c>
      <c r="J11" s="21" t="s">
        <v>279</v>
      </c>
      <c r="K11" s="104"/>
    </row>
    <row r="12" spans="1:26">
      <c r="A12" s="21" t="s">
        <v>330</v>
      </c>
      <c r="B12" s="21" t="s">
        <v>332</v>
      </c>
      <c r="C12" s="92" t="s">
        <v>282</v>
      </c>
      <c r="D12" s="93">
        <v>51</v>
      </c>
      <c r="E12" s="21" t="s">
        <v>704</v>
      </c>
      <c r="F12" s="94">
        <v>5.65</v>
      </c>
      <c r="G12" s="93">
        <v>11</v>
      </c>
      <c r="H12" s="21" t="s">
        <v>162</v>
      </c>
      <c r="I12" s="102">
        <v>0</v>
      </c>
      <c r="J12" s="21" t="s">
        <v>278</v>
      </c>
      <c r="K12" s="104"/>
    </row>
    <row r="13" spans="1:26">
      <c r="A13" s="21" t="s">
        <v>333</v>
      </c>
      <c r="B13" s="21" t="s">
        <v>334</v>
      </c>
      <c r="C13" s="92" t="s">
        <v>281</v>
      </c>
      <c r="D13" s="93">
        <v>72</v>
      </c>
      <c r="E13" s="21" t="s">
        <v>705</v>
      </c>
      <c r="F13" s="94">
        <v>2.7</v>
      </c>
      <c r="G13" s="93">
        <v>6</v>
      </c>
      <c r="H13" s="21" t="s">
        <v>162</v>
      </c>
      <c r="I13" s="102">
        <v>0</v>
      </c>
      <c r="J13" s="21" t="s">
        <v>278</v>
      </c>
      <c r="K13" s="104"/>
    </row>
    <row r="14" spans="1:26">
      <c r="A14" s="21" t="s">
        <v>335</v>
      </c>
      <c r="B14" s="21" t="s">
        <v>336</v>
      </c>
      <c r="C14" s="92" t="s">
        <v>282</v>
      </c>
      <c r="D14" s="93">
        <v>78</v>
      </c>
      <c r="E14" s="21" t="s">
        <v>705</v>
      </c>
      <c r="F14" s="94">
        <v>5.6</v>
      </c>
      <c r="G14" s="93">
        <v>13</v>
      </c>
      <c r="H14" s="21" t="s">
        <v>162</v>
      </c>
      <c r="I14" s="102">
        <v>0</v>
      </c>
      <c r="J14" s="21" t="s">
        <v>278</v>
      </c>
      <c r="K14" s="104"/>
    </row>
    <row r="15" spans="1:26">
      <c r="A15" s="21" t="s">
        <v>337</v>
      </c>
      <c r="B15" s="21" t="s">
        <v>338</v>
      </c>
      <c r="C15" s="92" t="s">
        <v>281</v>
      </c>
      <c r="D15" s="93">
        <v>58</v>
      </c>
      <c r="E15" s="21" t="s">
        <v>705</v>
      </c>
      <c r="F15" s="94">
        <v>2.1</v>
      </c>
      <c r="G15" s="93">
        <v>9</v>
      </c>
      <c r="H15" s="21" t="s">
        <v>162</v>
      </c>
      <c r="I15" s="102">
        <v>0</v>
      </c>
      <c r="J15" s="21" t="s">
        <v>278</v>
      </c>
      <c r="K15" s="104"/>
    </row>
    <row r="16" spans="1:26">
      <c r="A16" s="21" t="s">
        <v>339</v>
      </c>
      <c r="B16" s="21" t="s">
        <v>340</v>
      </c>
      <c r="C16" s="92" t="s">
        <v>282</v>
      </c>
      <c r="D16" s="93">
        <v>72</v>
      </c>
      <c r="E16" s="21" t="s">
        <v>704</v>
      </c>
      <c r="F16" s="98">
        <v>4</v>
      </c>
      <c r="G16" s="93">
        <v>2</v>
      </c>
      <c r="H16" s="21" t="s">
        <v>162</v>
      </c>
      <c r="I16" s="102">
        <v>0</v>
      </c>
      <c r="J16" s="21" t="s">
        <v>278</v>
      </c>
      <c r="K16" s="104"/>
    </row>
    <row r="17" spans="1:11">
      <c r="A17" s="21" t="s">
        <v>341</v>
      </c>
      <c r="B17" s="21" t="s">
        <v>342</v>
      </c>
      <c r="C17" s="92" t="s">
        <v>282</v>
      </c>
      <c r="D17" s="93">
        <v>61</v>
      </c>
      <c r="E17" s="21" t="s">
        <v>704</v>
      </c>
      <c r="F17" s="38">
        <v>2.5</v>
      </c>
      <c r="G17" s="93">
        <v>1</v>
      </c>
      <c r="H17" s="21" t="s">
        <v>162</v>
      </c>
      <c r="I17" s="102">
        <v>0</v>
      </c>
      <c r="J17" s="21" t="s">
        <v>279</v>
      </c>
      <c r="K17" s="104"/>
    </row>
    <row r="18" spans="1:11">
      <c r="A18" s="21" t="s">
        <v>343</v>
      </c>
      <c r="B18" s="21" t="s">
        <v>344</v>
      </c>
      <c r="C18" s="92" t="s">
        <v>282</v>
      </c>
      <c r="D18" s="93">
        <v>81</v>
      </c>
      <c r="E18" s="21" t="s">
        <v>704</v>
      </c>
      <c r="F18" s="38">
        <v>1.7</v>
      </c>
      <c r="G18" s="93">
        <v>9</v>
      </c>
      <c r="H18" s="21" t="s">
        <v>162</v>
      </c>
      <c r="I18" s="102">
        <v>0</v>
      </c>
      <c r="J18" s="21" t="s">
        <v>279</v>
      </c>
      <c r="K18" s="104"/>
    </row>
    <row r="19" spans="1:11">
      <c r="A19" s="21" t="s">
        <v>345</v>
      </c>
      <c r="B19" s="21" t="s">
        <v>346</v>
      </c>
      <c r="C19" s="92" t="s">
        <v>282</v>
      </c>
      <c r="D19" s="93">
        <v>47</v>
      </c>
      <c r="E19" s="21" t="s">
        <v>705</v>
      </c>
      <c r="F19" s="94">
        <v>1.2</v>
      </c>
      <c r="G19" s="93">
        <v>9</v>
      </c>
      <c r="H19" s="21" t="s">
        <v>162</v>
      </c>
      <c r="I19" s="102">
        <v>0</v>
      </c>
      <c r="J19" s="21" t="s">
        <v>278</v>
      </c>
      <c r="K19" s="104"/>
    </row>
    <row r="20" spans="1:11">
      <c r="A20" s="21" t="s">
        <v>347</v>
      </c>
      <c r="B20" s="21" t="s">
        <v>348</v>
      </c>
      <c r="C20" s="92" t="s">
        <v>282</v>
      </c>
      <c r="D20" s="93">
        <v>75</v>
      </c>
      <c r="E20" s="21" t="s">
        <v>705</v>
      </c>
      <c r="F20" s="94">
        <v>0.6</v>
      </c>
      <c r="G20" s="93">
        <v>1</v>
      </c>
      <c r="H20" s="21" t="s">
        <v>162</v>
      </c>
      <c r="I20" s="102">
        <v>0</v>
      </c>
      <c r="J20" s="21" t="s">
        <v>278</v>
      </c>
      <c r="K20" s="104"/>
    </row>
    <row r="21" spans="1:11">
      <c r="A21" s="21" t="s">
        <v>349</v>
      </c>
      <c r="B21" s="21" t="s">
        <v>350</v>
      </c>
      <c r="C21" s="92" t="s">
        <v>281</v>
      </c>
      <c r="D21" s="93">
        <v>65</v>
      </c>
      <c r="E21" s="21" t="s">
        <v>705</v>
      </c>
      <c r="F21" s="94">
        <v>2.9</v>
      </c>
      <c r="G21" s="93">
        <v>4</v>
      </c>
      <c r="H21" s="21" t="s">
        <v>162</v>
      </c>
      <c r="I21" s="102">
        <v>0</v>
      </c>
      <c r="J21" s="21" t="s">
        <v>278</v>
      </c>
      <c r="K21" s="104"/>
    </row>
    <row r="22" spans="1:11">
      <c r="A22" s="21" t="s">
        <v>351</v>
      </c>
      <c r="B22" s="21" t="s">
        <v>352</v>
      </c>
      <c r="C22" s="92" t="s">
        <v>281</v>
      </c>
      <c r="D22" s="93">
        <v>57</v>
      </c>
      <c r="E22" s="21" t="s">
        <v>705</v>
      </c>
      <c r="F22" s="94">
        <v>1.55</v>
      </c>
      <c r="G22" s="93">
        <v>2</v>
      </c>
      <c r="H22" s="21" t="s">
        <v>163</v>
      </c>
      <c r="I22" s="102">
        <v>0.30811008407749751</v>
      </c>
      <c r="J22" s="21" t="s">
        <v>278</v>
      </c>
      <c r="K22" s="104"/>
    </row>
    <row r="23" spans="1:11">
      <c r="A23" s="21" t="s">
        <v>353</v>
      </c>
      <c r="B23" s="21" t="s">
        <v>354</v>
      </c>
      <c r="C23" s="92" t="s">
        <v>281</v>
      </c>
      <c r="D23" s="93">
        <v>75</v>
      </c>
      <c r="E23" s="21" t="s">
        <v>704</v>
      </c>
      <c r="F23" s="38">
        <v>4.8</v>
      </c>
      <c r="G23" s="93">
        <v>1</v>
      </c>
      <c r="H23" s="21" t="s">
        <v>163</v>
      </c>
      <c r="I23" s="102">
        <v>0.11520987761667717</v>
      </c>
      <c r="J23" s="21" t="s">
        <v>278</v>
      </c>
      <c r="K23" s="104"/>
    </row>
    <row r="24" spans="1:11">
      <c r="A24" s="21" t="s">
        <v>355</v>
      </c>
      <c r="B24" s="21" t="s">
        <v>356</v>
      </c>
      <c r="C24" s="92" t="s">
        <v>281</v>
      </c>
      <c r="D24" s="93">
        <v>73</v>
      </c>
      <c r="E24" s="21" t="s">
        <v>704</v>
      </c>
      <c r="F24" s="38">
        <v>5.0999999999999996</v>
      </c>
      <c r="G24" s="93">
        <v>3</v>
      </c>
      <c r="H24" s="21" t="s">
        <v>162</v>
      </c>
      <c r="I24" s="102">
        <v>0</v>
      </c>
      <c r="J24" s="21" t="s">
        <v>278</v>
      </c>
      <c r="K24" s="104"/>
    </row>
    <row r="25" spans="1:11">
      <c r="A25" s="21" t="s">
        <v>357</v>
      </c>
      <c r="B25" s="21" t="s">
        <v>358</v>
      </c>
      <c r="C25" s="92" t="s">
        <v>282</v>
      </c>
      <c r="D25" s="93">
        <v>83</v>
      </c>
      <c r="E25" s="21" t="s">
        <v>705</v>
      </c>
      <c r="F25" s="94">
        <v>3.8</v>
      </c>
      <c r="G25" s="93">
        <v>6</v>
      </c>
      <c r="H25" s="21" t="s">
        <v>162</v>
      </c>
      <c r="I25" s="102">
        <v>0</v>
      </c>
      <c r="J25" s="21" t="s">
        <v>278</v>
      </c>
      <c r="K25" s="104"/>
    </row>
    <row r="26" spans="1:11">
      <c r="A26" s="21" t="s">
        <v>359</v>
      </c>
      <c r="B26" s="21" t="s">
        <v>360</v>
      </c>
      <c r="C26" s="92" t="s">
        <v>281</v>
      </c>
      <c r="D26" s="93">
        <v>46</v>
      </c>
      <c r="E26" s="21" t="s">
        <v>704</v>
      </c>
      <c r="F26" s="38">
        <v>2.2999999999999998</v>
      </c>
      <c r="G26" s="93">
        <v>2</v>
      </c>
      <c r="H26" s="21" t="s">
        <v>162</v>
      </c>
      <c r="I26" s="102">
        <v>0</v>
      </c>
      <c r="J26" s="21" t="s">
        <v>279</v>
      </c>
      <c r="K26" s="104"/>
    </row>
    <row r="27" spans="1:11">
      <c r="A27" s="21" t="s">
        <v>361</v>
      </c>
      <c r="B27" s="21" t="s">
        <v>362</v>
      </c>
      <c r="C27" s="92" t="s">
        <v>282</v>
      </c>
      <c r="D27" s="93">
        <v>66</v>
      </c>
      <c r="E27" s="21" t="s">
        <v>705</v>
      </c>
      <c r="F27" s="94">
        <v>1.6</v>
      </c>
      <c r="G27" s="93">
        <v>6</v>
      </c>
      <c r="H27" s="21" t="s">
        <v>162</v>
      </c>
      <c r="I27" s="102">
        <v>0</v>
      </c>
      <c r="J27" s="21" t="s">
        <v>278</v>
      </c>
      <c r="K27" s="104"/>
    </row>
    <row r="28" spans="1:11">
      <c r="A28" s="21" t="s">
        <v>363</v>
      </c>
      <c r="B28" s="21" t="s">
        <v>364</v>
      </c>
      <c r="C28" s="92" t="s">
        <v>282</v>
      </c>
      <c r="D28" s="93">
        <v>57</v>
      </c>
      <c r="E28" s="21" t="s">
        <v>705</v>
      </c>
      <c r="F28" s="94">
        <v>1.8</v>
      </c>
      <c r="G28" s="93">
        <v>0</v>
      </c>
      <c r="H28" s="21" t="s">
        <v>162</v>
      </c>
      <c r="I28" s="102">
        <v>0</v>
      </c>
      <c r="J28" s="21" t="s">
        <v>278</v>
      </c>
      <c r="K28" s="104"/>
    </row>
    <row r="29" spans="1:11">
      <c r="A29" s="21" t="s">
        <v>365</v>
      </c>
      <c r="B29" s="21" t="s">
        <v>366</v>
      </c>
      <c r="C29" s="92" t="s">
        <v>282</v>
      </c>
      <c r="D29" s="93">
        <v>25</v>
      </c>
      <c r="E29" s="21" t="s">
        <v>704</v>
      </c>
      <c r="F29" s="38">
        <v>2.5</v>
      </c>
      <c r="G29" s="93">
        <v>2</v>
      </c>
      <c r="H29" s="21" t="s">
        <v>162</v>
      </c>
      <c r="I29" s="102">
        <v>3.4686606510180517E-3</v>
      </c>
      <c r="J29" s="21" t="s">
        <v>279</v>
      </c>
      <c r="K29" s="104"/>
    </row>
    <row r="30" spans="1:11">
      <c r="A30" s="21" t="s">
        <v>367</v>
      </c>
      <c r="B30" s="21" t="s">
        <v>368</v>
      </c>
      <c r="C30" s="92" t="s">
        <v>282</v>
      </c>
      <c r="D30" s="93">
        <v>62</v>
      </c>
      <c r="E30" s="21" t="s">
        <v>705</v>
      </c>
      <c r="F30" s="94">
        <v>2.5</v>
      </c>
      <c r="G30" s="93">
        <v>3</v>
      </c>
      <c r="H30" s="21" t="s">
        <v>162</v>
      </c>
      <c r="I30" s="102">
        <v>0</v>
      </c>
      <c r="J30" s="21" t="s">
        <v>278</v>
      </c>
      <c r="K30" s="104"/>
    </row>
    <row r="31" spans="1:11">
      <c r="A31" s="21" t="s">
        <v>369</v>
      </c>
      <c r="B31" s="21" t="s">
        <v>370</v>
      </c>
      <c r="C31" s="92" t="s">
        <v>282</v>
      </c>
      <c r="D31" s="93">
        <v>75</v>
      </c>
      <c r="E31" s="21" t="s">
        <v>704</v>
      </c>
      <c r="F31" s="38">
        <v>3</v>
      </c>
      <c r="G31" s="93">
        <v>4</v>
      </c>
      <c r="H31" s="21" t="s">
        <v>163</v>
      </c>
      <c r="I31" s="102">
        <v>0.58102001291155569</v>
      </c>
      <c r="J31" s="21" t="s">
        <v>279</v>
      </c>
      <c r="K31" s="104"/>
    </row>
    <row r="32" spans="1:11">
      <c r="A32" s="21" t="s">
        <v>371</v>
      </c>
      <c r="B32" s="21" t="s">
        <v>372</v>
      </c>
      <c r="C32" s="92" t="s">
        <v>282</v>
      </c>
      <c r="D32" s="93">
        <v>48</v>
      </c>
      <c r="E32" s="21" t="s">
        <v>705</v>
      </c>
      <c r="F32" s="94">
        <v>2.9</v>
      </c>
      <c r="G32" s="93">
        <v>21</v>
      </c>
      <c r="H32" s="21" t="s">
        <v>162</v>
      </c>
      <c r="I32" s="102">
        <v>0</v>
      </c>
      <c r="J32" s="21" t="s">
        <v>278</v>
      </c>
      <c r="K32" s="104"/>
    </row>
    <row r="33" spans="1:11">
      <c r="A33" s="21" t="s">
        <v>373</v>
      </c>
      <c r="B33" s="21" t="s">
        <v>374</v>
      </c>
      <c r="C33" s="92" t="s">
        <v>282</v>
      </c>
      <c r="D33" s="93">
        <v>66</v>
      </c>
      <c r="E33" s="21" t="s">
        <v>705</v>
      </c>
      <c r="F33" s="94">
        <v>1.65</v>
      </c>
      <c r="G33" s="93">
        <v>4</v>
      </c>
      <c r="H33" s="21" t="s">
        <v>163</v>
      </c>
      <c r="I33" s="102">
        <v>10.798122065727698</v>
      </c>
      <c r="J33" s="21" t="s">
        <v>278</v>
      </c>
      <c r="K33" s="104"/>
    </row>
    <row r="34" spans="1:11">
      <c r="A34" s="21" t="s">
        <v>375</v>
      </c>
      <c r="B34" s="21" t="s">
        <v>376</v>
      </c>
      <c r="C34" s="92" t="s">
        <v>281</v>
      </c>
      <c r="D34" s="93">
        <v>81</v>
      </c>
      <c r="E34" s="21" t="s">
        <v>704</v>
      </c>
      <c r="F34" s="38">
        <v>4</v>
      </c>
      <c r="G34" s="93">
        <v>11</v>
      </c>
      <c r="H34" s="21" t="s">
        <v>163</v>
      </c>
      <c r="I34" s="102">
        <v>0.50044156608772439</v>
      </c>
      <c r="J34" s="21" t="s">
        <v>279</v>
      </c>
      <c r="K34" s="104"/>
    </row>
    <row r="35" spans="1:11">
      <c r="A35" s="21" t="s">
        <v>377</v>
      </c>
      <c r="B35" s="21" t="s">
        <v>378</v>
      </c>
      <c r="C35" s="92" t="s">
        <v>282</v>
      </c>
      <c r="D35" s="93">
        <v>60</v>
      </c>
      <c r="E35" s="21" t="s">
        <v>704</v>
      </c>
      <c r="F35" s="113">
        <v>3</v>
      </c>
      <c r="G35" s="93">
        <v>1</v>
      </c>
      <c r="H35" s="21" t="s">
        <v>162</v>
      </c>
      <c r="I35" s="102">
        <v>0</v>
      </c>
      <c r="J35" s="21" t="s">
        <v>279</v>
      </c>
      <c r="K35" s="104"/>
    </row>
    <row r="36" spans="1:11">
      <c r="A36" s="21" t="s">
        <v>379</v>
      </c>
      <c r="B36" s="21" t="s">
        <v>380</v>
      </c>
      <c r="C36" s="92" t="s">
        <v>281</v>
      </c>
      <c r="D36" s="93">
        <v>75</v>
      </c>
      <c r="E36" s="21" t="s">
        <v>704</v>
      </c>
      <c r="F36" s="38">
        <v>5</v>
      </c>
      <c r="G36" s="93">
        <v>2</v>
      </c>
      <c r="H36" s="21" t="s">
        <v>162</v>
      </c>
      <c r="I36" s="102">
        <v>0</v>
      </c>
      <c r="J36" s="21" t="s">
        <v>278</v>
      </c>
      <c r="K36" s="104"/>
    </row>
    <row r="37" spans="1:11">
      <c r="A37" s="21" t="s">
        <v>381</v>
      </c>
      <c r="B37" s="21" t="s">
        <v>382</v>
      </c>
      <c r="C37" s="92" t="s">
        <v>282</v>
      </c>
      <c r="D37" s="93">
        <v>72</v>
      </c>
      <c r="E37" s="21" t="s">
        <v>704</v>
      </c>
      <c r="F37" s="38">
        <v>4.5999999999999996</v>
      </c>
      <c r="G37" s="93">
        <v>3</v>
      </c>
      <c r="H37" s="21" t="s">
        <v>162</v>
      </c>
      <c r="I37" s="102">
        <v>0</v>
      </c>
      <c r="J37" s="21" t="s">
        <v>278</v>
      </c>
      <c r="K37" s="104"/>
    </row>
    <row r="38" spans="1:11">
      <c r="A38" s="21" t="s">
        <v>383</v>
      </c>
      <c r="B38" s="21" t="s">
        <v>384</v>
      </c>
      <c r="C38" s="92" t="s">
        <v>282</v>
      </c>
      <c r="D38" s="93">
        <v>57</v>
      </c>
      <c r="E38" s="21" t="s">
        <v>705</v>
      </c>
      <c r="F38" s="94">
        <v>3.5</v>
      </c>
      <c r="G38" s="93">
        <v>4</v>
      </c>
      <c r="H38" s="21" t="s">
        <v>162</v>
      </c>
      <c r="I38" s="102">
        <v>0</v>
      </c>
      <c r="J38" s="21" t="s">
        <v>278</v>
      </c>
      <c r="K38" s="104"/>
    </row>
    <row r="39" spans="1:11">
      <c r="A39" s="21" t="s">
        <v>385</v>
      </c>
      <c r="B39" s="21" t="s">
        <v>386</v>
      </c>
      <c r="C39" s="92" t="s">
        <v>282</v>
      </c>
      <c r="D39" s="93">
        <v>68</v>
      </c>
      <c r="E39" s="21" t="s">
        <v>704</v>
      </c>
      <c r="F39" s="113">
        <v>5.5</v>
      </c>
      <c r="G39" s="93">
        <v>5</v>
      </c>
      <c r="H39" s="21" t="s">
        <v>162</v>
      </c>
      <c r="I39" s="102">
        <v>0</v>
      </c>
      <c r="J39" s="21" t="s">
        <v>279</v>
      </c>
      <c r="K39" s="104"/>
    </row>
    <row r="40" spans="1:11">
      <c r="A40" s="21" t="s">
        <v>387</v>
      </c>
      <c r="B40" s="21" t="s">
        <v>388</v>
      </c>
      <c r="C40" s="92" t="s">
        <v>281</v>
      </c>
      <c r="D40" s="93">
        <v>81</v>
      </c>
      <c r="E40" s="21" t="s">
        <v>704</v>
      </c>
      <c r="F40" s="38">
        <v>1.8</v>
      </c>
      <c r="G40" s="93">
        <v>9</v>
      </c>
      <c r="H40" s="21" t="s">
        <v>163</v>
      </c>
      <c r="I40" s="102">
        <v>8.1833060556464818E-2</v>
      </c>
      <c r="J40" s="21" t="s">
        <v>278</v>
      </c>
      <c r="K40" s="104"/>
    </row>
    <row r="41" spans="1:11">
      <c r="A41" s="21" t="s">
        <v>389</v>
      </c>
      <c r="B41" s="21" t="s">
        <v>390</v>
      </c>
      <c r="C41" s="95" t="s">
        <v>281</v>
      </c>
      <c r="D41" s="93">
        <v>69</v>
      </c>
      <c r="E41" s="21" t="s">
        <v>705</v>
      </c>
      <c r="F41" s="94">
        <v>0.5</v>
      </c>
      <c r="G41" s="93">
        <v>3</v>
      </c>
      <c r="H41" s="21" t="s">
        <v>163</v>
      </c>
      <c r="I41" s="102">
        <v>2.2556390977443606</v>
      </c>
      <c r="J41" s="21" t="s">
        <v>278</v>
      </c>
      <c r="K41" s="104"/>
    </row>
    <row r="42" spans="1:11">
      <c r="A42" s="21" t="s">
        <v>391</v>
      </c>
      <c r="B42" s="21" t="s">
        <v>392</v>
      </c>
      <c r="C42" s="92" t="s">
        <v>281</v>
      </c>
      <c r="D42" s="93">
        <v>44</v>
      </c>
      <c r="E42" s="21" t="s">
        <v>704</v>
      </c>
      <c r="F42" s="38">
        <v>5.9</v>
      </c>
      <c r="G42" s="93">
        <v>7</v>
      </c>
      <c r="H42" s="21" t="s">
        <v>162</v>
      </c>
      <c r="I42" s="102">
        <v>3.6514055303144902E-3</v>
      </c>
      <c r="J42" s="21" t="s">
        <v>279</v>
      </c>
      <c r="K42" s="104"/>
    </row>
    <row r="43" spans="1:11">
      <c r="A43" s="21" t="s">
        <v>393</v>
      </c>
      <c r="B43" s="21" t="s">
        <v>394</v>
      </c>
      <c r="C43" s="92" t="s">
        <v>281</v>
      </c>
      <c r="D43" s="93">
        <v>36</v>
      </c>
      <c r="E43" s="21" t="s">
        <v>704</v>
      </c>
      <c r="F43" s="38">
        <v>2.1</v>
      </c>
      <c r="G43" s="93">
        <v>5</v>
      </c>
      <c r="H43" s="21" t="s">
        <v>162</v>
      </c>
      <c r="I43" s="102">
        <v>0</v>
      </c>
      <c r="J43" s="21" t="s">
        <v>279</v>
      </c>
      <c r="K43" s="104"/>
    </row>
    <row r="44" spans="1:11">
      <c r="A44" s="21" t="s">
        <v>395</v>
      </c>
      <c r="B44" s="21" t="s">
        <v>396</v>
      </c>
      <c r="C44" s="92" t="s">
        <v>282</v>
      </c>
      <c r="D44" s="93">
        <v>44</v>
      </c>
      <c r="E44" s="21" t="s">
        <v>705</v>
      </c>
      <c r="F44" s="94">
        <v>2.4</v>
      </c>
      <c r="G44" s="93">
        <v>3</v>
      </c>
      <c r="H44" s="21" t="s">
        <v>162</v>
      </c>
      <c r="I44" s="102">
        <v>0</v>
      </c>
      <c r="J44" s="21" t="s">
        <v>278</v>
      </c>
      <c r="K44" s="104"/>
    </row>
    <row r="45" spans="1:11">
      <c r="A45" s="21" t="s">
        <v>397</v>
      </c>
      <c r="B45" s="21" t="s">
        <v>398</v>
      </c>
      <c r="C45" s="92" t="s">
        <v>282</v>
      </c>
      <c r="D45" s="93">
        <v>72</v>
      </c>
      <c r="E45" s="21" t="s">
        <v>705</v>
      </c>
      <c r="F45" s="94">
        <v>2.5</v>
      </c>
      <c r="G45" s="93">
        <v>7</v>
      </c>
      <c r="H45" s="21" t="s">
        <v>163</v>
      </c>
      <c r="I45" s="102">
        <v>4.6296296296296298</v>
      </c>
      <c r="J45" s="21" t="s">
        <v>278</v>
      </c>
      <c r="K45" s="104"/>
    </row>
    <row r="46" spans="1:11">
      <c r="A46" s="21" t="s">
        <v>399</v>
      </c>
      <c r="B46" s="21" t="s">
        <v>400</v>
      </c>
      <c r="C46" s="92" t="s">
        <v>281</v>
      </c>
      <c r="D46" s="93">
        <v>76</v>
      </c>
      <c r="E46" s="21" t="s">
        <v>704</v>
      </c>
      <c r="F46" s="38">
        <v>5.05</v>
      </c>
      <c r="G46" s="93">
        <v>2</v>
      </c>
      <c r="H46" s="21" t="s">
        <v>162</v>
      </c>
      <c r="I46" s="102">
        <v>0</v>
      </c>
      <c r="J46" s="21" t="s">
        <v>278</v>
      </c>
      <c r="K46" s="104"/>
    </row>
    <row r="47" spans="1:11">
      <c r="A47" s="21" t="s">
        <v>401</v>
      </c>
      <c r="B47" s="21" t="s">
        <v>402</v>
      </c>
      <c r="C47" s="92" t="s">
        <v>281</v>
      </c>
      <c r="D47" s="93">
        <v>79</v>
      </c>
      <c r="E47" s="21" t="s">
        <v>704</v>
      </c>
      <c r="F47" s="38">
        <v>4.4000000000000004</v>
      </c>
      <c r="G47" s="93">
        <v>0</v>
      </c>
      <c r="H47" s="21" t="s">
        <v>162</v>
      </c>
      <c r="I47" s="102">
        <v>0</v>
      </c>
      <c r="J47" s="21" t="s">
        <v>278</v>
      </c>
      <c r="K47" s="104"/>
    </row>
    <row r="48" spans="1:11">
      <c r="A48" s="21" t="s">
        <v>403</v>
      </c>
      <c r="B48" s="21" t="s">
        <v>404</v>
      </c>
      <c r="C48" s="92" t="s">
        <v>281</v>
      </c>
      <c r="D48" s="93">
        <v>77</v>
      </c>
      <c r="E48" s="21" t="s">
        <v>705</v>
      </c>
      <c r="F48" s="94">
        <v>2</v>
      </c>
      <c r="G48" s="93">
        <v>7</v>
      </c>
      <c r="H48" s="21" t="s">
        <v>162</v>
      </c>
      <c r="I48" s="102">
        <v>0</v>
      </c>
      <c r="J48" s="21" t="s">
        <v>278</v>
      </c>
      <c r="K48" s="104"/>
    </row>
    <row r="49" spans="1:11">
      <c r="A49" s="21" t="s">
        <v>405</v>
      </c>
      <c r="B49" s="21" t="s">
        <v>406</v>
      </c>
      <c r="C49" s="92" t="s">
        <v>282</v>
      </c>
      <c r="D49" s="93">
        <v>66</v>
      </c>
      <c r="E49" s="21" t="s">
        <v>704</v>
      </c>
      <c r="F49" s="38">
        <v>3.5</v>
      </c>
      <c r="G49" s="93">
        <v>2</v>
      </c>
      <c r="H49" s="21" t="s">
        <v>162</v>
      </c>
      <c r="I49" s="102">
        <v>0</v>
      </c>
      <c r="J49" s="21" t="s">
        <v>278</v>
      </c>
      <c r="K49" s="104"/>
    </row>
    <row r="50" spans="1:11">
      <c r="A50" s="21" t="s">
        <v>407</v>
      </c>
      <c r="B50" s="21" t="s">
        <v>408</v>
      </c>
      <c r="C50" s="92" t="s">
        <v>282</v>
      </c>
      <c r="D50" s="93">
        <v>67</v>
      </c>
      <c r="E50" s="21" t="s">
        <v>705</v>
      </c>
      <c r="F50" s="94">
        <v>7.6</v>
      </c>
      <c r="G50" s="93">
        <v>4</v>
      </c>
      <c r="H50" s="21" t="s">
        <v>162</v>
      </c>
      <c r="I50" s="102">
        <v>0</v>
      </c>
      <c r="J50" s="21" t="s">
        <v>278</v>
      </c>
      <c r="K50" s="104"/>
    </row>
    <row r="51" spans="1:11">
      <c r="A51" s="21" t="s">
        <v>409</v>
      </c>
      <c r="B51" s="21" t="s">
        <v>410</v>
      </c>
      <c r="C51" s="92" t="s">
        <v>282</v>
      </c>
      <c r="D51" s="93">
        <v>52</v>
      </c>
      <c r="E51" s="21" t="s">
        <v>705</v>
      </c>
      <c r="F51" s="94">
        <v>1.8</v>
      </c>
      <c r="G51" s="93">
        <v>6</v>
      </c>
      <c r="H51" s="21" t="s">
        <v>162</v>
      </c>
      <c r="I51" s="102">
        <v>0</v>
      </c>
      <c r="J51" s="21" t="s">
        <v>278</v>
      </c>
      <c r="K51" s="104"/>
    </row>
    <row r="52" spans="1:11">
      <c r="A52" s="21" t="s">
        <v>411</v>
      </c>
      <c r="B52" s="21" t="s">
        <v>412</v>
      </c>
      <c r="C52" s="92" t="s">
        <v>281</v>
      </c>
      <c r="D52" s="93">
        <v>78</v>
      </c>
      <c r="E52" s="21" t="s">
        <v>705</v>
      </c>
      <c r="F52" s="94">
        <v>0.9</v>
      </c>
      <c r="G52" s="93">
        <v>8</v>
      </c>
      <c r="H52" s="21" t="s">
        <v>163</v>
      </c>
      <c r="I52" s="102">
        <v>13.095811266249399</v>
      </c>
      <c r="J52" s="21" t="s">
        <v>278</v>
      </c>
      <c r="K52" s="104"/>
    </row>
    <row r="53" spans="1:11">
      <c r="A53" s="21" t="s">
        <v>413</v>
      </c>
      <c r="B53" s="21" t="s">
        <v>414</v>
      </c>
      <c r="C53" s="92" t="s">
        <v>282</v>
      </c>
      <c r="D53" s="93">
        <v>78</v>
      </c>
      <c r="E53" s="21" t="s">
        <v>704</v>
      </c>
      <c r="F53" s="38">
        <v>4.5</v>
      </c>
      <c r="G53" s="93">
        <v>2</v>
      </c>
      <c r="H53" s="21" t="s">
        <v>163</v>
      </c>
      <c r="I53" s="102">
        <v>0.19844551017033238</v>
      </c>
      <c r="J53" s="21" t="s">
        <v>278</v>
      </c>
      <c r="K53" s="104"/>
    </row>
    <row r="54" spans="1:11">
      <c r="A54" s="21" t="s">
        <v>415</v>
      </c>
      <c r="B54" s="21" t="s">
        <v>416</v>
      </c>
      <c r="C54" s="92" t="s">
        <v>282</v>
      </c>
      <c r="D54" s="93">
        <v>69</v>
      </c>
      <c r="E54" s="21" t="s">
        <v>705</v>
      </c>
      <c r="F54" s="94">
        <v>3</v>
      </c>
      <c r="G54" s="93">
        <v>7</v>
      </c>
      <c r="H54" s="21" t="s">
        <v>162</v>
      </c>
      <c r="I54" s="102">
        <v>0</v>
      </c>
      <c r="J54" s="21" t="s">
        <v>278</v>
      </c>
      <c r="K54" s="104"/>
    </row>
    <row r="55" spans="1:11">
      <c r="A55" s="21" t="s">
        <v>417</v>
      </c>
      <c r="B55" s="21" t="s">
        <v>418</v>
      </c>
      <c r="C55" s="92" t="s">
        <v>281</v>
      </c>
      <c r="D55" s="93">
        <v>60</v>
      </c>
      <c r="E55" s="21" t="s">
        <v>704</v>
      </c>
      <c r="F55" s="38">
        <v>5.55</v>
      </c>
      <c r="G55" s="93">
        <v>7</v>
      </c>
      <c r="H55" s="21" t="s">
        <v>162</v>
      </c>
      <c r="I55" s="102">
        <v>0</v>
      </c>
      <c r="J55" s="21" t="s">
        <v>278</v>
      </c>
      <c r="K55" s="104"/>
    </row>
    <row r="56" spans="1:11">
      <c r="A56" s="21" t="s">
        <v>419</v>
      </c>
      <c r="B56" s="21" t="s">
        <v>420</v>
      </c>
      <c r="C56" s="92" t="s">
        <v>282</v>
      </c>
      <c r="D56" s="93">
        <v>64</v>
      </c>
      <c r="E56" s="21" t="s">
        <v>705</v>
      </c>
      <c r="F56" s="94">
        <v>1.35</v>
      </c>
      <c r="G56" s="93">
        <v>3</v>
      </c>
      <c r="H56" s="21" t="s">
        <v>162</v>
      </c>
      <c r="I56" s="102">
        <v>0</v>
      </c>
      <c r="J56" s="21" t="s">
        <v>278</v>
      </c>
      <c r="K56" s="104"/>
    </row>
    <row r="57" spans="1:11">
      <c r="A57" s="21" t="s">
        <v>421</v>
      </c>
      <c r="B57" s="21" t="s">
        <v>422</v>
      </c>
      <c r="C57" s="92" t="s">
        <v>281</v>
      </c>
      <c r="D57" s="93">
        <v>61</v>
      </c>
      <c r="E57" s="21" t="s">
        <v>704</v>
      </c>
      <c r="F57" s="38">
        <v>4.3</v>
      </c>
      <c r="G57" s="93">
        <v>1</v>
      </c>
      <c r="H57" s="21" t="s">
        <v>162</v>
      </c>
      <c r="I57" s="102">
        <v>0</v>
      </c>
      <c r="J57" s="21" t="s">
        <v>278</v>
      </c>
      <c r="K57" s="104"/>
    </row>
    <row r="58" spans="1:11">
      <c r="A58" s="21" t="s">
        <v>421</v>
      </c>
      <c r="B58" s="21" t="s">
        <v>423</v>
      </c>
      <c r="C58" s="92" t="s">
        <v>281</v>
      </c>
      <c r="D58" s="93">
        <v>61</v>
      </c>
      <c r="E58" s="21" t="s">
        <v>704</v>
      </c>
      <c r="F58" s="38">
        <v>1.1499999999999999</v>
      </c>
      <c r="G58" s="93">
        <v>2</v>
      </c>
      <c r="H58" s="21" t="s">
        <v>162</v>
      </c>
      <c r="I58" s="102">
        <v>0</v>
      </c>
      <c r="J58" s="21" t="s">
        <v>278</v>
      </c>
      <c r="K58" s="104"/>
    </row>
    <row r="59" spans="1:11">
      <c r="A59" s="21" t="s">
        <v>424</v>
      </c>
      <c r="B59" s="21" t="s">
        <v>425</v>
      </c>
      <c r="C59" s="92" t="s">
        <v>281</v>
      </c>
      <c r="D59" s="93">
        <v>76</v>
      </c>
      <c r="E59" s="21" t="s">
        <v>704</v>
      </c>
      <c r="F59" s="38">
        <v>1.5</v>
      </c>
      <c r="G59" s="93">
        <v>1</v>
      </c>
      <c r="H59" s="21" t="s">
        <v>162</v>
      </c>
      <c r="I59" s="102">
        <v>0</v>
      </c>
      <c r="J59" s="21" t="s">
        <v>278</v>
      </c>
      <c r="K59" s="104"/>
    </row>
    <row r="60" spans="1:11">
      <c r="A60" s="21" t="s">
        <v>426</v>
      </c>
      <c r="B60" s="21" t="s">
        <v>427</v>
      </c>
      <c r="C60" s="92" t="s">
        <v>282</v>
      </c>
      <c r="D60" s="93">
        <v>55</v>
      </c>
      <c r="E60" s="21" t="s">
        <v>704</v>
      </c>
      <c r="F60" s="38">
        <v>5</v>
      </c>
      <c r="G60" s="93">
        <v>9</v>
      </c>
      <c r="H60" s="21" t="s">
        <v>162</v>
      </c>
      <c r="I60" s="102">
        <v>0</v>
      </c>
      <c r="J60" s="21" t="s">
        <v>278</v>
      </c>
      <c r="K60" s="104"/>
    </row>
    <row r="61" spans="1:11">
      <c r="A61" s="21" t="s">
        <v>428</v>
      </c>
      <c r="B61" s="21" t="s">
        <v>429</v>
      </c>
      <c r="C61" s="95" t="s">
        <v>281</v>
      </c>
      <c r="D61" s="93">
        <v>67</v>
      </c>
      <c r="E61" s="21" t="s">
        <v>705</v>
      </c>
      <c r="F61" s="94">
        <v>2.75</v>
      </c>
      <c r="G61" s="93">
        <v>3</v>
      </c>
      <c r="H61" s="21" t="s">
        <v>162</v>
      </c>
      <c r="I61" s="102">
        <v>0</v>
      </c>
      <c r="J61" s="21" t="s">
        <v>278</v>
      </c>
      <c r="K61" s="104"/>
    </row>
    <row r="62" spans="1:11">
      <c r="A62" s="21" t="s">
        <v>430</v>
      </c>
      <c r="B62" s="21" t="s">
        <v>431</v>
      </c>
      <c r="C62" s="92" t="s">
        <v>282</v>
      </c>
      <c r="D62" s="93">
        <v>79</v>
      </c>
      <c r="E62" s="21" t="s">
        <v>704</v>
      </c>
      <c r="F62" s="38">
        <v>6.1</v>
      </c>
      <c r="G62" s="93">
        <v>6</v>
      </c>
      <c r="H62" s="21" t="s">
        <v>162</v>
      </c>
      <c r="I62" s="102">
        <v>0</v>
      </c>
      <c r="J62" s="21" t="s">
        <v>278</v>
      </c>
      <c r="K62" s="104"/>
    </row>
    <row r="63" spans="1:11">
      <c r="A63" s="21" t="s">
        <v>432</v>
      </c>
      <c r="B63" s="21" t="s">
        <v>433</v>
      </c>
      <c r="C63" s="92" t="s">
        <v>281</v>
      </c>
      <c r="D63" s="93">
        <v>78</v>
      </c>
      <c r="E63" s="21" t="s">
        <v>705</v>
      </c>
      <c r="F63" s="94">
        <v>1.1000000000000001</v>
      </c>
      <c r="G63" s="93">
        <v>6</v>
      </c>
      <c r="H63" s="21" t="s">
        <v>162</v>
      </c>
      <c r="I63" s="102">
        <v>0</v>
      </c>
      <c r="J63" s="21" t="s">
        <v>278</v>
      </c>
      <c r="K63" s="104"/>
    </row>
    <row r="64" spans="1:11">
      <c r="A64" s="21" t="s">
        <v>434</v>
      </c>
      <c r="B64" s="21" t="s">
        <v>435</v>
      </c>
      <c r="C64" s="92" t="s">
        <v>282</v>
      </c>
      <c r="D64" s="93">
        <v>66</v>
      </c>
      <c r="E64" s="21" t="s">
        <v>704</v>
      </c>
      <c r="F64" s="38">
        <v>3</v>
      </c>
      <c r="G64" s="93">
        <v>4</v>
      </c>
      <c r="H64" s="21" t="s">
        <v>162</v>
      </c>
      <c r="I64" s="102">
        <v>0</v>
      </c>
      <c r="J64" s="21" t="s">
        <v>279</v>
      </c>
      <c r="K64" s="104"/>
    </row>
    <row r="65" spans="1:11">
      <c r="A65" s="21" t="s">
        <v>436</v>
      </c>
      <c r="B65" s="21" t="s">
        <v>437</v>
      </c>
      <c r="C65" s="92" t="s">
        <v>282</v>
      </c>
      <c r="D65" s="93">
        <v>76</v>
      </c>
      <c r="E65" s="21" t="s">
        <v>705</v>
      </c>
      <c r="F65" s="94">
        <v>2.2000000000000002</v>
      </c>
      <c r="G65" s="93">
        <v>6</v>
      </c>
      <c r="H65" s="21" t="s">
        <v>163</v>
      </c>
      <c r="I65" s="102">
        <v>0.16729913902150406</v>
      </c>
      <c r="J65" s="21" t="s">
        <v>278</v>
      </c>
      <c r="K65" s="104"/>
    </row>
    <row r="66" spans="1:11">
      <c r="A66" s="21" t="s">
        <v>438</v>
      </c>
      <c r="B66" s="21" t="s">
        <v>439</v>
      </c>
      <c r="C66" s="92" t="s">
        <v>281</v>
      </c>
      <c r="D66" s="93">
        <v>43</v>
      </c>
      <c r="E66" s="21" t="s">
        <v>704</v>
      </c>
      <c r="F66" s="38">
        <v>2.5</v>
      </c>
      <c r="G66" s="93">
        <v>1</v>
      </c>
      <c r="H66" s="21" t="s">
        <v>162</v>
      </c>
      <c r="I66" s="102">
        <v>0</v>
      </c>
      <c r="J66" s="21" t="s">
        <v>279</v>
      </c>
      <c r="K66" s="104"/>
    </row>
    <row r="67" spans="1:11">
      <c r="A67" s="21" t="s">
        <v>440</v>
      </c>
      <c r="B67" s="21" t="s">
        <v>441</v>
      </c>
      <c r="C67" s="92" t="s">
        <v>282</v>
      </c>
      <c r="D67" s="93">
        <v>56</v>
      </c>
      <c r="E67" s="21" t="s">
        <v>704</v>
      </c>
      <c r="F67" s="38">
        <v>2</v>
      </c>
      <c r="G67" s="93">
        <v>9</v>
      </c>
      <c r="H67" s="21" t="s">
        <v>162</v>
      </c>
      <c r="I67" s="102">
        <v>0</v>
      </c>
      <c r="J67" s="21" t="s">
        <v>278</v>
      </c>
      <c r="K67" s="104"/>
    </row>
    <row r="68" spans="1:11">
      <c r="A68" s="21" t="s">
        <v>442</v>
      </c>
      <c r="B68" s="21" t="s">
        <v>443</v>
      </c>
      <c r="C68" s="92" t="s">
        <v>281</v>
      </c>
      <c r="D68" s="93">
        <v>48</v>
      </c>
      <c r="E68" s="21" t="s">
        <v>704</v>
      </c>
      <c r="F68" s="38">
        <v>3</v>
      </c>
      <c r="G68" s="93">
        <v>7</v>
      </c>
      <c r="H68" s="21" t="s">
        <v>162</v>
      </c>
      <c r="I68" s="102">
        <v>0</v>
      </c>
      <c r="J68" s="21" t="s">
        <v>278</v>
      </c>
      <c r="K68" s="104"/>
    </row>
    <row r="69" spans="1:11">
      <c r="A69" s="21" t="s">
        <v>444</v>
      </c>
      <c r="B69" s="21" t="s">
        <v>445</v>
      </c>
      <c r="C69" s="92" t="s">
        <v>282</v>
      </c>
      <c r="D69" s="93">
        <v>63</v>
      </c>
      <c r="E69" s="21" t="s">
        <v>705</v>
      </c>
      <c r="F69" s="94">
        <v>3.1</v>
      </c>
      <c r="G69" s="93">
        <v>5</v>
      </c>
      <c r="H69" s="21" t="s">
        <v>162</v>
      </c>
      <c r="I69" s="102">
        <v>0</v>
      </c>
      <c r="J69" s="21" t="s">
        <v>278</v>
      </c>
      <c r="K69" s="104"/>
    </row>
    <row r="70" spans="1:11">
      <c r="A70" s="21" t="s">
        <v>446</v>
      </c>
      <c r="B70" s="21" t="s">
        <v>447</v>
      </c>
      <c r="C70" s="92" t="s">
        <v>281</v>
      </c>
      <c r="D70" s="93">
        <v>56</v>
      </c>
      <c r="E70" s="21" t="s">
        <v>705</v>
      </c>
      <c r="F70" s="94">
        <v>1</v>
      </c>
      <c r="G70" s="93">
        <v>5</v>
      </c>
      <c r="H70" s="21" t="s">
        <v>162</v>
      </c>
      <c r="I70" s="102">
        <v>0</v>
      </c>
      <c r="J70" s="21" t="s">
        <v>278</v>
      </c>
      <c r="K70" s="104"/>
    </row>
    <row r="71" spans="1:11">
      <c r="A71" s="21" t="s">
        <v>448</v>
      </c>
      <c r="B71" s="21" t="s">
        <v>449</v>
      </c>
      <c r="C71" s="92" t="s">
        <v>282</v>
      </c>
      <c r="D71" s="93">
        <v>79</v>
      </c>
      <c r="E71" s="21" t="s">
        <v>704</v>
      </c>
      <c r="F71" s="38">
        <v>4.0999999999999996</v>
      </c>
      <c r="G71" s="93">
        <v>1</v>
      </c>
      <c r="H71" s="21" t="s">
        <v>163</v>
      </c>
      <c r="I71" s="102">
        <v>7.9212402399004178E-2</v>
      </c>
      <c r="J71" s="21" t="s">
        <v>279</v>
      </c>
      <c r="K71" s="104"/>
    </row>
    <row r="72" spans="1:11">
      <c r="A72" s="21" t="s">
        <v>450</v>
      </c>
      <c r="B72" s="21" t="s">
        <v>451</v>
      </c>
      <c r="C72" s="92" t="s">
        <v>281</v>
      </c>
      <c r="D72" s="93">
        <v>85</v>
      </c>
      <c r="E72" s="21" t="s">
        <v>704</v>
      </c>
      <c r="F72" s="38">
        <v>3.8</v>
      </c>
      <c r="G72" s="93">
        <v>1</v>
      </c>
      <c r="H72" s="21" t="s">
        <v>163</v>
      </c>
      <c r="I72" s="102">
        <v>2.7285845467663652</v>
      </c>
      <c r="J72" s="21" t="s">
        <v>278</v>
      </c>
      <c r="K72" s="104"/>
    </row>
    <row r="73" spans="1:11">
      <c r="A73" s="21" t="s">
        <v>452</v>
      </c>
      <c r="B73" s="21" t="s">
        <v>453</v>
      </c>
      <c r="C73" s="92" t="s">
        <v>282</v>
      </c>
      <c r="D73" s="93">
        <v>80</v>
      </c>
      <c r="E73" s="21" t="s">
        <v>705</v>
      </c>
      <c r="F73" s="94">
        <v>3.75</v>
      </c>
      <c r="G73" s="93">
        <v>1</v>
      </c>
      <c r="H73" s="21" t="s">
        <v>163</v>
      </c>
      <c r="I73" s="102">
        <v>4.1232542673464865</v>
      </c>
      <c r="J73" s="21" t="s">
        <v>278</v>
      </c>
      <c r="K73" s="104"/>
    </row>
    <row r="74" spans="1:11">
      <c r="A74" s="21" t="s">
        <v>454</v>
      </c>
      <c r="B74" s="21" t="s">
        <v>455</v>
      </c>
      <c r="C74" s="92" t="s">
        <v>281</v>
      </c>
      <c r="D74" s="93">
        <v>74</v>
      </c>
      <c r="E74" s="21" t="s">
        <v>704</v>
      </c>
      <c r="F74" s="38">
        <v>5.7</v>
      </c>
      <c r="G74" s="93">
        <v>7</v>
      </c>
      <c r="H74" s="21" t="s">
        <v>162</v>
      </c>
      <c r="I74" s="102">
        <v>0</v>
      </c>
      <c r="J74" s="21" t="s">
        <v>278</v>
      </c>
      <c r="K74" s="104"/>
    </row>
    <row r="75" spans="1:11">
      <c r="A75" s="21" t="s">
        <v>456</v>
      </c>
      <c r="B75" s="21" t="s">
        <v>457</v>
      </c>
      <c r="C75" s="92" t="s">
        <v>281</v>
      </c>
      <c r="D75" s="93">
        <v>83</v>
      </c>
      <c r="E75" s="21" t="s">
        <v>704</v>
      </c>
      <c r="F75" s="38">
        <v>5</v>
      </c>
      <c r="G75" s="93">
        <v>5</v>
      </c>
      <c r="H75" s="21" t="s">
        <v>163</v>
      </c>
      <c r="I75" s="102">
        <v>1.4591624028804244</v>
      </c>
      <c r="J75" s="21" t="s">
        <v>278</v>
      </c>
      <c r="K75" s="104"/>
    </row>
    <row r="76" spans="1:11">
      <c r="A76" s="21" t="s">
        <v>458</v>
      </c>
      <c r="B76" s="21" t="s">
        <v>459</v>
      </c>
      <c r="C76" s="92" t="s">
        <v>281</v>
      </c>
      <c r="D76" s="93">
        <v>71</v>
      </c>
      <c r="E76" s="21" t="s">
        <v>705</v>
      </c>
      <c r="F76" s="94">
        <v>1.8</v>
      </c>
      <c r="G76" s="93">
        <v>18</v>
      </c>
      <c r="H76" s="21" t="s">
        <v>163</v>
      </c>
      <c r="I76" s="102">
        <v>0.55248618784530379</v>
      </c>
      <c r="J76" s="21" t="s">
        <v>278</v>
      </c>
      <c r="K76" s="104"/>
    </row>
    <row r="77" spans="1:11">
      <c r="A77" s="21" t="s">
        <v>460</v>
      </c>
      <c r="B77" s="21" t="s">
        <v>461</v>
      </c>
      <c r="C77" s="95" t="s">
        <v>281</v>
      </c>
      <c r="D77" s="93">
        <v>69</v>
      </c>
      <c r="E77" s="21" t="s">
        <v>705</v>
      </c>
      <c r="F77" s="94">
        <v>1.7</v>
      </c>
      <c r="G77" s="93">
        <v>8</v>
      </c>
      <c r="H77" s="21" t="s">
        <v>163</v>
      </c>
      <c r="I77" s="102">
        <v>3.0187652977971173</v>
      </c>
      <c r="J77" s="21" t="s">
        <v>278</v>
      </c>
      <c r="K77" s="104"/>
    </row>
    <row r="78" spans="1:11">
      <c r="A78" s="21" t="s">
        <v>462</v>
      </c>
      <c r="B78" s="21" t="s">
        <v>463</v>
      </c>
      <c r="C78" s="92" t="s">
        <v>281</v>
      </c>
      <c r="D78" s="93">
        <v>52</v>
      </c>
      <c r="E78" s="21" t="s">
        <v>704</v>
      </c>
      <c r="F78" s="38">
        <v>5</v>
      </c>
      <c r="G78" s="93">
        <v>2</v>
      </c>
      <c r="H78" s="21" t="s">
        <v>162</v>
      </c>
      <c r="I78" s="102">
        <v>0</v>
      </c>
      <c r="J78" s="21" t="s">
        <v>279</v>
      </c>
      <c r="K78" s="104"/>
    </row>
    <row r="79" spans="1:11">
      <c r="A79" s="21" t="s">
        <v>464</v>
      </c>
      <c r="B79" s="21" t="s">
        <v>465</v>
      </c>
      <c r="C79" s="92" t="s">
        <v>282</v>
      </c>
      <c r="D79" s="93">
        <v>80</v>
      </c>
      <c r="E79" s="21" t="s">
        <v>704</v>
      </c>
      <c r="F79" s="38">
        <v>1.8</v>
      </c>
      <c r="G79" s="93">
        <v>7</v>
      </c>
      <c r="H79" s="21" t="s">
        <v>162</v>
      </c>
      <c r="I79" s="102">
        <v>0</v>
      </c>
      <c r="J79" s="21" t="s">
        <v>278</v>
      </c>
      <c r="K79" s="104"/>
    </row>
    <row r="80" spans="1:11">
      <c r="A80" s="21" t="s">
        <v>466</v>
      </c>
      <c r="B80" s="21" t="s">
        <v>467</v>
      </c>
      <c r="C80" s="92" t="s">
        <v>282</v>
      </c>
      <c r="D80" s="93">
        <v>73</v>
      </c>
      <c r="E80" s="21" t="s">
        <v>704</v>
      </c>
      <c r="F80" s="38">
        <v>1.4</v>
      </c>
      <c r="G80" s="93">
        <v>7</v>
      </c>
      <c r="H80" s="21" t="s">
        <v>162</v>
      </c>
      <c r="I80" s="102">
        <v>0</v>
      </c>
      <c r="J80" s="21" t="s">
        <v>279</v>
      </c>
      <c r="K80" s="104"/>
    </row>
    <row r="81" spans="1:11">
      <c r="A81" s="21" t="s">
        <v>468</v>
      </c>
      <c r="B81" s="21" t="s">
        <v>469</v>
      </c>
      <c r="C81" s="92" t="s">
        <v>281</v>
      </c>
      <c r="D81" s="93">
        <v>74</v>
      </c>
      <c r="E81" s="21" t="s">
        <v>704</v>
      </c>
      <c r="F81" s="38">
        <v>4.3</v>
      </c>
      <c r="G81" s="93">
        <v>2</v>
      </c>
      <c r="H81" s="21" t="s">
        <v>162</v>
      </c>
      <c r="I81" s="102">
        <v>0</v>
      </c>
      <c r="J81" s="21" t="s">
        <v>279</v>
      </c>
      <c r="K81" s="104"/>
    </row>
    <row r="82" spans="1:11">
      <c r="A82" s="21" t="s">
        <v>470</v>
      </c>
      <c r="B82" s="21" t="s">
        <v>471</v>
      </c>
      <c r="C82" s="92" t="s">
        <v>281</v>
      </c>
      <c r="D82" s="93">
        <v>53</v>
      </c>
      <c r="E82" s="21" t="s">
        <v>705</v>
      </c>
      <c r="F82" s="94">
        <v>0.9</v>
      </c>
      <c r="G82" s="93">
        <v>5</v>
      </c>
      <c r="H82" s="21" t="s">
        <v>162</v>
      </c>
      <c r="I82" s="102">
        <v>0</v>
      </c>
      <c r="J82" s="21" t="s">
        <v>278</v>
      </c>
      <c r="K82" s="104"/>
    </row>
    <row r="83" spans="1:11">
      <c r="A83" s="21" t="s">
        <v>472</v>
      </c>
      <c r="B83" s="21" t="s">
        <v>473</v>
      </c>
      <c r="C83" s="92" t="s">
        <v>282</v>
      </c>
      <c r="D83" s="93">
        <v>52</v>
      </c>
      <c r="E83" s="21" t="s">
        <v>705</v>
      </c>
      <c r="F83" s="94">
        <v>2.2999999999999998</v>
      </c>
      <c r="G83" s="93">
        <v>6</v>
      </c>
      <c r="H83" s="21" t="s">
        <v>162</v>
      </c>
      <c r="I83" s="102">
        <v>0</v>
      </c>
      <c r="J83" s="21" t="s">
        <v>278</v>
      </c>
      <c r="K83" s="104"/>
    </row>
    <row r="84" spans="1:11">
      <c r="A84" s="21" t="s">
        <v>472</v>
      </c>
      <c r="B84" s="21" t="s">
        <v>473</v>
      </c>
      <c r="C84" s="92" t="s">
        <v>282</v>
      </c>
      <c r="D84" s="93">
        <v>52</v>
      </c>
      <c r="E84" s="21" t="s">
        <v>705</v>
      </c>
      <c r="F84" s="94">
        <v>2.4</v>
      </c>
      <c r="G84" s="93">
        <v>5</v>
      </c>
      <c r="H84" s="21" t="s">
        <v>162</v>
      </c>
      <c r="I84" s="102">
        <v>0</v>
      </c>
      <c r="J84" s="21" t="s">
        <v>278</v>
      </c>
      <c r="K84" s="104"/>
    </row>
    <row r="85" spans="1:11">
      <c r="A85" s="21" t="s">
        <v>474</v>
      </c>
      <c r="B85" s="21" t="s">
        <v>475</v>
      </c>
      <c r="C85" s="92" t="s">
        <v>282</v>
      </c>
      <c r="D85" s="93">
        <v>55</v>
      </c>
      <c r="E85" s="21" t="s">
        <v>705</v>
      </c>
      <c r="F85" s="94">
        <v>1.4</v>
      </c>
      <c r="G85" s="93">
        <v>6</v>
      </c>
      <c r="H85" s="21" t="s">
        <v>162</v>
      </c>
      <c r="I85" s="102">
        <v>0</v>
      </c>
      <c r="J85" s="21" t="s">
        <v>279</v>
      </c>
      <c r="K85" s="104"/>
    </row>
    <row r="86" spans="1:11">
      <c r="A86" s="21" t="s">
        <v>476</v>
      </c>
      <c r="B86" s="21" t="s">
        <v>477</v>
      </c>
      <c r="C86" s="92" t="s">
        <v>281</v>
      </c>
      <c r="D86" s="93">
        <v>67</v>
      </c>
      <c r="E86" s="21" t="s">
        <v>704</v>
      </c>
      <c r="F86" s="38">
        <v>3</v>
      </c>
      <c r="G86" s="93">
        <v>2</v>
      </c>
      <c r="H86" s="21" t="s">
        <v>162</v>
      </c>
      <c r="I86" s="102">
        <v>0</v>
      </c>
      <c r="J86" s="21" t="s">
        <v>279</v>
      </c>
      <c r="K86" s="104"/>
    </row>
    <row r="87" spans="1:11">
      <c r="A87" s="21" t="s">
        <v>478</v>
      </c>
      <c r="B87" s="21" t="s">
        <v>479</v>
      </c>
      <c r="C87" s="92" t="s">
        <v>282</v>
      </c>
      <c r="D87" s="93">
        <v>55</v>
      </c>
      <c r="E87" s="21" t="s">
        <v>705</v>
      </c>
      <c r="F87" s="94">
        <v>2.2999999999999998</v>
      </c>
      <c r="G87" s="93">
        <v>1</v>
      </c>
      <c r="H87" s="21" t="s">
        <v>163</v>
      </c>
      <c r="I87" s="102">
        <v>1.3014659635202475</v>
      </c>
      <c r="J87" s="21" t="s">
        <v>278</v>
      </c>
      <c r="K87" s="104"/>
    </row>
    <row r="88" spans="1:11">
      <c r="A88" s="21" t="s">
        <v>478</v>
      </c>
      <c r="B88" s="21" t="s">
        <v>480</v>
      </c>
      <c r="C88" s="92" t="s">
        <v>282</v>
      </c>
      <c r="D88" s="93">
        <v>55</v>
      </c>
      <c r="E88" s="21" t="s">
        <v>705</v>
      </c>
      <c r="F88" s="94">
        <v>1.6</v>
      </c>
      <c r="G88" s="93">
        <v>10</v>
      </c>
      <c r="H88" s="21" t="s">
        <v>162</v>
      </c>
      <c r="I88" s="102">
        <v>0</v>
      </c>
      <c r="J88" s="21" t="s">
        <v>278</v>
      </c>
      <c r="K88" s="104"/>
    </row>
    <row r="89" spans="1:11">
      <c r="A89" s="21" t="s">
        <v>481</v>
      </c>
      <c r="B89" s="21" t="s">
        <v>482</v>
      </c>
      <c r="C89" s="92" t="s">
        <v>282</v>
      </c>
      <c r="D89" s="93">
        <v>74</v>
      </c>
      <c r="E89" s="21" t="s">
        <v>704</v>
      </c>
      <c r="F89" s="38">
        <v>5.7</v>
      </c>
      <c r="G89" s="93">
        <v>4</v>
      </c>
      <c r="H89" s="21" t="s">
        <v>162</v>
      </c>
      <c r="I89" s="102">
        <v>0</v>
      </c>
      <c r="J89" s="21" t="s">
        <v>278</v>
      </c>
      <c r="K89" s="104"/>
    </row>
    <row r="90" spans="1:11">
      <c r="A90" s="21" t="s">
        <v>483</v>
      </c>
      <c r="B90" s="21" t="s">
        <v>484</v>
      </c>
      <c r="C90" s="92" t="s">
        <v>282</v>
      </c>
      <c r="D90" s="93">
        <v>64</v>
      </c>
      <c r="E90" s="21" t="s">
        <v>704</v>
      </c>
      <c r="F90" s="38">
        <v>3.15</v>
      </c>
      <c r="G90" s="93">
        <v>12</v>
      </c>
      <c r="H90" s="21" t="s">
        <v>163</v>
      </c>
      <c r="I90" s="102">
        <v>0.1226993865030675</v>
      </c>
      <c r="J90" s="21" t="s">
        <v>278</v>
      </c>
      <c r="K90" s="104"/>
    </row>
    <row r="91" spans="1:11">
      <c r="A91" s="21" t="s">
        <v>485</v>
      </c>
      <c r="B91" s="21" t="s">
        <v>486</v>
      </c>
      <c r="C91" s="92" t="s">
        <v>281</v>
      </c>
      <c r="D91" s="93">
        <v>62</v>
      </c>
      <c r="E91" s="21" t="s">
        <v>704</v>
      </c>
      <c r="F91" s="38">
        <v>2.2000000000000002</v>
      </c>
      <c r="G91" s="93">
        <v>1</v>
      </c>
      <c r="H91" s="21" t="s">
        <v>162</v>
      </c>
      <c r="I91" s="102">
        <v>0</v>
      </c>
      <c r="J91" s="21" t="s">
        <v>278</v>
      </c>
      <c r="K91" s="104"/>
    </row>
    <row r="92" spans="1:11">
      <c r="A92" s="21" t="s">
        <v>487</v>
      </c>
      <c r="B92" s="21" t="s">
        <v>488</v>
      </c>
      <c r="C92" s="92" t="s">
        <v>282</v>
      </c>
      <c r="D92" s="93">
        <v>55</v>
      </c>
      <c r="E92" s="21" t="s">
        <v>704</v>
      </c>
      <c r="F92" s="38">
        <v>3</v>
      </c>
      <c r="G92" s="93">
        <v>5</v>
      </c>
      <c r="H92" s="21" t="s">
        <v>162</v>
      </c>
      <c r="I92" s="102">
        <v>0</v>
      </c>
      <c r="J92" s="21" t="s">
        <v>279</v>
      </c>
      <c r="K92" s="104"/>
    </row>
    <row r="93" spans="1:11">
      <c r="A93" s="21" t="s">
        <v>489</v>
      </c>
      <c r="B93" s="21" t="s">
        <v>490</v>
      </c>
      <c r="C93" s="92" t="s">
        <v>282</v>
      </c>
      <c r="D93" s="93">
        <v>72</v>
      </c>
      <c r="E93" s="21" t="s">
        <v>705</v>
      </c>
      <c r="F93" s="94">
        <v>3.6</v>
      </c>
      <c r="G93" s="93">
        <v>4</v>
      </c>
      <c r="H93" s="21" t="s">
        <v>163</v>
      </c>
      <c r="I93" s="102">
        <v>0.21672385768466682</v>
      </c>
      <c r="J93" s="21" t="s">
        <v>278</v>
      </c>
      <c r="K93" s="104"/>
    </row>
    <row r="94" spans="1:11">
      <c r="A94" s="21" t="s">
        <v>489</v>
      </c>
      <c r="B94" s="21" t="s">
        <v>491</v>
      </c>
      <c r="C94" s="92" t="s">
        <v>282</v>
      </c>
      <c r="D94" s="93">
        <v>72</v>
      </c>
      <c r="E94" s="21" t="s">
        <v>705</v>
      </c>
      <c r="F94" s="94">
        <v>0.8</v>
      </c>
      <c r="G94" s="93">
        <v>2</v>
      </c>
      <c r="H94" s="21" t="s">
        <v>163</v>
      </c>
      <c r="I94" s="102">
        <v>0.39215686274509803</v>
      </c>
      <c r="J94" s="21" t="s">
        <v>278</v>
      </c>
      <c r="K94" s="104"/>
    </row>
    <row r="95" spans="1:11">
      <c r="A95" s="21" t="s">
        <v>492</v>
      </c>
      <c r="B95" s="21" t="s">
        <v>493</v>
      </c>
      <c r="C95" s="92" t="s">
        <v>282</v>
      </c>
      <c r="D95" s="93">
        <v>70</v>
      </c>
      <c r="E95" s="21" t="s">
        <v>705</v>
      </c>
      <c r="F95" s="94">
        <v>1</v>
      </c>
      <c r="G95" s="93">
        <v>2</v>
      </c>
      <c r="H95" s="21" t="s">
        <v>162</v>
      </c>
      <c r="I95" s="102">
        <v>0</v>
      </c>
      <c r="J95" s="21" t="s">
        <v>278</v>
      </c>
      <c r="K95" s="104"/>
    </row>
    <row r="96" spans="1:11">
      <c r="A96" s="21" t="s">
        <v>494</v>
      </c>
      <c r="B96" s="21" t="s">
        <v>495</v>
      </c>
      <c r="C96" s="92" t="s">
        <v>281</v>
      </c>
      <c r="D96" s="93">
        <v>83</v>
      </c>
      <c r="E96" s="21" t="s">
        <v>705</v>
      </c>
      <c r="F96" s="94">
        <v>1</v>
      </c>
      <c r="G96" s="93">
        <v>4</v>
      </c>
      <c r="H96" s="21" t="s">
        <v>162</v>
      </c>
      <c r="I96" s="102">
        <v>0</v>
      </c>
      <c r="J96" s="21" t="s">
        <v>278</v>
      </c>
      <c r="K96" s="104"/>
    </row>
    <row r="97" spans="1:11">
      <c r="A97" s="21" t="s">
        <v>496</v>
      </c>
      <c r="B97" s="21" t="s">
        <v>497</v>
      </c>
      <c r="C97" s="92" t="s">
        <v>281</v>
      </c>
      <c r="D97" s="93">
        <v>60</v>
      </c>
      <c r="E97" s="21" t="s">
        <v>705</v>
      </c>
      <c r="F97" s="94">
        <v>1.5</v>
      </c>
      <c r="G97" s="93">
        <v>6</v>
      </c>
      <c r="H97" s="21" t="s">
        <v>162</v>
      </c>
      <c r="I97" s="102">
        <v>0</v>
      </c>
      <c r="J97" s="21" t="s">
        <v>278</v>
      </c>
      <c r="K97" s="104"/>
    </row>
    <row r="98" spans="1:11">
      <c r="A98" s="21" t="s">
        <v>498</v>
      </c>
      <c r="B98" s="21" t="s">
        <v>499</v>
      </c>
      <c r="C98" s="92" t="s">
        <v>282</v>
      </c>
      <c r="D98" s="93">
        <v>80</v>
      </c>
      <c r="E98" s="21" t="s">
        <v>704</v>
      </c>
      <c r="F98" s="38">
        <v>5.3</v>
      </c>
      <c r="G98" s="93">
        <v>7</v>
      </c>
      <c r="H98" s="21" t="s">
        <v>163</v>
      </c>
      <c r="I98" s="102">
        <v>0.22749431264218392</v>
      </c>
      <c r="J98" s="21" t="s">
        <v>278</v>
      </c>
      <c r="K98" s="104"/>
    </row>
    <row r="99" spans="1:11">
      <c r="A99" s="21" t="s">
        <v>500</v>
      </c>
      <c r="B99" s="21" t="s">
        <v>501</v>
      </c>
      <c r="C99" s="92" t="s">
        <v>281</v>
      </c>
      <c r="D99" s="93">
        <v>38</v>
      </c>
      <c r="E99" s="21" t="s">
        <v>704</v>
      </c>
      <c r="F99" s="38">
        <v>3.8</v>
      </c>
      <c r="G99" s="93">
        <v>8</v>
      </c>
      <c r="H99" s="21" t="s">
        <v>162</v>
      </c>
      <c r="I99" s="102">
        <v>0</v>
      </c>
      <c r="J99" s="21" t="s">
        <v>279</v>
      </c>
      <c r="K99" s="104"/>
    </row>
    <row r="100" spans="1:11">
      <c r="A100" s="21" t="s">
        <v>502</v>
      </c>
      <c r="B100" s="21" t="s">
        <v>503</v>
      </c>
      <c r="C100" s="92" t="s">
        <v>282</v>
      </c>
      <c r="D100" s="93">
        <v>63</v>
      </c>
      <c r="E100" s="21" t="s">
        <v>705</v>
      </c>
      <c r="F100" s="94">
        <v>1.5</v>
      </c>
      <c r="G100" s="93">
        <v>5</v>
      </c>
      <c r="H100" s="21" t="s">
        <v>162</v>
      </c>
      <c r="I100" s="102">
        <v>0</v>
      </c>
      <c r="J100" s="21" t="s">
        <v>278</v>
      </c>
      <c r="K100" s="104"/>
    </row>
    <row r="101" spans="1:11">
      <c r="A101" s="21" t="s">
        <v>504</v>
      </c>
      <c r="B101" s="21" t="s">
        <v>505</v>
      </c>
      <c r="C101" s="92" t="s">
        <v>282</v>
      </c>
      <c r="D101" s="93">
        <v>77</v>
      </c>
      <c r="E101" s="21" t="s">
        <v>705</v>
      </c>
      <c r="F101" s="94">
        <v>6.5</v>
      </c>
      <c r="G101" s="93">
        <v>6</v>
      </c>
      <c r="H101" s="21" t="s">
        <v>162</v>
      </c>
      <c r="I101" s="102">
        <v>0</v>
      </c>
      <c r="J101" s="21" t="s">
        <v>278</v>
      </c>
      <c r="K101" s="104"/>
    </row>
    <row r="102" spans="1:11">
      <c r="A102" s="21" t="s">
        <v>506</v>
      </c>
      <c r="B102" s="21" t="s">
        <v>507</v>
      </c>
      <c r="C102" s="92" t="s">
        <v>282</v>
      </c>
      <c r="D102" s="93">
        <v>56</v>
      </c>
      <c r="E102" s="21" t="s">
        <v>704</v>
      </c>
      <c r="F102" s="38">
        <v>2.15</v>
      </c>
      <c r="G102" s="93">
        <v>3</v>
      </c>
      <c r="H102" s="21" t="s">
        <v>162</v>
      </c>
      <c r="I102" s="102">
        <v>0</v>
      </c>
      <c r="J102" s="21" t="s">
        <v>279</v>
      </c>
      <c r="K102" s="104"/>
    </row>
    <row r="103" spans="1:11">
      <c r="A103" s="21" t="s">
        <v>508</v>
      </c>
      <c r="B103" s="21" t="s">
        <v>509</v>
      </c>
      <c r="C103" s="92" t="s">
        <v>282</v>
      </c>
      <c r="D103" s="93">
        <v>66</v>
      </c>
      <c r="E103" s="21" t="s">
        <v>704</v>
      </c>
      <c r="F103" s="38">
        <v>6.4</v>
      </c>
      <c r="G103" s="93">
        <v>4</v>
      </c>
      <c r="H103" s="21" t="s">
        <v>163</v>
      </c>
      <c r="I103" s="102">
        <v>7.4995312792950433</v>
      </c>
      <c r="J103" s="21" t="s">
        <v>279</v>
      </c>
      <c r="K103" s="104"/>
    </row>
    <row r="104" spans="1:11">
      <c r="A104" s="21" t="s">
        <v>508</v>
      </c>
      <c r="B104" s="21" t="s">
        <v>510</v>
      </c>
      <c r="C104" s="92" t="s">
        <v>282</v>
      </c>
      <c r="D104" s="93">
        <v>66</v>
      </c>
      <c r="E104" s="21" t="s">
        <v>704</v>
      </c>
      <c r="F104" s="38">
        <v>3.5</v>
      </c>
      <c r="G104" s="93">
        <v>6</v>
      </c>
      <c r="H104" s="21" t="s">
        <v>162</v>
      </c>
      <c r="I104" s="102">
        <v>0</v>
      </c>
      <c r="J104" s="21" t="s">
        <v>279</v>
      </c>
      <c r="K104" s="104"/>
    </row>
    <row r="105" spans="1:11">
      <c r="A105" s="21" t="s">
        <v>511</v>
      </c>
      <c r="B105" s="21" t="s">
        <v>512</v>
      </c>
      <c r="C105" s="92" t="s">
        <v>282</v>
      </c>
      <c r="D105" s="93">
        <v>27</v>
      </c>
      <c r="E105" s="21" t="s">
        <v>704</v>
      </c>
      <c r="F105" s="38">
        <v>2.9</v>
      </c>
      <c r="G105" s="93">
        <v>5</v>
      </c>
      <c r="H105" s="21" t="s">
        <v>162</v>
      </c>
      <c r="I105" s="102">
        <v>0</v>
      </c>
      <c r="J105" s="21" t="s">
        <v>279</v>
      </c>
      <c r="K105" s="104"/>
    </row>
    <row r="106" spans="1:11">
      <c r="A106" s="21" t="s">
        <v>513</v>
      </c>
      <c r="B106" s="21" t="s">
        <v>514</v>
      </c>
      <c r="C106" s="92" t="s">
        <v>281</v>
      </c>
      <c r="D106" s="93">
        <v>49</v>
      </c>
      <c r="E106" s="21" t="s">
        <v>704</v>
      </c>
      <c r="F106" s="38">
        <v>2.9</v>
      </c>
      <c r="G106" s="93">
        <v>7</v>
      </c>
      <c r="H106" s="21" t="s">
        <v>162</v>
      </c>
      <c r="I106" s="102">
        <v>0</v>
      </c>
      <c r="J106" s="21" t="s">
        <v>279</v>
      </c>
      <c r="K106" s="104"/>
    </row>
    <row r="107" spans="1:11">
      <c r="A107" s="21" t="s">
        <v>513</v>
      </c>
      <c r="B107" s="21" t="s">
        <v>515</v>
      </c>
      <c r="C107" s="92" t="s">
        <v>281</v>
      </c>
      <c r="D107" s="93">
        <v>49</v>
      </c>
      <c r="E107" s="21" t="s">
        <v>704</v>
      </c>
      <c r="F107" s="38">
        <v>4</v>
      </c>
      <c r="G107" s="93">
        <v>3</v>
      </c>
      <c r="H107" s="21" t="s">
        <v>163</v>
      </c>
      <c r="I107" s="102">
        <v>7.4248236604380638E-2</v>
      </c>
      <c r="J107" s="21" t="s">
        <v>279</v>
      </c>
      <c r="K107" s="104"/>
    </row>
    <row r="108" spans="1:11">
      <c r="A108" s="21" t="s">
        <v>513</v>
      </c>
      <c r="B108" s="21" t="s">
        <v>516</v>
      </c>
      <c r="C108" s="92" t="s">
        <v>281</v>
      </c>
      <c r="D108" s="93">
        <v>49</v>
      </c>
      <c r="E108" s="21" t="s">
        <v>704</v>
      </c>
      <c r="F108" s="38">
        <v>2.8</v>
      </c>
      <c r="G108" s="93">
        <v>20</v>
      </c>
      <c r="H108" s="21" t="s">
        <v>162</v>
      </c>
      <c r="I108" s="102">
        <v>0</v>
      </c>
      <c r="J108" s="21" t="s">
        <v>279</v>
      </c>
      <c r="K108" s="104"/>
    </row>
    <row r="109" spans="1:11">
      <c r="A109" s="21" t="s">
        <v>517</v>
      </c>
      <c r="B109" s="21" t="s">
        <v>518</v>
      </c>
      <c r="C109" s="92" t="s">
        <v>282</v>
      </c>
      <c r="D109" s="93">
        <v>73</v>
      </c>
      <c r="E109" s="21" t="s">
        <v>705</v>
      </c>
      <c r="F109" s="94">
        <v>1.5</v>
      </c>
      <c r="G109" s="93">
        <v>7</v>
      </c>
      <c r="H109" s="21" t="s">
        <v>162</v>
      </c>
      <c r="I109" s="102">
        <v>0</v>
      </c>
      <c r="J109" s="21" t="s">
        <v>278</v>
      </c>
      <c r="K109" s="104"/>
    </row>
    <row r="110" spans="1:11">
      <c r="A110" s="21" t="s">
        <v>519</v>
      </c>
      <c r="B110" s="21" t="s">
        <v>520</v>
      </c>
      <c r="C110" s="92" t="s">
        <v>281</v>
      </c>
      <c r="D110" s="93">
        <v>74</v>
      </c>
      <c r="E110" s="21" t="s">
        <v>704</v>
      </c>
      <c r="F110" s="38">
        <v>5.4</v>
      </c>
      <c r="G110" s="93">
        <v>7</v>
      </c>
      <c r="H110" s="21" t="s">
        <v>162</v>
      </c>
      <c r="I110" s="102">
        <v>0</v>
      </c>
      <c r="J110" s="21" t="s">
        <v>278</v>
      </c>
      <c r="K110" s="104"/>
    </row>
    <row r="111" spans="1:11">
      <c r="A111" s="21" t="s">
        <v>521</v>
      </c>
      <c r="B111" s="21" t="s">
        <v>522</v>
      </c>
      <c r="C111" s="92" t="s">
        <v>282</v>
      </c>
      <c r="D111" s="93">
        <v>69</v>
      </c>
      <c r="E111" s="21" t="s">
        <v>704</v>
      </c>
      <c r="F111" s="38">
        <v>4.0999999999999996</v>
      </c>
      <c r="G111" s="93">
        <v>8</v>
      </c>
      <c r="H111" s="21" t="s">
        <v>162</v>
      </c>
      <c r="I111" s="102">
        <v>0</v>
      </c>
      <c r="J111" s="21" t="s">
        <v>278</v>
      </c>
      <c r="K111" s="104"/>
    </row>
    <row r="112" spans="1:11">
      <c r="A112" s="21" t="s">
        <v>523</v>
      </c>
      <c r="B112" s="21" t="s">
        <v>524</v>
      </c>
      <c r="C112" s="92" t="s">
        <v>281</v>
      </c>
      <c r="D112" s="93">
        <v>70</v>
      </c>
      <c r="E112" s="21" t="s">
        <v>704</v>
      </c>
      <c r="F112" s="38">
        <v>3.8</v>
      </c>
      <c r="G112" s="93">
        <v>3</v>
      </c>
      <c r="H112" s="21" t="s">
        <v>162</v>
      </c>
      <c r="I112" s="102">
        <v>0</v>
      </c>
      <c r="J112" s="21" t="s">
        <v>279</v>
      </c>
      <c r="K112" s="104"/>
    </row>
    <row r="113" spans="1:11">
      <c r="A113" s="21" t="s">
        <v>525</v>
      </c>
      <c r="B113" s="21" t="s">
        <v>526</v>
      </c>
      <c r="C113" s="92" t="s">
        <v>282</v>
      </c>
      <c r="D113" s="93">
        <v>53</v>
      </c>
      <c r="E113" s="21" t="s">
        <v>705</v>
      </c>
      <c r="F113" s="94">
        <v>1.4</v>
      </c>
      <c r="G113" s="93">
        <v>6</v>
      </c>
      <c r="H113" s="21" t="s">
        <v>162</v>
      </c>
      <c r="I113" s="102">
        <v>0</v>
      </c>
      <c r="J113" s="21" t="s">
        <v>278</v>
      </c>
      <c r="K113" s="104"/>
    </row>
    <row r="114" spans="1:11">
      <c r="A114" s="21" t="s">
        <v>527</v>
      </c>
      <c r="B114" s="21" t="s">
        <v>528</v>
      </c>
      <c r="C114" s="92" t="s">
        <v>281</v>
      </c>
      <c r="D114" s="93">
        <v>72</v>
      </c>
      <c r="E114" s="21" t="s">
        <v>704</v>
      </c>
      <c r="F114" s="38">
        <v>4</v>
      </c>
      <c r="G114" s="93">
        <v>5</v>
      </c>
      <c r="H114" s="21" t="s">
        <v>163</v>
      </c>
      <c r="I114" s="102">
        <v>0.54211843202668897</v>
      </c>
      <c r="J114" s="21" t="s">
        <v>278</v>
      </c>
      <c r="K114" s="104"/>
    </row>
    <row r="115" spans="1:11">
      <c r="A115" s="21" t="s">
        <v>527</v>
      </c>
      <c r="B115" s="21" t="s">
        <v>529</v>
      </c>
      <c r="C115" s="92" t="s">
        <v>281</v>
      </c>
      <c r="D115" s="93">
        <v>72</v>
      </c>
      <c r="E115" s="21" t="s">
        <v>704</v>
      </c>
      <c r="F115" s="38">
        <v>5.82</v>
      </c>
      <c r="G115" s="93">
        <v>3</v>
      </c>
      <c r="H115" s="21" t="s">
        <v>163</v>
      </c>
      <c r="I115" s="102">
        <v>1.9314019314019313</v>
      </c>
      <c r="J115" s="21" t="s">
        <v>278</v>
      </c>
      <c r="K115" s="104"/>
    </row>
    <row r="116" spans="1:11">
      <c r="A116" s="21" t="s">
        <v>530</v>
      </c>
      <c r="B116" s="21" t="s">
        <v>531</v>
      </c>
      <c r="C116" s="92" t="s">
        <v>282</v>
      </c>
      <c r="D116" s="93">
        <v>42</v>
      </c>
      <c r="E116" s="21" t="s">
        <v>705</v>
      </c>
      <c r="F116" s="94">
        <v>8.9</v>
      </c>
      <c r="G116" s="93">
        <v>5</v>
      </c>
      <c r="H116" s="21" t="s">
        <v>163</v>
      </c>
      <c r="I116" s="102">
        <v>0.29103608847497092</v>
      </c>
      <c r="J116" s="21" t="s">
        <v>278</v>
      </c>
      <c r="K116" s="104"/>
    </row>
    <row r="117" spans="1:11">
      <c r="A117" s="21" t="s">
        <v>532</v>
      </c>
      <c r="B117" s="21" t="s">
        <v>533</v>
      </c>
      <c r="C117" s="92" t="s">
        <v>281</v>
      </c>
      <c r="D117" s="93">
        <v>81</v>
      </c>
      <c r="E117" s="21" t="s">
        <v>704</v>
      </c>
      <c r="F117" s="38">
        <v>1.3</v>
      </c>
      <c r="G117" s="93">
        <v>7</v>
      </c>
      <c r="H117" s="21" t="s">
        <v>163</v>
      </c>
      <c r="I117" s="102">
        <v>5.5473372781065088E-2</v>
      </c>
      <c r="J117" s="21" t="s">
        <v>278</v>
      </c>
      <c r="K117" s="104"/>
    </row>
    <row r="118" spans="1:11">
      <c r="A118" s="21" t="s">
        <v>534</v>
      </c>
      <c r="B118" s="21" t="s">
        <v>535</v>
      </c>
      <c r="C118" s="92" t="s">
        <v>282</v>
      </c>
      <c r="D118" s="93">
        <v>34</v>
      </c>
      <c r="E118" s="21" t="s">
        <v>704</v>
      </c>
      <c r="F118" s="38">
        <v>3</v>
      </c>
      <c r="G118" s="93">
        <v>7</v>
      </c>
      <c r="H118" s="21" t="s">
        <v>162</v>
      </c>
      <c r="I118" s="102">
        <v>0</v>
      </c>
      <c r="J118" s="21" t="s">
        <v>279</v>
      </c>
      <c r="K118" s="104"/>
    </row>
    <row r="119" spans="1:11">
      <c r="A119" s="21" t="s">
        <v>534</v>
      </c>
      <c r="B119" s="21" t="s">
        <v>535</v>
      </c>
      <c r="C119" s="92" t="s">
        <v>282</v>
      </c>
      <c r="D119" s="93">
        <v>34</v>
      </c>
      <c r="E119" s="21" t="s">
        <v>704</v>
      </c>
      <c r="F119" s="38">
        <v>4.5</v>
      </c>
      <c r="G119" s="93">
        <v>2</v>
      </c>
      <c r="H119" s="21" t="s">
        <v>162</v>
      </c>
      <c r="I119" s="102">
        <v>0</v>
      </c>
      <c r="J119" s="21" t="s">
        <v>279</v>
      </c>
      <c r="K119" s="104"/>
    </row>
    <row r="120" spans="1:11">
      <c r="A120" s="21" t="s">
        <v>536</v>
      </c>
      <c r="B120" s="21" t="s">
        <v>537</v>
      </c>
      <c r="C120" s="92" t="s">
        <v>281</v>
      </c>
      <c r="D120" s="93">
        <v>64</v>
      </c>
      <c r="E120" s="21" t="s">
        <v>704</v>
      </c>
      <c r="F120" s="38">
        <v>3.8</v>
      </c>
      <c r="G120" s="93">
        <v>9</v>
      </c>
      <c r="H120" s="21" t="s">
        <v>163</v>
      </c>
      <c r="I120" s="102">
        <v>7.4110671936758882E-2</v>
      </c>
      <c r="J120" s="21" t="s">
        <v>279</v>
      </c>
      <c r="K120" s="104"/>
    </row>
    <row r="121" spans="1:11">
      <c r="A121" s="21" t="s">
        <v>538</v>
      </c>
      <c r="B121" s="21" t="s">
        <v>539</v>
      </c>
      <c r="C121" s="92" t="s">
        <v>281</v>
      </c>
      <c r="D121" s="93">
        <v>39</v>
      </c>
      <c r="E121" s="21" t="s">
        <v>704</v>
      </c>
      <c r="F121" s="38">
        <v>4.9000000000000004</v>
      </c>
      <c r="G121" s="93">
        <v>2</v>
      </c>
      <c r="H121" s="21" t="s">
        <v>162</v>
      </c>
      <c r="I121" s="102">
        <v>0</v>
      </c>
      <c r="J121" s="21" t="s">
        <v>279</v>
      </c>
      <c r="K121" s="104"/>
    </row>
    <row r="122" spans="1:11">
      <c r="A122" s="21" t="s">
        <v>540</v>
      </c>
      <c r="B122" s="21" t="s">
        <v>541</v>
      </c>
      <c r="C122" s="92" t="s">
        <v>282</v>
      </c>
      <c r="D122" s="93">
        <v>55</v>
      </c>
      <c r="E122" s="21" t="s">
        <v>705</v>
      </c>
      <c r="F122" s="94">
        <v>4.4000000000000004</v>
      </c>
      <c r="G122" s="93">
        <v>10</v>
      </c>
      <c r="H122" s="21" t="s">
        <v>162</v>
      </c>
      <c r="I122" s="102">
        <v>0</v>
      </c>
      <c r="J122" s="21" t="s">
        <v>278</v>
      </c>
      <c r="K122" s="104"/>
    </row>
    <row r="123" spans="1:11">
      <c r="A123" s="21" t="s">
        <v>542</v>
      </c>
      <c r="B123" s="21" t="s">
        <v>543</v>
      </c>
      <c r="C123" s="92" t="s">
        <v>282</v>
      </c>
      <c r="D123" s="93">
        <v>57</v>
      </c>
      <c r="E123" s="21" t="s">
        <v>704</v>
      </c>
      <c r="F123" s="38">
        <v>10</v>
      </c>
      <c r="G123" s="93">
        <v>5</v>
      </c>
      <c r="H123" s="21" t="s">
        <v>162</v>
      </c>
      <c r="I123" s="102">
        <v>0</v>
      </c>
      <c r="J123" s="21" t="s">
        <v>279</v>
      </c>
      <c r="K123" s="104"/>
    </row>
    <row r="124" spans="1:11">
      <c r="A124" s="21" t="s">
        <v>542</v>
      </c>
      <c r="B124" s="21" t="s">
        <v>544</v>
      </c>
      <c r="C124" s="92" t="s">
        <v>282</v>
      </c>
      <c r="D124" s="93">
        <v>57</v>
      </c>
      <c r="E124" s="21" t="s">
        <v>704</v>
      </c>
      <c r="F124" s="38">
        <v>2.8</v>
      </c>
      <c r="G124" s="93">
        <v>24</v>
      </c>
      <c r="H124" s="21" t="s">
        <v>162</v>
      </c>
      <c r="I124" s="102">
        <v>0</v>
      </c>
      <c r="J124" s="21" t="s">
        <v>279</v>
      </c>
      <c r="K124" s="104"/>
    </row>
    <row r="125" spans="1:11">
      <c r="A125" s="21" t="s">
        <v>545</v>
      </c>
      <c r="B125" s="21" t="s">
        <v>546</v>
      </c>
      <c r="C125" s="92" t="s">
        <v>282</v>
      </c>
      <c r="D125" s="93">
        <v>67</v>
      </c>
      <c r="E125" s="21" t="s">
        <v>705</v>
      </c>
      <c r="F125" s="94">
        <v>1.5</v>
      </c>
      <c r="G125" s="93">
        <v>6</v>
      </c>
      <c r="H125" s="21" t="s">
        <v>163</v>
      </c>
      <c r="I125" s="102">
        <v>0.48368953880764903</v>
      </c>
      <c r="J125" s="21" t="s">
        <v>278</v>
      </c>
      <c r="K125" s="104"/>
    </row>
    <row r="126" spans="1:11">
      <c r="A126" s="21" t="s">
        <v>547</v>
      </c>
      <c r="B126" s="21" t="s">
        <v>548</v>
      </c>
      <c r="C126" s="95" t="s">
        <v>281</v>
      </c>
      <c r="D126" s="93">
        <v>68</v>
      </c>
      <c r="E126" s="21" t="s">
        <v>705</v>
      </c>
      <c r="F126" s="94">
        <v>1.1000000000000001</v>
      </c>
      <c r="G126" s="93">
        <v>10</v>
      </c>
      <c r="H126" s="21" t="s">
        <v>162</v>
      </c>
      <c r="I126" s="102">
        <v>0</v>
      </c>
      <c r="J126" s="21" t="s">
        <v>278</v>
      </c>
      <c r="K126" s="104"/>
    </row>
    <row r="127" spans="1:11">
      <c r="A127" s="21" t="s">
        <v>549</v>
      </c>
      <c r="B127" s="21" t="s">
        <v>550</v>
      </c>
      <c r="C127" s="92" t="s">
        <v>282</v>
      </c>
      <c r="D127" s="93">
        <v>66</v>
      </c>
      <c r="E127" s="21" t="s">
        <v>704</v>
      </c>
      <c r="F127" s="38">
        <v>2.2000000000000002</v>
      </c>
      <c r="G127" s="93">
        <v>4</v>
      </c>
      <c r="H127" s="21" t="s">
        <v>162</v>
      </c>
      <c r="I127" s="102">
        <v>0</v>
      </c>
      <c r="J127" s="21" t="s">
        <v>278</v>
      </c>
      <c r="K127" s="104"/>
    </row>
    <row r="128" spans="1:11">
      <c r="A128" s="21" t="s">
        <v>551</v>
      </c>
      <c r="B128" s="21" t="s">
        <v>552</v>
      </c>
      <c r="C128" s="92" t="s">
        <v>281</v>
      </c>
      <c r="D128" s="93">
        <v>76</v>
      </c>
      <c r="E128" s="21" t="s">
        <v>704</v>
      </c>
      <c r="F128" s="38">
        <v>4.5999999999999996</v>
      </c>
      <c r="G128" s="93">
        <v>2</v>
      </c>
      <c r="H128" s="21" t="s">
        <v>162</v>
      </c>
      <c r="I128" s="102">
        <v>0</v>
      </c>
      <c r="J128" s="21" t="s">
        <v>278</v>
      </c>
      <c r="K128" s="104"/>
    </row>
    <row r="129" spans="1:11">
      <c r="A129" s="21" t="s">
        <v>553</v>
      </c>
      <c r="B129" s="21" t="s">
        <v>554</v>
      </c>
      <c r="C129" s="92" t="s">
        <v>282</v>
      </c>
      <c r="D129" s="93">
        <v>75</v>
      </c>
      <c r="E129" s="21" t="s">
        <v>704</v>
      </c>
      <c r="F129" s="38">
        <v>2.7</v>
      </c>
      <c r="G129" s="93">
        <v>5</v>
      </c>
      <c r="H129" s="21" t="s">
        <v>163</v>
      </c>
      <c r="I129" s="102">
        <v>0.76592313894114494</v>
      </c>
      <c r="J129" s="21" t="s">
        <v>279</v>
      </c>
      <c r="K129" s="104"/>
    </row>
    <row r="130" spans="1:11">
      <c r="A130" s="21" t="s">
        <v>555</v>
      </c>
      <c r="B130" s="21" t="s">
        <v>556</v>
      </c>
      <c r="C130" s="92" t="s">
        <v>282</v>
      </c>
      <c r="D130" s="93">
        <v>57</v>
      </c>
      <c r="E130" s="21" t="s">
        <v>704</v>
      </c>
      <c r="F130" s="38">
        <v>3.5</v>
      </c>
      <c r="G130" s="93">
        <v>1</v>
      </c>
      <c r="H130" s="21" t="s">
        <v>163</v>
      </c>
      <c r="I130" s="102">
        <v>1.4358199287487856</v>
      </c>
      <c r="J130" s="21" t="s">
        <v>279</v>
      </c>
      <c r="K130" s="104"/>
    </row>
    <row r="131" spans="1:11">
      <c r="A131" s="21" t="s">
        <v>557</v>
      </c>
      <c r="B131" s="21" t="s">
        <v>558</v>
      </c>
      <c r="C131" s="92" t="s">
        <v>281</v>
      </c>
      <c r="D131" s="93">
        <v>61</v>
      </c>
      <c r="E131" s="21" t="s">
        <v>705</v>
      </c>
      <c r="F131" s="94">
        <v>2.4</v>
      </c>
      <c r="G131" s="93">
        <v>7</v>
      </c>
      <c r="H131" s="21" t="s">
        <v>162</v>
      </c>
      <c r="I131" s="102">
        <v>0</v>
      </c>
      <c r="J131" s="21" t="s">
        <v>278</v>
      </c>
      <c r="K131" s="104"/>
    </row>
    <row r="132" spans="1:11">
      <c r="A132" s="21" t="s">
        <v>559</v>
      </c>
      <c r="B132" s="21" t="s">
        <v>560</v>
      </c>
      <c r="C132" s="92" t="s">
        <v>281</v>
      </c>
      <c r="D132" s="93">
        <v>62</v>
      </c>
      <c r="E132" s="21" t="s">
        <v>704</v>
      </c>
      <c r="F132" s="38">
        <v>3.8</v>
      </c>
      <c r="G132" s="93">
        <v>10</v>
      </c>
      <c r="H132" s="21" t="s">
        <v>162</v>
      </c>
      <c r="I132" s="102">
        <v>0</v>
      </c>
      <c r="J132" s="21" t="s">
        <v>279</v>
      </c>
      <c r="K132" s="104"/>
    </row>
    <row r="133" spans="1:11">
      <c r="A133" s="21" t="s">
        <v>561</v>
      </c>
      <c r="B133" s="21" t="s">
        <v>562</v>
      </c>
      <c r="C133" s="92" t="s">
        <v>282</v>
      </c>
      <c r="D133" s="93">
        <v>28</v>
      </c>
      <c r="E133" s="21" t="s">
        <v>704</v>
      </c>
      <c r="F133" s="38">
        <v>2.8</v>
      </c>
      <c r="G133" s="93">
        <v>3</v>
      </c>
      <c r="H133" s="21" t="s">
        <v>162</v>
      </c>
      <c r="I133" s="102">
        <v>0</v>
      </c>
      <c r="J133" s="21" t="s">
        <v>279</v>
      </c>
      <c r="K133" s="104"/>
    </row>
    <row r="134" spans="1:11">
      <c r="A134" s="21" t="s">
        <v>563</v>
      </c>
      <c r="B134" s="21" t="s">
        <v>564</v>
      </c>
      <c r="C134" s="92" t="s">
        <v>282</v>
      </c>
      <c r="D134" s="93">
        <v>20</v>
      </c>
      <c r="E134" s="21" t="s">
        <v>704</v>
      </c>
      <c r="F134" s="38">
        <v>1.8</v>
      </c>
      <c r="G134" s="93">
        <v>2</v>
      </c>
      <c r="H134" s="21" t="s">
        <v>162</v>
      </c>
      <c r="I134" s="102">
        <v>0</v>
      </c>
      <c r="J134" s="21" t="s">
        <v>279</v>
      </c>
      <c r="K134" s="104"/>
    </row>
    <row r="135" spans="1:11">
      <c r="A135" s="21" t="s">
        <v>565</v>
      </c>
      <c r="B135" s="21" t="s">
        <v>566</v>
      </c>
      <c r="C135" s="92" t="s">
        <v>281</v>
      </c>
      <c r="D135" s="93">
        <v>44</v>
      </c>
      <c r="E135" s="21" t="s">
        <v>704</v>
      </c>
      <c r="F135" s="38">
        <v>4</v>
      </c>
      <c r="G135" s="93">
        <v>1</v>
      </c>
      <c r="H135" s="21" t="s">
        <v>162</v>
      </c>
      <c r="I135" s="102">
        <v>0</v>
      </c>
      <c r="J135" s="21" t="s">
        <v>278</v>
      </c>
      <c r="K135" s="104"/>
    </row>
    <row r="136" spans="1:11">
      <c r="A136" s="21" t="s">
        <v>567</v>
      </c>
      <c r="B136" s="21" t="s">
        <v>568</v>
      </c>
      <c r="C136" s="92" t="s">
        <v>282</v>
      </c>
      <c r="D136" s="93">
        <v>48</v>
      </c>
      <c r="E136" s="21" t="s">
        <v>704</v>
      </c>
      <c r="F136" s="38">
        <v>2.2000000000000002</v>
      </c>
      <c r="G136" s="93">
        <v>5</v>
      </c>
      <c r="H136" s="21" t="s">
        <v>163</v>
      </c>
      <c r="I136" s="102">
        <v>3.3018867924528301</v>
      </c>
      <c r="J136" s="21" t="s">
        <v>279</v>
      </c>
      <c r="K136" s="104"/>
    </row>
    <row r="137" spans="1:11">
      <c r="A137" s="21" t="s">
        <v>569</v>
      </c>
      <c r="B137" s="21" t="s">
        <v>570</v>
      </c>
      <c r="C137" s="92" t="s">
        <v>282</v>
      </c>
      <c r="D137" s="93">
        <v>69</v>
      </c>
      <c r="E137" s="21" t="s">
        <v>704</v>
      </c>
      <c r="F137" s="38">
        <v>5</v>
      </c>
      <c r="G137" s="93">
        <v>2</v>
      </c>
      <c r="H137" s="21" t="s">
        <v>163</v>
      </c>
      <c r="I137" s="102">
        <v>3.633369852832824</v>
      </c>
      <c r="J137" s="21" t="s">
        <v>278</v>
      </c>
      <c r="K137" s="104"/>
    </row>
    <row r="138" spans="1:11">
      <c r="A138" s="21" t="s">
        <v>569</v>
      </c>
      <c r="B138" s="21" t="s">
        <v>571</v>
      </c>
      <c r="C138" s="92" t="s">
        <v>282</v>
      </c>
      <c r="D138" s="93">
        <v>69</v>
      </c>
      <c r="E138" s="21" t="s">
        <v>704</v>
      </c>
      <c r="F138" s="38">
        <v>5</v>
      </c>
      <c r="G138" s="93">
        <v>5</v>
      </c>
      <c r="H138" s="21" t="s">
        <v>163</v>
      </c>
      <c r="I138" s="102">
        <v>4.8128342245989302</v>
      </c>
      <c r="J138" s="21" t="s">
        <v>278</v>
      </c>
      <c r="K138" s="104"/>
    </row>
    <row r="139" spans="1:11">
      <c r="A139" s="21" t="s">
        <v>569</v>
      </c>
      <c r="B139" s="21" t="s">
        <v>572</v>
      </c>
      <c r="C139" s="92" t="s">
        <v>282</v>
      </c>
      <c r="D139" s="93">
        <v>69</v>
      </c>
      <c r="E139" s="21" t="s">
        <v>704</v>
      </c>
      <c r="F139" s="38">
        <v>4.5999999999999996</v>
      </c>
      <c r="G139" s="93">
        <v>4</v>
      </c>
      <c r="H139" s="21" t="s">
        <v>163</v>
      </c>
      <c r="I139" s="102">
        <v>9.8916462775253411</v>
      </c>
      <c r="J139" s="21" t="s">
        <v>278</v>
      </c>
      <c r="K139" s="104"/>
    </row>
    <row r="140" spans="1:11">
      <c r="A140" s="21" t="s">
        <v>573</v>
      </c>
      <c r="B140" s="21" t="s">
        <v>574</v>
      </c>
      <c r="C140" s="92" t="s">
        <v>281</v>
      </c>
      <c r="D140" s="93">
        <v>49</v>
      </c>
      <c r="E140" s="21" t="s">
        <v>705</v>
      </c>
      <c r="F140" s="94">
        <v>1.4</v>
      </c>
      <c r="G140" s="93">
        <v>5</v>
      </c>
      <c r="H140" s="21" t="s">
        <v>162</v>
      </c>
      <c r="I140" s="102">
        <v>0</v>
      </c>
      <c r="J140" s="21" t="s">
        <v>279</v>
      </c>
      <c r="K140" s="104"/>
    </row>
    <row r="141" spans="1:11">
      <c r="A141" s="21" t="s">
        <v>575</v>
      </c>
      <c r="B141" s="21" t="s">
        <v>576</v>
      </c>
      <c r="C141" s="92" t="s">
        <v>281</v>
      </c>
      <c r="D141" s="93">
        <v>73</v>
      </c>
      <c r="E141" s="21" t="s">
        <v>704</v>
      </c>
      <c r="F141" s="38">
        <v>4</v>
      </c>
      <c r="G141" s="93">
        <v>16</v>
      </c>
      <c r="H141" s="21" t="s">
        <v>163</v>
      </c>
      <c r="I141" s="102">
        <v>0.14050238168671395</v>
      </c>
      <c r="J141" s="21" t="s">
        <v>279</v>
      </c>
      <c r="K141" s="104"/>
    </row>
    <row r="142" spans="1:11">
      <c r="A142" s="21" t="s">
        <v>577</v>
      </c>
      <c r="B142" s="21" t="s">
        <v>578</v>
      </c>
      <c r="C142" s="92" t="s">
        <v>282</v>
      </c>
      <c r="D142" s="93">
        <v>63</v>
      </c>
      <c r="E142" s="21" t="s">
        <v>704</v>
      </c>
      <c r="F142" s="38">
        <v>3.6</v>
      </c>
      <c r="G142" s="93">
        <v>3</v>
      </c>
      <c r="H142" s="21" t="s">
        <v>162</v>
      </c>
      <c r="I142" s="102">
        <v>0</v>
      </c>
      <c r="J142" s="21" t="s">
        <v>278</v>
      </c>
      <c r="K142" s="104"/>
    </row>
    <row r="143" spans="1:11">
      <c r="A143" s="21" t="s">
        <v>579</v>
      </c>
      <c r="B143" s="21" t="s">
        <v>580</v>
      </c>
      <c r="C143" s="92" t="s">
        <v>281</v>
      </c>
      <c r="D143" s="93">
        <v>78</v>
      </c>
      <c r="E143" s="21" t="s">
        <v>704</v>
      </c>
      <c r="F143" s="38">
        <v>1.5</v>
      </c>
      <c r="G143" s="93">
        <v>9</v>
      </c>
      <c r="H143" s="21" t="s">
        <v>163</v>
      </c>
      <c r="I143" s="102">
        <v>5.483276008175067E-2</v>
      </c>
      <c r="J143" s="21" t="s">
        <v>278</v>
      </c>
      <c r="K143" s="104"/>
    </row>
    <row r="144" spans="1:11">
      <c r="A144" s="21" t="s">
        <v>581</v>
      </c>
      <c r="B144" s="21" t="s">
        <v>582</v>
      </c>
      <c r="C144" s="92" t="s">
        <v>281</v>
      </c>
      <c r="D144" s="93">
        <v>61</v>
      </c>
      <c r="E144" s="21" t="s">
        <v>704</v>
      </c>
      <c r="F144" s="38">
        <v>3.5</v>
      </c>
      <c r="G144" s="93">
        <v>5</v>
      </c>
      <c r="H144" s="21" t="s">
        <v>162</v>
      </c>
      <c r="I144" s="102">
        <v>0</v>
      </c>
      <c r="J144" s="21" t="s">
        <v>279</v>
      </c>
      <c r="K144" s="104"/>
    </row>
    <row r="145" spans="1:11">
      <c r="A145" s="21" t="s">
        <v>583</v>
      </c>
      <c r="B145" s="21" t="s">
        <v>584</v>
      </c>
      <c r="C145" s="92" t="s">
        <v>282</v>
      </c>
      <c r="D145" s="93">
        <v>66</v>
      </c>
      <c r="E145" s="21" t="s">
        <v>705</v>
      </c>
      <c r="F145" s="94">
        <v>0.7</v>
      </c>
      <c r="G145" s="93">
        <v>2</v>
      </c>
      <c r="H145" s="21" t="s">
        <v>162</v>
      </c>
      <c r="I145" s="102">
        <v>0</v>
      </c>
      <c r="J145" s="21" t="s">
        <v>278</v>
      </c>
      <c r="K145" s="104"/>
    </row>
    <row r="146" spans="1:11">
      <c r="A146" s="21" t="s">
        <v>585</v>
      </c>
      <c r="B146" s="21" t="s">
        <v>586</v>
      </c>
      <c r="C146" s="92" t="s">
        <v>281</v>
      </c>
      <c r="D146" s="93">
        <v>88</v>
      </c>
      <c r="E146" s="21" t="s">
        <v>704</v>
      </c>
      <c r="F146" s="38">
        <v>3.3</v>
      </c>
      <c r="G146" s="93">
        <v>5</v>
      </c>
      <c r="H146" s="21" t="s">
        <v>162</v>
      </c>
      <c r="I146" s="102">
        <v>0</v>
      </c>
      <c r="J146" s="21" t="s">
        <v>278</v>
      </c>
      <c r="K146" s="104"/>
    </row>
    <row r="147" spans="1:11">
      <c r="A147" s="21" t="s">
        <v>587</v>
      </c>
      <c r="B147" s="21" t="s">
        <v>588</v>
      </c>
      <c r="C147" s="92" t="s">
        <v>282</v>
      </c>
      <c r="D147" s="93">
        <v>31</v>
      </c>
      <c r="E147" s="21" t="s">
        <v>705</v>
      </c>
      <c r="F147" s="94">
        <v>1.5</v>
      </c>
      <c r="G147" s="93">
        <v>6</v>
      </c>
      <c r="H147" s="21" t="s">
        <v>162</v>
      </c>
      <c r="I147" s="102">
        <v>0</v>
      </c>
      <c r="J147" s="21" t="s">
        <v>278</v>
      </c>
      <c r="K147" s="104"/>
    </row>
    <row r="148" spans="1:11">
      <c r="A148" s="21" t="s">
        <v>589</v>
      </c>
      <c r="B148" s="21" t="s">
        <v>590</v>
      </c>
      <c r="C148" s="92" t="s">
        <v>282</v>
      </c>
      <c r="D148" s="93">
        <v>47</v>
      </c>
      <c r="E148" s="21" t="s">
        <v>705</v>
      </c>
      <c r="F148" s="94">
        <v>1.6</v>
      </c>
      <c r="G148" s="93">
        <v>4</v>
      </c>
      <c r="H148" s="21" t="s">
        <v>162</v>
      </c>
      <c r="I148" s="102">
        <v>0</v>
      </c>
      <c r="J148" s="21" t="s">
        <v>278</v>
      </c>
      <c r="K148" s="104"/>
    </row>
    <row r="149" spans="1:11">
      <c r="A149" s="21" t="s">
        <v>591</v>
      </c>
      <c r="B149" s="21" t="s">
        <v>592</v>
      </c>
      <c r="C149" s="92" t="s">
        <v>281</v>
      </c>
      <c r="D149" s="93">
        <v>81</v>
      </c>
      <c r="E149" s="21" t="s">
        <v>704</v>
      </c>
      <c r="F149" s="38">
        <v>3.7</v>
      </c>
      <c r="G149" s="93">
        <v>5</v>
      </c>
      <c r="H149" s="21" t="s">
        <v>162</v>
      </c>
      <c r="I149" s="102">
        <v>0</v>
      </c>
      <c r="J149" s="21" t="s">
        <v>278</v>
      </c>
      <c r="K149" s="104"/>
    </row>
    <row r="150" spans="1:11">
      <c r="A150" s="21" t="s">
        <v>593</v>
      </c>
      <c r="B150" s="21" t="s">
        <v>594</v>
      </c>
      <c r="C150" s="92" t="s">
        <v>281</v>
      </c>
      <c r="D150" s="93">
        <v>60</v>
      </c>
      <c r="E150" s="21" t="s">
        <v>705</v>
      </c>
      <c r="F150" s="94">
        <v>0.85</v>
      </c>
      <c r="G150" s="93">
        <v>13</v>
      </c>
      <c r="H150" s="21" t="s">
        <v>162</v>
      </c>
      <c r="I150" s="102">
        <v>0</v>
      </c>
      <c r="J150" s="21" t="s">
        <v>278</v>
      </c>
      <c r="K150" s="104"/>
    </row>
    <row r="151" spans="1:11">
      <c r="A151" s="21" t="s">
        <v>595</v>
      </c>
      <c r="B151" s="21" t="s">
        <v>596</v>
      </c>
      <c r="C151" s="92" t="s">
        <v>281</v>
      </c>
      <c r="D151" s="93">
        <v>42</v>
      </c>
      <c r="E151" s="21" t="s">
        <v>705</v>
      </c>
      <c r="F151" s="94">
        <v>5.6</v>
      </c>
      <c r="G151" s="93">
        <v>2</v>
      </c>
      <c r="H151" s="21" t="s">
        <v>162</v>
      </c>
      <c r="I151" s="102">
        <v>0</v>
      </c>
      <c r="J151" s="21" t="s">
        <v>278</v>
      </c>
      <c r="K151" s="104"/>
    </row>
    <row r="152" spans="1:11">
      <c r="A152" s="21" t="s">
        <v>597</v>
      </c>
      <c r="B152" s="21" t="s">
        <v>598</v>
      </c>
      <c r="C152" s="92" t="s">
        <v>281</v>
      </c>
      <c r="D152" s="93">
        <v>69</v>
      </c>
      <c r="E152" s="21" t="s">
        <v>704</v>
      </c>
      <c r="F152" s="38">
        <v>1.9</v>
      </c>
      <c r="G152" s="93">
        <v>6</v>
      </c>
      <c r="H152" s="21" t="s">
        <v>162</v>
      </c>
      <c r="I152" s="102">
        <v>0</v>
      </c>
      <c r="J152" s="21" t="s">
        <v>279</v>
      </c>
      <c r="K152" s="104"/>
    </row>
    <row r="153" spans="1:11">
      <c r="A153" s="21" t="s">
        <v>599</v>
      </c>
      <c r="B153" s="21" t="s">
        <v>600</v>
      </c>
      <c r="C153" s="92" t="s">
        <v>282</v>
      </c>
      <c r="D153" s="93">
        <v>70</v>
      </c>
      <c r="E153" s="21" t="s">
        <v>704</v>
      </c>
      <c r="F153" s="38">
        <v>3.85</v>
      </c>
      <c r="G153" s="93">
        <v>1</v>
      </c>
      <c r="H153" s="21" t="s">
        <v>163</v>
      </c>
      <c r="I153" s="102">
        <v>6.7879181552452099</v>
      </c>
      <c r="J153" s="21" t="s">
        <v>278</v>
      </c>
      <c r="K153" s="104"/>
    </row>
    <row r="154" spans="1:11">
      <c r="A154" s="21" t="s">
        <v>601</v>
      </c>
      <c r="B154" s="21" t="s">
        <v>602</v>
      </c>
      <c r="C154" s="92" t="s">
        <v>282</v>
      </c>
      <c r="D154" s="93">
        <v>66</v>
      </c>
      <c r="E154" s="21" t="s">
        <v>705</v>
      </c>
      <c r="F154" s="99">
        <v>1.8</v>
      </c>
      <c r="G154" s="93">
        <v>6</v>
      </c>
      <c r="H154" s="21" t="s">
        <v>162</v>
      </c>
      <c r="I154" s="102">
        <v>0</v>
      </c>
      <c r="J154" s="21" t="s">
        <v>279</v>
      </c>
      <c r="K154" s="104"/>
    </row>
    <row r="155" spans="1:11">
      <c r="A155" s="21" t="s">
        <v>603</v>
      </c>
      <c r="B155" s="21" t="s">
        <v>604</v>
      </c>
      <c r="C155" s="92" t="s">
        <v>281</v>
      </c>
      <c r="D155" s="93">
        <v>72</v>
      </c>
      <c r="E155" s="21" t="s">
        <v>704</v>
      </c>
      <c r="F155" s="38">
        <v>4</v>
      </c>
      <c r="G155" s="93">
        <v>15</v>
      </c>
      <c r="H155" s="21" t="s">
        <v>162</v>
      </c>
      <c r="I155" s="102">
        <v>0</v>
      </c>
      <c r="J155" s="21" t="s">
        <v>279</v>
      </c>
      <c r="K155" s="104"/>
    </row>
    <row r="156" spans="1:11">
      <c r="A156" s="21" t="s">
        <v>605</v>
      </c>
      <c r="B156" s="21" t="s">
        <v>606</v>
      </c>
      <c r="C156" s="92" t="s">
        <v>281</v>
      </c>
      <c r="D156" s="93">
        <v>76</v>
      </c>
      <c r="E156" s="21" t="s">
        <v>704</v>
      </c>
      <c r="F156" s="38">
        <v>1.4</v>
      </c>
      <c r="G156" s="93">
        <v>2</v>
      </c>
      <c r="H156" s="21" t="s">
        <v>163</v>
      </c>
      <c r="I156" s="102">
        <v>2.4347212420606921</v>
      </c>
      <c r="J156" s="21" t="s">
        <v>278</v>
      </c>
      <c r="K156" s="104"/>
    </row>
    <row r="157" spans="1:11">
      <c r="A157" s="21" t="s">
        <v>607</v>
      </c>
      <c r="B157" s="21" t="s">
        <v>608</v>
      </c>
      <c r="C157" s="92" t="s">
        <v>281</v>
      </c>
      <c r="D157" s="93">
        <v>73</v>
      </c>
      <c r="E157" s="21" t="s">
        <v>704</v>
      </c>
      <c r="F157" s="38">
        <v>3</v>
      </c>
      <c r="G157" s="93">
        <v>1</v>
      </c>
      <c r="H157" s="21" t="s">
        <v>163</v>
      </c>
      <c r="I157" s="102">
        <v>0.6779126596247832</v>
      </c>
      <c r="J157" s="21" t="s">
        <v>279</v>
      </c>
      <c r="K157" s="104"/>
    </row>
    <row r="158" spans="1:11">
      <c r="A158" s="21" t="s">
        <v>609</v>
      </c>
      <c r="B158" s="21" t="s">
        <v>610</v>
      </c>
      <c r="C158" s="92" t="s">
        <v>282</v>
      </c>
      <c r="D158" s="93">
        <v>65</v>
      </c>
      <c r="E158" s="21" t="s">
        <v>705</v>
      </c>
      <c r="F158" s="94">
        <v>2</v>
      </c>
      <c r="G158" s="93">
        <v>9</v>
      </c>
      <c r="H158" s="21" t="s">
        <v>163</v>
      </c>
      <c r="I158" s="102">
        <v>5.6556516118607084E-2</v>
      </c>
      <c r="J158" s="21" t="s">
        <v>278</v>
      </c>
      <c r="K158" s="104"/>
    </row>
    <row r="159" spans="1:11">
      <c r="A159" s="21" t="s">
        <v>611</v>
      </c>
      <c r="B159" s="21" t="s">
        <v>612</v>
      </c>
      <c r="C159" s="92" t="s">
        <v>281</v>
      </c>
      <c r="D159" s="93">
        <v>74</v>
      </c>
      <c r="E159" s="21" t="s">
        <v>705</v>
      </c>
      <c r="F159" s="94">
        <v>3</v>
      </c>
      <c r="G159" s="93">
        <v>7</v>
      </c>
      <c r="H159" s="21" t="s">
        <v>163</v>
      </c>
      <c r="I159" s="102">
        <v>0.34482758620689657</v>
      </c>
      <c r="J159" s="21" t="s">
        <v>278</v>
      </c>
      <c r="K159" s="104"/>
    </row>
    <row r="160" spans="1:11">
      <c r="A160" s="21" t="s">
        <v>613</v>
      </c>
      <c r="B160" s="21" t="s">
        <v>614</v>
      </c>
      <c r="C160" s="92" t="s">
        <v>281</v>
      </c>
      <c r="D160" s="93">
        <v>82</v>
      </c>
      <c r="E160" s="21" t="s">
        <v>705</v>
      </c>
      <c r="F160" s="94">
        <v>5.75</v>
      </c>
      <c r="G160" s="93">
        <v>20</v>
      </c>
      <c r="H160" s="21" t="s">
        <v>163</v>
      </c>
      <c r="I160" s="102">
        <v>12.323390894819466</v>
      </c>
      <c r="J160" s="21" t="s">
        <v>278</v>
      </c>
      <c r="K160" s="104"/>
    </row>
    <row r="161" spans="1:11">
      <c r="A161" s="21" t="s">
        <v>615</v>
      </c>
      <c r="B161" s="21" t="s">
        <v>616</v>
      </c>
      <c r="C161" s="92" t="s">
        <v>282</v>
      </c>
      <c r="D161" s="93">
        <v>41</v>
      </c>
      <c r="E161" s="21" t="s">
        <v>704</v>
      </c>
      <c r="F161" s="38">
        <v>1.83</v>
      </c>
      <c r="G161" s="93">
        <v>4</v>
      </c>
      <c r="H161" s="21" t="s">
        <v>162</v>
      </c>
      <c r="I161" s="102">
        <v>0</v>
      </c>
      <c r="J161" s="21" t="s">
        <v>278</v>
      </c>
      <c r="K161" s="104"/>
    </row>
    <row r="162" spans="1:11">
      <c r="A162" s="21" t="s">
        <v>617</v>
      </c>
      <c r="B162" s="21" t="s">
        <v>618</v>
      </c>
      <c r="C162" s="92" t="s">
        <v>282</v>
      </c>
      <c r="D162" s="93">
        <v>63</v>
      </c>
      <c r="E162" s="21" t="s">
        <v>705</v>
      </c>
      <c r="F162" s="94">
        <v>3.8</v>
      </c>
      <c r="G162" s="93">
        <v>7</v>
      </c>
      <c r="H162" s="21" t="s">
        <v>162</v>
      </c>
      <c r="I162" s="102">
        <v>0</v>
      </c>
      <c r="J162" s="21" t="s">
        <v>278</v>
      </c>
      <c r="K162" s="104"/>
    </row>
    <row r="163" spans="1:11">
      <c r="A163" s="21" t="s">
        <v>617</v>
      </c>
      <c r="B163" s="21" t="s">
        <v>619</v>
      </c>
      <c r="C163" s="92" t="s">
        <v>282</v>
      </c>
      <c r="D163" s="93">
        <v>63</v>
      </c>
      <c r="E163" s="21" t="s">
        <v>705</v>
      </c>
      <c r="F163" s="94">
        <v>1.6</v>
      </c>
      <c r="G163" s="93">
        <v>3</v>
      </c>
      <c r="H163" s="21" t="s">
        <v>162</v>
      </c>
      <c r="I163" s="102">
        <v>0</v>
      </c>
      <c r="J163" s="21" t="s">
        <v>278</v>
      </c>
      <c r="K163" s="104"/>
    </row>
    <row r="164" spans="1:11">
      <c r="A164" s="21" t="s">
        <v>617</v>
      </c>
      <c r="B164" s="21" t="s">
        <v>620</v>
      </c>
      <c r="C164" s="92" t="s">
        <v>282</v>
      </c>
      <c r="D164" s="93">
        <v>63</v>
      </c>
      <c r="E164" s="21" t="s">
        <v>705</v>
      </c>
      <c r="F164" s="94">
        <v>2.0499999999999998</v>
      </c>
      <c r="G164" s="93">
        <v>11</v>
      </c>
      <c r="H164" s="21" t="s">
        <v>163</v>
      </c>
      <c r="I164" s="102">
        <v>3.1284504968715496</v>
      </c>
      <c r="J164" s="21" t="s">
        <v>278</v>
      </c>
      <c r="K164" s="104"/>
    </row>
    <row r="165" spans="1:11">
      <c r="A165" s="21" t="s">
        <v>617</v>
      </c>
      <c r="B165" s="21" t="s">
        <v>621</v>
      </c>
      <c r="C165" s="92" t="s">
        <v>282</v>
      </c>
      <c r="D165" s="93">
        <v>63</v>
      </c>
      <c r="E165" s="21" t="s">
        <v>705</v>
      </c>
      <c r="F165" s="94">
        <v>0.9</v>
      </c>
      <c r="G165" s="93">
        <v>4</v>
      </c>
      <c r="H165" s="21" t="s">
        <v>162</v>
      </c>
      <c r="I165" s="102">
        <v>3.2424370156609707E-3</v>
      </c>
      <c r="J165" s="21" t="s">
        <v>278</v>
      </c>
      <c r="K165" s="104"/>
    </row>
    <row r="166" spans="1:11">
      <c r="A166" s="21" t="s">
        <v>622</v>
      </c>
      <c r="B166" s="21" t="s">
        <v>623</v>
      </c>
      <c r="C166" s="92" t="s">
        <v>282</v>
      </c>
      <c r="D166" s="93">
        <v>84</v>
      </c>
      <c r="E166" s="21" t="s">
        <v>704</v>
      </c>
      <c r="F166" s="38">
        <v>2.85</v>
      </c>
      <c r="G166" s="93">
        <v>2</v>
      </c>
      <c r="H166" s="21" t="s">
        <v>162</v>
      </c>
      <c r="I166" s="102">
        <v>0</v>
      </c>
      <c r="J166" s="21" t="s">
        <v>279</v>
      </c>
      <c r="K166" s="104"/>
    </row>
    <row r="167" spans="1:11">
      <c r="A167" s="21" t="s">
        <v>624</v>
      </c>
      <c r="B167" s="21" t="s">
        <v>625</v>
      </c>
      <c r="C167" s="92" t="s">
        <v>282</v>
      </c>
      <c r="D167" s="93">
        <v>83</v>
      </c>
      <c r="E167" s="21" t="s">
        <v>705</v>
      </c>
      <c r="F167" s="94">
        <v>2.9</v>
      </c>
      <c r="G167" s="93">
        <v>7</v>
      </c>
      <c r="H167" s="21" t="s">
        <v>162</v>
      </c>
      <c r="I167" s="102">
        <v>0</v>
      </c>
      <c r="J167" s="21" t="s">
        <v>278</v>
      </c>
      <c r="K167" s="104"/>
    </row>
    <row r="168" spans="1:11">
      <c r="A168" s="21" t="s">
        <v>626</v>
      </c>
      <c r="B168" s="21" t="s">
        <v>627</v>
      </c>
      <c r="C168" s="92" t="s">
        <v>281</v>
      </c>
      <c r="D168" s="93">
        <v>23</v>
      </c>
      <c r="E168" s="21" t="s">
        <v>704</v>
      </c>
      <c r="F168" s="38">
        <v>5.15</v>
      </c>
      <c r="G168" s="93">
        <v>7</v>
      </c>
      <c r="H168" s="21" t="s">
        <v>163</v>
      </c>
      <c r="I168" s="102">
        <v>6.9589422407794019E-2</v>
      </c>
      <c r="J168" s="21" t="s">
        <v>278</v>
      </c>
      <c r="K168" s="104"/>
    </row>
    <row r="169" spans="1:11">
      <c r="A169" s="21" t="s">
        <v>628</v>
      </c>
      <c r="B169" s="21" t="s">
        <v>629</v>
      </c>
      <c r="C169" s="92" t="s">
        <v>281</v>
      </c>
      <c r="D169" s="93">
        <v>57</v>
      </c>
      <c r="E169" s="21" t="s">
        <v>704</v>
      </c>
      <c r="F169" s="38">
        <v>4.5999999999999996</v>
      </c>
      <c r="G169" s="93">
        <v>8</v>
      </c>
      <c r="H169" s="21" t="s">
        <v>162</v>
      </c>
      <c r="I169" s="102">
        <v>0</v>
      </c>
      <c r="J169" s="21" t="s">
        <v>278</v>
      </c>
      <c r="K169" s="104"/>
    </row>
    <row r="170" spans="1:11">
      <c r="A170" s="21" t="s">
        <v>630</v>
      </c>
      <c r="B170" s="21" t="s">
        <v>631</v>
      </c>
      <c r="C170" s="92" t="s">
        <v>282</v>
      </c>
      <c r="D170" s="93">
        <v>75</v>
      </c>
      <c r="E170" s="21" t="s">
        <v>704</v>
      </c>
      <c r="F170" s="38">
        <v>3.72</v>
      </c>
      <c r="G170" s="93">
        <v>3</v>
      </c>
      <c r="H170" s="21" t="s">
        <v>163</v>
      </c>
      <c r="I170" s="102">
        <v>1.0521715745596343</v>
      </c>
      <c r="J170" s="21" t="s">
        <v>279</v>
      </c>
      <c r="K170" s="104"/>
    </row>
    <row r="171" spans="1:11">
      <c r="A171" s="21" t="s">
        <v>632</v>
      </c>
      <c r="B171" s="21" t="s">
        <v>633</v>
      </c>
      <c r="C171" s="92" t="s">
        <v>281</v>
      </c>
      <c r="D171" s="93">
        <v>71</v>
      </c>
      <c r="E171" s="21" t="s">
        <v>704</v>
      </c>
      <c r="F171" s="38">
        <v>2</v>
      </c>
      <c r="G171" s="93">
        <v>4</v>
      </c>
      <c r="H171" s="21" t="s">
        <v>162</v>
      </c>
      <c r="I171" s="102">
        <v>0</v>
      </c>
      <c r="J171" s="21" t="s">
        <v>279</v>
      </c>
      <c r="K171" s="104"/>
    </row>
    <row r="172" spans="1:11">
      <c r="A172" s="21" t="s">
        <v>634</v>
      </c>
      <c r="B172" s="21" t="s">
        <v>635</v>
      </c>
      <c r="C172" s="92" t="s">
        <v>281</v>
      </c>
      <c r="D172" s="93">
        <v>67</v>
      </c>
      <c r="E172" s="21" t="s">
        <v>704</v>
      </c>
      <c r="F172" s="38">
        <v>1.6</v>
      </c>
      <c r="G172" s="93">
        <v>5</v>
      </c>
      <c r="H172" s="21" t="s">
        <v>163</v>
      </c>
      <c r="I172" s="102">
        <v>7.1596604275340064E-2</v>
      </c>
      <c r="J172" s="21" t="s">
        <v>279</v>
      </c>
      <c r="K172" s="104"/>
    </row>
    <row r="173" spans="1:11">
      <c r="A173" s="21" t="s">
        <v>636</v>
      </c>
      <c r="B173" s="21" t="s">
        <v>637</v>
      </c>
      <c r="C173" s="92" t="s">
        <v>281</v>
      </c>
      <c r="D173" s="93">
        <v>73</v>
      </c>
      <c r="E173" s="21" t="s">
        <v>704</v>
      </c>
      <c r="F173" s="38">
        <v>2.5</v>
      </c>
      <c r="G173" s="93">
        <v>5</v>
      </c>
      <c r="H173" s="21" t="s">
        <v>163</v>
      </c>
      <c r="I173" s="102">
        <v>15.620530748450658</v>
      </c>
      <c r="J173" s="21" t="s">
        <v>278</v>
      </c>
      <c r="K173" s="104"/>
    </row>
    <row r="174" spans="1:11">
      <c r="A174" s="21" t="s">
        <v>638</v>
      </c>
      <c r="B174" s="21" t="s">
        <v>639</v>
      </c>
      <c r="C174" s="92" t="s">
        <v>281</v>
      </c>
      <c r="D174" s="93">
        <v>63</v>
      </c>
      <c r="E174" s="21" t="s">
        <v>704</v>
      </c>
      <c r="F174" s="94">
        <v>4.3</v>
      </c>
      <c r="G174" s="93">
        <v>3</v>
      </c>
      <c r="H174" s="21" t="s">
        <v>163</v>
      </c>
      <c r="I174" s="102">
        <v>0.38171492412252117</v>
      </c>
      <c r="J174" s="21" t="s">
        <v>279</v>
      </c>
      <c r="K174" s="104"/>
    </row>
    <row r="175" spans="1:11">
      <c r="A175" s="21" t="s">
        <v>640</v>
      </c>
      <c r="B175" s="21" t="s">
        <v>641</v>
      </c>
      <c r="C175" s="92" t="s">
        <v>282</v>
      </c>
      <c r="D175" s="93">
        <v>50</v>
      </c>
      <c r="E175" s="21" t="s">
        <v>704</v>
      </c>
      <c r="F175" s="94">
        <v>3.1</v>
      </c>
      <c r="G175" s="93">
        <v>2</v>
      </c>
      <c r="H175" s="21" t="s">
        <v>162</v>
      </c>
      <c r="I175" s="102">
        <v>0</v>
      </c>
      <c r="J175" s="21" t="s">
        <v>279</v>
      </c>
      <c r="K175" s="104"/>
    </row>
    <row r="176" spans="1:11">
      <c r="A176" s="21" t="s">
        <v>642</v>
      </c>
      <c r="B176" s="21" t="s">
        <v>643</v>
      </c>
      <c r="C176" s="92" t="s">
        <v>282</v>
      </c>
      <c r="D176" s="93">
        <v>59</v>
      </c>
      <c r="E176" s="21" t="s">
        <v>705</v>
      </c>
      <c r="F176" s="94">
        <v>3.3</v>
      </c>
      <c r="G176" s="93">
        <v>6</v>
      </c>
      <c r="H176" s="21" t="s">
        <v>162</v>
      </c>
      <c r="I176" s="102">
        <v>0</v>
      </c>
      <c r="J176" s="21" t="s">
        <v>278</v>
      </c>
      <c r="K176" s="104"/>
    </row>
    <row r="177" spans="1:11">
      <c r="A177" s="21" t="s">
        <v>644</v>
      </c>
      <c r="B177" s="21" t="s">
        <v>645</v>
      </c>
      <c r="C177" s="92" t="s">
        <v>281</v>
      </c>
      <c r="D177" s="93">
        <v>83</v>
      </c>
      <c r="E177" s="21" t="s">
        <v>705</v>
      </c>
      <c r="F177" s="94">
        <v>3.9</v>
      </c>
      <c r="G177" s="93">
        <v>0</v>
      </c>
      <c r="H177" s="21" t="s">
        <v>163</v>
      </c>
      <c r="I177" s="102">
        <v>25.225450901803608</v>
      </c>
      <c r="J177" s="21" t="s">
        <v>278</v>
      </c>
      <c r="K177" s="104"/>
    </row>
    <row r="178" spans="1:11">
      <c r="A178" s="21" t="s">
        <v>646</v>
      </c>
      <c r="B178" s="21" t="s">
        <v>647</v>
      </c>
      <c r="C178" s="95" t="s">
        <v>281</v>
      </c>
      <c r="D178" s="100">
        <v>62</v>
      </c>
      <c r="E178" s="21" t="s">
        <v>705</v>
      </c>
      <c r="F178" s="94">
        <v>3.6</v>
      </c>
      <c r="G178" s="100">
        <v>16</v>
      </c>
      <c r="H178" s="21" t="s">
        <v>162</v>
      </c>
      <c r="I178" s="102">
        <v>0</v>
      </c>
      <c r="J178" s="21" t="s">
        <v>278</v>
      </c>
      <c r="K178" s="104"/>
    </row>
    <row r="179" spans="1:11">
      <c r="A179" s="21" t="s">
        <v>648</v>
      </c>
      <c r="B179" s="21" t="s">
        <v>649</v>
      </c>
      <c r="C179" s="92" t="s">
        <v>282</v>
      </c>
      <c r="D179" s="93">
        <v>63</v>
      </c>
      <c r="E179" s="21" t="s">
        <v>704</v>
      </c>
      <c r="F179" s="94">
        <v>2.4</v>
      </c>
      <c r="G179" s="93">
        <v>3</v>
      </c>
      <c r="H179" s="21" t="s">
        <v>162</v>
      </c>
      <c r="I179" s="102">
        <v>0</v>
      </c>
      <c r="J179" s="21" t="s">
        <v>278</v>
      </c>
      <c r="K179" s="104"/>
    </row>
    <row r="180" spans="1:11">
      <c r="A180" s="21" t="s">
        <v>650</v>
      </c>
      <c r="B180" s="21" t="s">
        <v>651</v>
      </c>
      <c r="C180" s="95" t="s">
        <v>281</v>
      </c>
      <c r="D180" s="93">
        <v>64</v>
      </c>
      <c r="E180" s="21" t="s">
        <v>704</v>
      </c>
      <c r="F180" s="94">
        <v>3</v>
      </c>
      <c r="G180" s="93">
        <v>5</v>
      </c>
      <c r="H180" s="21" t="s">
        <v>162</v>
      </c>
      <c r="I180" s="102">
        <v>0</v>
      </c>
      <c r="J180" s="21" t="s">
        <v>278</v>
      </c>
      <c r="K180" s="104"/>
    </row>
    <row r="181" spans="1:11">
      <c r="A181" s="21" t="s">
        <v>652</v>
      </c>
      <c r="B181" s="21" t="s">
        <v>653</v>
      </c>
      <c r="C181" s="92" t="s">
        <v>281</v>
      </c>
      <c r="D181" s="93">
        <v>67</v>
      </c>
      <c r="E181" s="21" t="s">
        <v>704</v>
      </c>
      <c r="F181" s="94">
        <v>5.7</v>
      </c>
      <c r="G181" s="93">
        <v>4</v>
      </c>
      <c r="H181" s="21" t="s">
        <v>162</v>
      </c>
      <c r="I181" s="102">
        <v>0</v>
      </c>
      <c r="J181" s="21" t="s">
        <v>278</v>
      </c>
      <c r="K181" s="104"/>
    </row>
    <row r="182" spans="1:11">
      <c r="A182" s="21" t="s">
        <v>654</v>
      </c>
      <c r="B182" s="21" t="s">
        <v>655</v>
      </c>
      <c r="C182" s="92" t="s">
        <v>282</v>
      </c>
      <c r="D182" s="93">
        <v>75</v>
      </c>
      <c r="E182" s="21" t="s">
        <v>705</v>
      </c>
      <c r="F182" s="94">
        <v>3.9</v>
      </c>
      <c r="G182" s="93">
        <v>1</v>
      </c>
      <c r="H182" s="21" t="s">
        <v>162</v>
      </c>
      <c r="I182" s="102">
        <v>0</v>
      </c>
      <c r="J182" s="21" t="s">
        <v>278</v>
      </c>
      <c r="K182" s="104"/>
    </row>
    <row r="183" spans="1:11">
      <c r="A183" s="21" t="s">
        <v>656</v>
      </c>
      <c r="B183" s="21" t="s">
        <v>657</v>
      </c>
      <c r="C183" s="92" t="s">
        <v>282</v>
      </c>
      <c r="D183" s="93">
        <v>84</v>
      </c>
      <c r="E183" s="21" t="s">
        <v>705</v>
      </c>
      <c r="F183" s="94">
        <v>3</v>
      </c>
      <c r="G183" s="93">
        <v>4</v>
      </c>
      <c r="H183" s="21" t="s">
        <v>162</v>
      </c>
      <c r="I183" s="102">
        <v>0</v>
      </c>
      <c r="J183" s="21" t="s">
        <v>278</v>
      </c>
      <c r="K183" s="104"/>
    </row>
    <row r="184" spans="1:11">
      <c r="A184" s="21" t="s">
        <v>658</v>
      </c>
      <c r="B184" s="21" t="s">
        <v>659</v>
      </c>
      <c r="C184" s="92" t="s">
        <v>282</v>
      </c>
      <c r="D184" s="93">
        <v>60</v>
      </c>
      <c r="E184" s="21" t="s">
        <v>704</v>
      </c>
      <c r="F184" s="94">
        <v>2.9</v>
      </c>
      <c r="G184" s="93">
        <v>7</v>
      </c>
      <c r="H184" s="21" t="s">
        <v>162</v>
      </c>
      <c r="I184" s="102">
        <v>0</v>
      </c>
      <c r="J184" s="21" t="s">
        <v>279</v>
      </c>
      <c r="K184" s="104"/>
    </row>
    <row r="185" spans="1:11">
      <c r="A185" s="21" t="s">
        <v>660</v>
      </c>
      <c r="B185" s="21" t="s">
        <v>661</v>
      </c>
      <c r="C185" s="95" t="s">
        <v>281</v>
      </c>
      <c r="D185" s="93">
        <v>80</v>
      </c>
      <c r="E185" s="21" t="s">
        <v>705</v>
      </c>
      <c r="F185" s="94">
        <v>2.7</v>
      </c>
      <c r="G185" s="93">
        <v>6</v>
      </c>
      <c r="H185" s="21" t="s">
        <v>162</v>
      </c>
      <c r="I185" s="102">
        <v>0</v>
      </c>
      <c r="J185" s="21" t="s">
        <v>278</v>
      </c>
      <c r="K185" s="104"/>
    </row>
    <row r="186" spans="1:11">
      <c r="A186" s="21" t="s">
        <v>662</v>
      </c>
      <c r="B186" s="21" t="s">
        <v>663</v>
      </c>
      <c r="C186" s="92" t="s">
        <v>281</v>
      </c>
      <c r="D186" s="93">
        <v>80</v>
      </c>
      <c r="E186" s="21" t="s">
        <v>704</v>
      </c>
      <c r="F186" s="94">
        <v>1.5</v>
      </c>
      <c r="G186" s="93">
        <v>2</v>
      </c>
      <c r="H186" s="21" t="s">
        <v>163</v>
      </c>
      <c r="I186" s="102">
        <v>1.8817204301075265</v>
      </c>
      <c r="J186" s="21" t="s">
        <v>278</v>
      </c>
      <c r="K186" s="104"/>
    </row>
    <row r="187" spans="1:11">
      <c r="A187" s="21" t="s">
        <v>664</v>
      </c>
      <c r="B187" s="21" t="s">
        <v>665</v>
      </c>
      <c r="C187" s="92" t="s">
        <v>282</v>
      </c>
      <c r="D187" s="93">
        <v>62</v>
      </c>
      <c r="E187" s="21" t="s">
        <v>704</v>
      </c>
      <c r="F187" s="94">
        <v>1.8</v>
      </c>
      <c r="G187" s="93">
        <v>2</v>
      </c>
      <c r="H187" s="21" t="s">
        <v>163</v>
      </c>
      <c r="I187" s="102">
        <v>1.1330409356725144</v>
      </c>
      <c r="J187" s="21" t="s">
        <v>278</v>
      </c>
      <c r="K187" s="104"/>
    </row>
    <row r="188" spans="1:11">
      <c r="A188" s="21" t="s">
        <v>666</v>
      </c>
      <c r="B188" s="21" t="s">
        <v>667</v>
      </c>
      <c r="C188" s="92" t="s">
        <v>282</v>
      </c>
      <c r="D188" s="93">
        <v>32</v>
      </c>
      <c r="E188" s="21" t="s">
        <v>704</v>
      </c>
      <c r="F188" s="94">
        <v>1.3</v>
      </c>
      <c r="G188" s="93">
        <v>19</v>
      </c>
      <c r="H188" s="21" t="s">
        <v>162</v>
      </c>
      <c r="I188" s="102">
        <v>5.4145662661692485E-4</v>
      </c>
      <c r="J188" s="21" t="s">
        <v>278</v>
      </c>
      <c r="K188" s="104"/>
    </row>
    <row r="189" spans="1:11">
      <c r="A189" s="21" t="s">
        <v>668</v>
      </c>
      <c r="B189" s="21" t="s">
        <v>669</v>
      </c>
      <c r="C189" s="92" t="s">
        <v>282</v>
      </c>
      <c r="D189" s="93">
        <v>84</v>
      </c>
      <c r="E189" s="21" t="s">
        <v>704</v>
      </c>
      <c r="F189" s="94">
        <v>5.0999999999999996</v>
      </c>
      <c r="G189" s="93">
        <v>10</v>
      </c>
      <c r="H189" s="21" t="s">
        <v>163</v>
      </c>
      <c r="I189" s="102">
        <v>0.56461731493099121</v>
      </c>
      <c r="J189" s="21" t="s">
        <v>278</v>
      </c>
      <c r="K189" s="104"/>
    </row>
    <row r="190" spans="1:11">
      <c r="A190" s="21" t="s">
        <v>668</v>
      </c>
      <c r="B190" s="21" t="s">
        <v>670</v>
      </c>
      <c r="C190" s="92" t="s">
        <v>282</v>
      </c>
      <c r="D190" s="93">
        <v>85</v>
      </c>
      <c r="E190" s="21" t="s">
        <v>704</v>
      </c>
      <c r="F190" s="94">
        <v>5.0999999999999996</v>
      </c>
      <c r="G190" s="93">
        <v>8</v>
      </c>
      <c r="H190" s="21" t="s">
        <v>163</v>
      </c>
      <c r="I190" s="102">
        <v>0.55504162812210911</v>
      </c>
      <c r="J190" s="21" t="s">
        <v>278</v>
      </c>
      <c r="K190" s="104"/>
    </row>
    <row r="191" spans="1:11">
      <c r="A191" s="21" t="s">
        <v>671</v>
      </c>
      <c r="B191" s="21" t="s">
        <v>672</v>
      </c>
      <c r="C191" s="92" t="s">
        <v>281</v>
      </c>
      <c r="D191" s="93">
        <v>80</v>
      </c>
      <c r="E191" s="21" t="s">
        <v>704</v>
      </c>
      <c r="F191" s="94">
        <v>3.1</v>
      </c>
      <c r="G191" s="93">
        <v>3</v>
      </c>
      <c r="H191" s="21" t="s">
        <v>163</v>
      </c>
      <c r="I191" s="102">
        <v>1.0224948875255624</v>
      </c>
      <c r="J191" s="21" t="s">
        <v>279</v>
      </c>
      <c r="K191" s="104"/>
    </row>
    <row r="192" spans="1:11">
      <c r="A192" s="21" t="s">
        <v>673</v>
      </c>
      <c r="B192" s="21" t="s">
        <v>674</v>
      </c>
      <c r="C192" s="92" t="s">
        <v>282</v>
      </c>
      <c r="D192" s="93">
        <v>84</v>
      </c>
      <c r="E192" s="21" t="s">
        <v>705</v>
      </c>
      <c r="F192" s="94">
        <v>6</v>
      </c>
      <c r="G192" s="93">
        <v>2</v>
      </c>
      <c r="H192" s="21" t="s">
        <v>162</v>
      </c>
      <c r="I192" s="102">
        <v>0</v>
      </c>
      <c r="J192" s="21" t="s">
        <v>278</v>
      </c>
      <c r="K192" s="104"/>
    </row>
    <row r="193" spans="1:11">
      <c r="A193" s="21" t="s">
        <v>675</v>
      </c>
      <c r="B193" s="21" t="s">
        <v>676</v>
      </c>
      <c r="C193" s="95" t="s">
        <v>281</v>
      </c>
      <c r="D193" s="93">
        <v>70</v>
      </c>
      <c r="E193" s="21" t="s">
        <v>705</v>
      </c>
      <c r="F193" s="94">
        <v>2.4</v>
      </c>
      <c r="G193" s="93">
        <v>4</v>
      </c>
      <c r="H193" s="21" t="s">
        <v>162</v>
      </c>
      <c r="I193" s="102">
        <v>0</v>
      </c>
      <c r="J193" s="21" t="s">
        <v>278</v>
      </c>
      <c r="K193" s="104"/>
    </row>
    <row r="194" spans="1:11">
      <c r="A194" s="21" t="s">
        <v>677</v>
      </c>
      <c r="B194" s="21" t="s">
        <v>678</v>
      </c>
      <c r="C194" s="92" t="s">
        <v>282</v>
      </c>
      <c r="D194" s="93">
        <v>37</v>
      </c>
      <c r="E194" s="21" t="s">
        <v>704</v>
      </c>
      <c r="F194" s="94">
        <v>4.4000000000000004</v>
      </c>
      <c r="G194" s="93">
        <v>7</v>
      </c>
      <c r="H194" s="21" t="s">
        <v>162</v>
      </c>
      <c r="I194" s="102">
        <v>0</v>
      </c>
      <c r="J194" s="21" t="s">
        <v>279</v>
      </c>
      <c r="K194" s="104"/>
    </row>
    <row r="195" spans="1:11">
      <c r="A195" s="21" t="s">
        <v>677</v>
      </c>
      <c r="B195" s="21" t="s">
        <v>679</v>
      </c>
      <c r="C195" s="92" t="s">
        <v>282</v>
      </c>
      <c r="D195" s="93">
        <v>37</v>
      </c>
      <c r="E195" s="21" t="s">
        <v>704</v>
      </c>
      <c r="F195" s="94">
        <v>4</v>
      </c>
      <c r="G195" s="93">
        <v>7</v>
      </c>
      <c r="H195" s="21" t="s">
        <v>162</v>
      </c>
      <c r="I195" s="102">
        <v>0</v>
      </c>
      <c r="J195" s="21" t="s">
        <v>279</v>
      </c>
      <c r="K195" s="104"/>
    </row>
    <row r="196" spans="1:11">
      <c r="A196" s="21" t="s">
        <v>680</v>
      </c>
      <c r="B196" s="21" t="s">
        <v>681</v>
      </c>
      <c r="C196" s="92" t="s">
        <v>282</v>
      </c>
      <c r="D196" s="93">
        <v>75</v>
      </c>
      <c r="E196" s="21" t="s">
        <v>704</v>
      </c>
      <c r="F196" s="94">
        <v>4.8</v>
      </c>
      <c r="G196" s="93">
        <v>2</v>
      </c>
      <c r="H196" s="21" t="s">
        <v>162</v>
      </c>
      <c r="I196" s="102">
        <v>0</v>
      </c>
      <c r="J196" s="21" t="s">
        <v>279</v>
      </c>
      <c r="K196" s="104"/>
    </row>
    <row r="197" spans="1:11">
      <c r="A197" s="21" t="s">
        <v>682</v>
      </c>
      <c r="B197" s="21" t="s">
        <v>683</v>
      </c>
      <c r="C197" s="95" t="s">
        <v>281</v>
      </c>
      <c r="D197" s="93">
        <v>67</v>
      </c>
      <c r="E197" s="21" t="s">
        <v>704</v>
      </c>
      <c r="F197" s="94">
        <v>2.8</v>
      </c>
      <c r="G197" s="93">
        <v>5</v>
      </c>
      <c r="H197" s="21" t="s">
        <v>163</v>
      </c>
      <c r="I197" s="102">
        <v>0.1365653806759986</v>
      </c>
      <c r="J197" s="21" t="s">
        <v>278</v>
      </c>
      <c r="K197" s="104"/>
    </row>
    <row r="198" spans="1:11">
      <c r="A198" s="21" t="s">
        <v>684</v>
      </c>
      <c r="B198" s="21" t="s">
        <v>685</v>
      </c>
      <c r="C198" s="92" t="s">
        <v>282</v>
      </c>
      <c r="D198" s="93">
        <v>74</v>
      </c>
      <c r="E198" s="21" t="s">
        <v>704</v>
      </c>
      <c r="F198" s="94">
        <v>1.8</v>
      </c>
      <c r="G198" s="93">
        <v>3</v>
      </c>
      <c r="H198" s="21" t="s">
        <v>162</v>
      </c>
      <c r="I198" s="102">
        <v>0</v>
      </c>
      <c r="J198" s="21" t="s">
        <v>278</v>
      </c>
      <c r="K198" s="104"/>
    </row>
    <row r="199" spans="1:11">
      <c r="A199" s="21" t="s">
        <v>686</v>
      </c>
      <c r="B199" s="21" t="s">
        <v>687</v>
      </c>
      <c r="C199" s="92" t="s">
        <v>282</v>
      </c>
      <c r="D199" s="93">
        <v>74</v>
      </c>
      <c r="E199" s="21" t="s">
        <v>704</v>
      </c>
      <c r="F199" s="94">
        <v>2</v>
      </c>
      <c r="G199" s="93">
        <v>1</v>
      </c>
      <c r="H199" s="21" t="s">
        <v>163</v>
      </c>
      <c r="I199" s="102">
        <v>3.4634665046331463</v>
      </c>
      <c r="J199" s="21" t="s">
        <v>278</v>
      </c>
      <c r="K199" s="104"/>
    </row>
    <row r="200" spans="1:11">
      <c r="A200" s="21" t="s">
        <v>688</v>
      </c>
      <c r="B200" s="21" t="s">
        <v>689</v>
      </c>
      <c r="C200" s="92" t="s">
        <v>282</v>
      </c>
      <c r="D200" s="93">
        <v>75</v>
      </c>
      <c r="E200" s="21" t="s">
        <v>705</v>
      </c>
      <c r="F200" s="94">
        <v>3.6</v>
      </c>
      <c r="G200" s="93">
        <v>15</v>
      </c>
      <c r="H200" s="21" t="s">
        <v>163</v>
      </c>
      <c r="I200" s="102">
        <v>0.16685205784204671</v>
      </c>
      <c r="J200" s="21" t="s">
        <v>278</v>
      </c>
      <c r="K200" s="104"/>
    </row>
    <row r="201" spans="1:11">
      <c r="A201" s="21" t="s">
        <v>688</v>
      </c>
      <c r="B201" s="21" t="s">
        <v>690</v>
      </c>
      <c r="C201" s="92" t="s">
        <v>282</v>
      </c>
      <c r="D201" s="93">
        <v>76</v>
      </c>
      <c r="E201" s="21" t="s">
        <v>705</v>
      </c>
      <c r="F201" s="94">
        <v>1.5</v>
      </c>
      <c r="G201" s="93">
        <v>5</v>
      </c>
      <c r="H201" s="21" t="s">
        <v>162</v>
      </c>
      <c r="I201" s="102">
        <v>0</v>
      </c>
      <c r="J201" s="21" t="s">
        <v>278</v>
      </c>
      <c r="K201" s="104"/>
    </row>
    <row r="202" spans="1:11">
      <c r="A202" s="21" t="s">
        <v>691</v>
      </c>
      <c r="B202" s="21" t="s">
        <v>692</v>
      </c>
      <c r="C202" s="92" t="s">
        <v>281</v>
      </c>
      <c r="D202" s="93">
        <v>56</v>
      </c>
      <c r="E202" s="21" t="s">
        <v>705</v>
      </c>
      <c r="F202" s="94">
        <v>1.3</v>
      </c>
      <c r="G202" s="93">
        <v>2</v>
      </c>
      <c r="H202" s="21" t="s">
        <v>163</v>
      </c>
      <c r="I202" s="102">
        <v>0.19636720667648502</v>
      </c>
      <c r="J202" s="21" t="s">
        <v>278</v>
      </c>
      <c r="K202" s="104"/>
    </row>
    <row r="203" spans="1:11">
      <c r="A203" s="21" t="s">
        <v>691</v>
      </c>
      <c r="B203" s="21" t="s">
        <v>693</v>
      </c>
      <c r="C203" s="95" t="s">
        <v>281</v>
      </c>
      <c r="D203" s="93">
        <v>57</v>
      </c>
      <c r="E203" s="21" t="s">
        <v>705</v>
      </c>
      <c r="F203" s="94">
        <v>1.1000000000000001</v>
      </c>
      <c r="G203" s="93">
        <v>7</v>
      </c>
      <c r="H203" s="21" t="s">
        <v>162</v>
      </c>
      <c r="I203" s="102">
        <v>0</v>
      </c>
      <c r="J203" s="21" t="s">
        <v>278</v>
      </c>
      <c r="K203" s="104"/>
    </row>
    <row r="204" spans="1:11">
      <c r="A204" s="21" t="s">
        <v>691</v>
      </c>
      <c r="B204" s="21" t="s">
        <v>694</v>
      </c>
      <c r="C204" s="92" t="s">
        <v>281</v>
      </c>
      <c r="D204" s="93">
        <v>57</v>
      </c>
      <c r="E204" s="21" t="s">
        <v>705</v>
      </c>
      <c r="F204" s="94">
        <v>0.95</v>
      </c>
      <c r="G204" s="93">
        <v>5</v>
      </c>
      <c r="H204" s="21" t="s">
        <v>163</v>
      </c>
      <c r="I204" s="102">
        <v>4.2182048842372346</v>
      </c>
      <c r="J204" s="21" t="s">
        <v>278</v>
      </c>
      <c r="K204" s="104"/>
    </row>
    <row r="205" spans="1:11">
      <c r="A205" s="21" t="s">
        <v>695</v>
      </c>
      <c r="B205" s="21" t="s">
        <v>696</v>
      </c>
      <c r="C205" s="92" t="s">
        <v>282</v>
      </c>
      <c r="D205" s="93">
        <v>76</v>
      </c>
      <c r="E205" s="21" t="s">
        <v>704</v>
      </c>
      <c r="F205" s="94">
        <v>8.4</v>
      </c>
      <c r="G205" s="93">
        <v>7</v>
      </c>
      <c r="H205" s="21" t="s">
        <v>162</v>
      </c>
      <c r="I205" s="102">
        <v>0</v>
      </c>
      <c r="J205" s="21" t="s">
        <v>278</v>
      </c>
      <c r="K205" s="104"/>
    </row>
    <row r="206" spans="1:11">
      <c r="A206" s="21" t="s">
        <v>697</v>
      </c>
      <c r="B206" s="21" t="s">
        <v>698</v>
      </c>
      <c r="C206" s="92" t="s">
        <v>281</v>
      </c>
      <c r="D206" s="93">
        <v>51</v>
      </c>
      <c r="E206" s="21" t="s">
        <v>705</v>
      </c>
      <c r="F206" s="94">
        <v>1.8</v>
      </c>
      <c r="G206" s="93">
        <v>3</v>
      </c>
      <c r="H206" s="21" t="s">
        <v>163</v>
      </c>
      <c r="I206" s="102">
        <v>0.12239902080783352</v>
      </c>
      <c r="J206" s="21" t="s">
        <v>278</v>
      </c>
      <c r="K206" s="104"/>
    </row>
    <row r="207" spans="1:11">
      <c r="A207" s="21" t="s">
        <v>699</v>
      </c>
      <c r="B207" s="21" t="s">
        <v>700</v>
      </c>
      <c r="C207" s="92" t="s">
        <v>281</v>
      </c>
      <c r="D207" s="93">
        <v>68</v>
      </c>
      <c r="E207" s="21" t="s">
        <v>704</v>
      </c>
      <c r="F207" s="94">
        <v>3.7</v>
      </c>
      <c r="G207" s="93">
        <v>7</v>
      </c>
      <c r="H207" s="21" t="s">
        <v>162</v>
      </c>
      <c r="I207" s="102">
        <v>0</v>
      </c>
      <c r="J207" s="21" t="s">
        <v>279</v>
      </c>
      <c r="K207" s="104"/>
    </row>
    <row r="208" spans="1:11">
      <c r="A208" s="21" t="s">
        <v>701</v>
      </c>
      <c r="B208" s="21" t="s">
        <v>702</v>
      </c>
      <c r="C208" s="92" t="s">
        <v>282</v>
      </c>
      <c r="D208" s="93">
        <v>49</v>
      </c>
      <c r="E208" s="21" t="s">
        <v>705</v>
      </c>
      <c r="F208" s="94">
        <v>9.1</v>
      </c>
      <c r="G208" s="93">
        <v>1</v>
      </c>
      <c r="H208" s="21" t="s">
        <v>162</v>
      </c>
      <c r="I208" s="102">
        <v>0</v>
      </c>
      <c r="J208" s="21" t="s">
        <v>278</v>
      </c>
      <c r="K208" s="104"/>
    </row>
    <row r="209" spans="1:10">
      <c r="J209" s="105"/>
    </row>
    <row r="210" spans="1:10">
      <c r="F210" s="96"/>
    </row>
    <row r="211" spans="1:10">
      <c r="A211" s="41" t="s">
        <v>815</v>
      </c>
      <c r="G211" s="101"/>
    </row>
    <row r="212" spans="1:10">
      <c r="A212" s="41" t="s">
        <v>823</v>
      </c>
      <c r="G212" s="101"/>
    </row>
    <row r="213" spans="1:10">
      <c r="A213" s="41" t="s">
        <v>810</v>
      </c>
    </row>
    <row r="214" spans="1:10">
      <c r="A214" s="41" t="s">
        <v>835</v>
      </c>
    </row>
    <row r="215" spans="1:10">
      <c r="A215" s="41" t="s">
        <v>824</v>
      </c>
    </row>
    <row r="216" spans="1:10">
      <c r="A216" s="41" t="s">
        <v>825</v>
      </c>
    </row>
    <row r="217" spans="1:10">
      <c r="A217" s="41" t="s">
        <v>816</v>
      </c>
    </row>
    <row r="218" spans="1:10">
      <c r="A218" s="41" t="s">
        <v>821</v>
      </c>
    </row>
    <row r="219" spans="1:10">
      <c r="A219" s="41" t="s">
        <v>822</v>
      </c>
    </row>
    <row r="220" spans="1:10">
      <c r="A220" s="41"/>
    </row>
    <row r="221" spans="1:10">
      <c r="A221" s="41"/>
    </row>
    <row r="222" spans="1:10">
      <c r="A222" s="41"/>
    </row>
    <row r="223" spans="1:10">
      <c r="A223" s="41"/>
    </row>
    <row r="224" spans="1:10">
      <c r="A224" s="41"/>
    </row>
    <row r="225" spans="1:1">
      <c r="A225" s="41"/>
    </row>
    <row r="226" spans="1:1">
      <c r="A226" s="41"/>
    </row>
    <row r="227" spans="1:1">
      <c r="A227" s="41"/>
    </row>
    <row r="228" spans="1:1">
      <c r="A228" s="41"/>
    </row>
    <row r="229" spans="1:1">
      <c r="A229" s="114"/>
    </row>
    <row r="230" spans="1:1">
      <c r="A230" s="114"/>
    </row>
    <row r="231" spans="1:1">
      <c r="A231" s="114"/>
    </row>
    <row r="232" spans="1:1">
      <c r="A232" s="114"/>
    </row>
    <row r="233" spans="1:1">
      <c r="A233" s="114"/>
    </row>
    <row r="234" spans="1:1">
      <c r="A234" s="114"/>
    </row>
  </sheetData>
  <autoFilter ref="A3:J208" xr:uid="{00000000-0009-0000-0000-000008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of contents</vt:lpstr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Jurik Mutter</dc:creator>
  <cp:lastModifiedBy>Florian Scherer</cp:lastModifiedBy>
  <dcterms:created xsi:type="dcterms:W3CDTF">2021-06-15T08:36:19Z</dcterms:created>
  <dcterms:modified xsi:type="dcterms:W3CDTF">2025-03-04T10:59:14Z</dcterms:modified>
</cp:coreProperties>
</file>