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elle1" sheetId="1" r:id="rId4"/>
  </sheets>
  <definedNames/>
  <calcPr/>
  <extLst>
    <ext uri="GoogleSheetsCustomDataVersion2">
      <go:sheetsCustomData xmlns:go="http://customooxmlschemas.google.com/" r:id="rId5" roundtripDataChecksum="WbF9IPUc6IE3d7vb+txderdDu0l6e52FChxdSqfT3RU="/>
    </ext>
  </extLst>
</workbook>
</file>

<file path=xl/sharedStrings.xml><?xml version="1.0" encoding="utf-8"?>
<sst xmlns="http://schemas.openxmlformats.org/spreadsheetml/2006/main" count="191" uniqueCount="93">
  <si>
    <t>Pseudonym</t>
  </si>
  <si>
    <t xml:space="preserve">Immune Checkpoint Inhibitor </t>
  </si>
  <si>
    <t>Clinical Benefit?</t>
  </si>
  <si>
    <t>Histology</t>
  </si>
  <si>
    <t>MSH6</t>
  </si>
  <si>
    <t>CD3</t>
  </si>
  <si>
    <t>CD4</t>
  </si>
  <si>
    <t>CD8</t>
  </si>
  <si>
    <t>CD20</t>
  </si>
  <si>
    <t>CD68</t>
  </si>
  <si>
    <t>CD163</t>
  </si>
  <si>
    <t>PAS</t>
  </si>
  <si>
    <t>Ratio CD3/CD68</t>
  </si>
  <si>
    <t>FOXP3</t>
  </si>
  <si>
    <t>MLH1</t>
  </si>
  <si>
    <t>MSH2</t>
  </si>
  <si>
    <t>PMS2</t>
  </si>
  <si>
    <t>PD-L1</t>
  </si>
  <si>
    <t>VTCN1</t>
  </si>
  <si>
    <t>1=yes, 0=no</t>
  </si>
  <si>
    <t>0 to 3</t>
  </si>
  <si>
    <t>tumor cells</t>
  </si>
  <si>
    <t>immune cells</t>
  </si>
  <si>
    <t>CPS</t>
  </si>
  <si>
    <t>% of cells</t>
  </si>
  <si>
    <t>intensity</t>
  </si>
  <si>
    <t>P-38</t>
  </si>
  <si>
    <t>yes</t>
  </si>
  <si>
    <t>MEC</t>
  </si>
  <si>
    <t>2-3</t>
  </si>
  <si>
    <t>P-33</t>
  </si>
  <si>
    <t>ACC</t>
  </si>
  <si>
    <t>3</t>
  </si>
  <si>
    <t>IHC-1</t>
  </si>
  <si>
    <t>P-27</t>
  </si>
  <si>
    <t>no</t>
  </si>
  <si>
    <t>0</t>
  </si>
  <si>
    <t>P-44</t>
  </si>
  <si>
    <t>P-32</t>
  </si>
  <si>
    <t>?</t>
  </si>
  <si>
    <t>IHC-2</t>
  </si>
  <si>
    <t>3*</t>
  </si>
  <si>
    <t>P-53</t>
  </si>
  <si>
    <t>P-66</t>
  </si>
  <si>
    <t>BCC</t>
  </si>
  <si>
    <t>P-96</t>
  </si>
  <si>
    <t>P-16</t>
  </si>
  <si>
    <t>one cell</t>
  </si>
  <si>
    <t>P-25</t>
  </si>
  <si>
    <t>IHC-3</t>
  </si>
  <si>
    <t>P-9</t>
  </si>
  <si>
    <t>P-74</t>
  </si>
  <si>
    <t>2</t>
  </si>
  <si>
    <t>IHC-4</t>
  </si>
  <si>
    <t>no material</t>
  </si>
  <si>
    <t>limited</t>
  </si>
  <si>
    <t>IHC-5</t>
  </si>
  <si>
    <t>P-73</t>
  </si>
  <si>
    <t>P-50</t>
  </si>
  <si>
    <t>P-30</t>
  </si>
  <si>
    <t>AciCC</t>
  </si>
  <si>
    <t>P-85</t>
  </si>
  <si>
    <t>P-64</t>
  </si>
  <si>
    <t>IHC-6</t>
  </si>
  <si>
    <t>Adenocarcinoma</t>
  </si>
  <si>
    <t>IHC-7</t>
  </si>
  <si>
    <t>IHC-8</t>
  </si>
  <si>
    <t>CEPA</t>
  </si>
  <si>
    <t>IHC-9</t>
  </si>
  <si>
    <t>IHC-10</t>
  </si>
  <si>
    <t>SDC</t>
  </si>
  <si>
    <t>IHC-11</t>
  </si>
  <si>
    <t>SCC</t>
  </si>
  <si>
    <t>IHC-12</t>
  </si>
  <si>
    <t>IHC-13</t>
  </si>
  <si>
    <t>IHC-14</t>
  </si>
  <si>
    <t>IHC-15</t>
  </si>
  <si>
    <t>IHC-16</t>
  </si>
  <si>
    <t>Invasive ductal carcinoma</t>
  </si>
  <si>
    <t>IHC-17</t>
  </si>
  <si>
    <t>Myoepithelial carcinoma</t>
  </si>
  <si>
    <t>IHC-18</t>
  </si>
  <si>
    <t>IHC-19</t>
  </si>
  <si>
    <t>IHC-20</t>
  </si>
  <si>
    <t>IHC-21</t>
  </si>
  <si>
    <t>IHC-22</t>
  </si>
  <si>
    <t>IHC-23</t>
  </si>
  <si>
    <t>IHC-24</t>
  </si>
  <si>
    <t>IHC-25</t>
  </si>
  <si>
    <t>IHC-26</t>
  </si>
  <si>
    <t>Clear Cell carcinoma</t>
  </si>
  <si>
    <t>IHC-27</t>
  </si>
  <si>
    <r>
      <rPr>
        <rFont val="Calibri"/>
        <b/>
        <color rgb="FF000000"/>
        <sz val="11.0"/>
      </rPr>
      <t xml:space="preserve">Legend: </t>
    </r>
    <r>
      <rPr>
        <rFont val="Calibri"/>
        <color rgb="FF000000"/>
        <sz val="11.0"/>
      </rPr>
      <t>the green part represents the extended IHC analysis in the main cohort (P-XX), the orange part the IHC analysis in the ICI validation cohort (samples starting with IHC-XX only have IHC data)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</si>
</sst>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5">
    <font>
      <sz val="11.0"/>
      <color rgb="FF000000"/>
      <name val="Calibri"/>
      <scheme val="minor"/>
    </font>
    <font>
      <sz val="11.0"/>
      <color rgb="FF000000"/>
      <name val="Calibri"/>
    </font>
    <font>
      <sz val="11.0"/>
      <color theme="1"/>
      <name val="Calibri"/>
    </font>
    <font/>
    <font>
      <b/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C2D69B"/>
        <bgColor rgb="FFC2D69B"/>
      </patternFill>
    </fill>
    <fill>
      <patternFill patternType="solid">
        <fgColor rgb="FFEAAE96"/>
        <bgColor rgb="FFEAAE96"/>
      </patternFill>
    </fill>
  </fills>
  <borders count="14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/>
      <top/>
      <bottom/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/>
      <top/>
      <bottom/>
    </border>
    <border>
      <left style="medium">
        <color rgb="FF000000"/>
      </left>
      <right/>
      <top/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1" numFmtId="0" xfId="0" applyAlignment="1" applyFont="1">
      <alignment horizontal="center" shrinkToFit="0" wrapText="1"/>
    </xf>
    <xf borderId="0" fillId="0" fontId="2" numFmtId="0" xfId="0" applyAlignment="1" applyFont="1">
      <alignment horizontal="center"/>
    </xf>
    <xf borderId="1" fillId="0" fontId="2" numFmtId="0" xfId="0" applyAlignment="1" applyBorder="1" applyFont="1">
      <alignment horizontal="center"/>
    </xf>
    <xf borderId="2" fillId="0" fontId="2" numFmtId="0" xfId="0" applyAlignment="1" applyBorder="1" applyFont="1">
      <alignment horizontal="center"/>
    </xf>
    <xf borderId="3" fillId="0" fontId="2" numFmtId="0" xfId="0" applyAlignment="1" applyBorder="1" applyFont="1">
      <alignment horizontal="center"/>
    </xf>
    <xf borderId="4" fillId="0" fontId="1" numFmtId="0" xfId="0" applyAlignment="1" applyBorder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5" fillId="0" fontId="2" numFmtId="0" xfId="0" applyAlignment="1" applyBorder="1" applyFont="1">
      <alignment horizontal="center"/>
    </xf>
    <xf borderId="6" fillId="0" fontId="2" numFmtId="0" xfId="0" applyAlignment="1" applyBorder="1" applyFont="1">
      <alignment horizontal="center"/>
    </xf>
    <xf borderId="7" fillId="0" fontId="1" numFmtId="0" xfId="0" applyAlignment="1" applyBorder="1" applyFont="1">
      <alignment horizontal="center"/>
    </xf>
    <xf borderId="8" fillId="0" fontId="1" numFmtId="0" xfId="0" applyAlignment="1" applyBorder="1" applyFont="1">
      <alignment horizontal="center"/>
    </xf>
    <xf borderId="6" fillId="0" fontId="1" numFmtId="0" xfId="0" applyAlignment="1" applyBorder="1" applyFont="1">
      <alignment horizontal="center"/>
    </xf>
    <xf borderId="6" fillId="0" fontId="1" numFmtId="1" xfId="0" applyAlignment="1" applyBorder="1" applyFont="1" applyNumberFormat="1">
      <alignment horizontal="center"/>
    </xf>
    <xf borderId="9" fillId="2" fontId="2" numFmtId="0" xfId="0" applyAlignment="1" applyBorder="1" applyFill="1" applyFont="1">
      <alignment horizontal="center"/>
    </xf>
    <xf borderId="1" fillId="0" fontId="1" numFmtId="0" xfId="0" applyAlignment="1" applyBorder="1" applyFont="1">
      <alignment horizontal="center"/>
    </xf>
    <xf borderId="3" fillId="0" fontId="1" numFmtId="0" xfId="0" applyAlignment="1" applyBorder="1" applyFont="1">
      <alignment horizontal="center"/>
    </xf>
    <xf borderId="2" fillId="0" fontId="1" numFmtId="1" xfId="0" applyAlignment="1" applyBorder="1" applyFont="1" applyNumberFormat="1">
      <alignment horizontal="center"/>
    </xf>
    <xf borderId="3" fillId="0" fontId="1" numFmtId="49" xfId="0" applyAlignment="1" applyBorder="1" applyFont="1" applyNumberFormat="1">
      <alignment horizontal="center"/>
    </xf>
    <xf borderId="10" fillId="0" fontId="1" numFmtId="0" xfId="0" applyAlignment="1" applyBorder="1" applyFont="1">
      <alignment horizontal="center"/>
    </xf>
    <xf borderId="11" fillId="0" fontId="1" numFmtId="0" xfId="0" applyAlignment="1" applyBorder="1" applyFont="1">
      <alignment horizontal="center"/>
    </xf>
    <xf borderId="0" fillId="0" fontId="1" numFmtId="1" xfId="0" applyAlignment="1" applyFont="1" applyNumberFormat="1">
      <alignment horizontal="center"/>
    </xf>
    <xf borderId="11" fillId="0" fontId="1" numFmtId="49" xfId="0" applyAlignment="1" applyBorder="1" applyFont="1" applyNumberFormat="1">
      <alignment horizontal="center"/>
    </xf>
    <xf borderId="9" fillId="2" fontId="1" numFmtId="0" xfId="0" applyAlignment="1" applyBorder="1" applyFont="1">
      <alignment horizontal="center" readingOrder="0"/>
    </xf>
    <xf borderId="12" fillId="2" fontId="1" numFmtId="0" xfId="0" applyAlignment="1" applyBorder="1" applyFont="1">
      <alignment horizontal="center"/>
    </xf>
    <xf borderId="12" fillId="2" fontId="2" numFmtId="0" xfId="0" applyAlignment="1" applyBorder="1" applyFont="1">
      <alignment horizontal="center"/>
    </xf>
    <xf borderId="12" fillId="2" fontId="1" numFmtId="0" xfId="0" applyAlignment="1" applyBorder="1" applyFont="1">
      <alignment horizontal="center" readingOrder="0"/>
    </xf>
    <xf borderId="0" fillId="0" fontId="4" numFmtId="0" xfId="0" applyAlignment="1" applyFont="1">
      <alignment horizontal="center"/>
    </xf>
    <xf borderId="0" fillId="0" fontId="1" numFmtId="0" xfId="0" applyAlignment="1" applyFont="1">
      <alignment horizontal="center" readingOrder="0"/>
    </xf>
    <xf borderId="13" fillId="2" fontId="1" numFmtId="0" xfId="0" applyAlignment="1" applyBorder="1" applyFont="1">
      <alignment horizontal="center"/>
    </xf>
    <xf borderId="5" fillId="0" fontId="1" numFmtId="0" xfId="0" applyAlignment="1" applyBorder="1" applyFont="1">
      <alignment horizontal="center"/>
    </xf>
    <xf borderId="7" fillId="0" fontId="1" numFmtId="49" xfId="0" applyAlignment="1" applyBorder="1" applyFont="1" applyNumberFormat="1">
      <alignment horizontal="center"/>
    </xf>
    <xf borderId="0" fillId="3" fontId="1" numFmtId="0" xfId="0" applyAlignment="1" applyFill="1" applyFont="1">
      <alignment horizontal="center" readingOrder="0"/>
    </xf>
    <xf borderId="2" fillId="0" fontId="1" numFmtId="164" xfId="0" applyAlignment="1" applyBorder="1" applyFont="1" applyNumberFormat="1">
      <alignment horizontal="center"/>
    </xf>
    <xf borderId="0" fillId="0" fontId="1" numFmtId="164" xfId="0" applyAlignment="1" applyFont="1" applyNumberFormat="1">
      <alignment horizontal="center"/>
    </xf>
    <xf borderId="0" fillId="0" fontId="1" numFmtId="0" xfId="0" applyAlignment="1" applyFont="1">
      <alignment horizontal="center" readingOrder="0" shrinkToFit="0" vertical="bottom" wrapText="0"/>
    </xf>
    <xf borderId="10" fillId="0" fontId="1" numFmtId="0" xfId="0" applyAlignment="1" applyBorder="1" applyFont="1">
      <alignment horizontal="center" shrinkToFit="0" vertical="bottom" wrapText="0"/>
    </xf>
    <xf borderId="6" fillId="0" fontId="1" numFmtId="0" xfId="0" applyAlignment="1" applyBorder="1" applyFont="1">
      <alignment horizontal="center" readingOrder="0" shrinkToFit="0" vertical="bottom" wrapText="0"/>
    </xf>
    <xf borderId="5" fillId="0" fontId="1" numFmtId="0" xfId="0" applyAlignment="1" applyBorder="1" applyFont="1">
      <alignment horizontal="center" shrinkToFit="0" vertical="bottom" wrapText="0"/>
    </xf>
    <xf borderId="6" fillId="0" fontId="3" numFmtId="0" xfId="0" applyBorder="1" applyFont="1"/>
    <xf borderId="0" fillId="0" fontId="1" numFmtId="0" xfId="0" applyAlignment="1" applyFont="1">
      <alignment horizontal="left"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6.71"/>
    <col customWidth="1" min="2" max="2" width="17.43"/>
    <col customWidth="1" min="3" max="3" width="16.71"/>
    <col customWidth="1" min="4" max="4" width="24.29"/>
    <col customWidth="1" min="5" max="5" width="11.43"/>
    <col customWidth="1" min="6" max="12" width="6.43"/>
    <col customWidth="1" min="13" max="13" width="14.86"/>
    <col customWidth="1" min="14" max="14" width="6.71"/>
    <col customWidth="1" min="15" max="17" width="11.43"/>
    <col customWidth="1" min="18" max="18" width="10.71"/>
    <col customWidth="1" min="19" max="19" width="13.0"/>
    <col customWidth="1" min="20" max="20" width="4.29"/>
    <col customWidth="1" min="21" max="21" width="10.29"/>
    <col customWidth="1" min="22" max="22" width="13.86"/>
    <col customWidth="1" min="23" max="42" width="4.29"/>
  </cols>
  <sheetData>
    <row r="1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7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8"/>
      <c r="T1" s="8"/>
      <c r="U1" s="8" t="s">
        <v>18</v>
      </c>
      <c r="V1" s="9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ht="13.5" customHeight="1">
      <c r="A2" s="1"/>
      <c r="B2" s="1"/>
      <c r="C2" s="1"/>
      <c r="D2" s="3"/>
      <c r="E2" s="10" t="s">
        <v>19</v>
      </c>
      <c r="F2" s="11" t="s">
        <v>20</v>
      </c>
      <c r="G2" s="11" t="s">
        <v>20</v>
      </c>
      <c r="H2" s="11" t="s">
        <v>20</v>
      </c>
      <c r="I2" s="11" t="s">
        <v>20</v>
      </c>
      <c r="J2" s="11" t="s">
        <v>20</v>
      </c>
      <c r="K2" s="11" t="s">
        <v>20</v>
      </c>
      <c r="L2" s="11" t="s">
        <v>20</v>
      </c>
      <c r="M2" s="12"/>
      <c r="N2" s="13" t="s">
        <v>20</v>
      </c>
      <c r="O2" s="11" t="s">
        <v>19</v>
      </c>
      <c r="P2" s="14" t="s">
        <v>19</v>
      </c>
      <c r="Q2" s="14" t="s">
        <v>19</v>
      </c>
      <c r="R2" s="11" t="s">
        <v>21</v>
      </c>
      <c r="S2" s="11" t="s">
        <v>22</v>
      </c>
      <c r="T2" s="11" t="s">
        <v>23</v>
      </c>
      <c r="U2" s="15" t="s">
        <v>24</v>
      </c>
      <c r="V2" s="12" t="s">
        <v>25</v>
      </c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ht="13.5" customHeight="1">
      <c r="A3" s="16" t="s">
        <v>26</v>
      </c>
      <c r="B3" s="3" t="s">
        <v>27</v>
      </c>
      <c r="C3" s="3"/>
      <c r="D3" s="1" t="s">
        <v>28</v>
      </c>
      <c r="E3" s="17">
        <v>1.0</v>
      </c>
      <c r="F3" s="8">
        <v>2.0</v>
      </c>
      <c r="G3" s="8"/>
      <c r="H3" s="8">
        <v>2.0</v>
      </c>
      <c r="I3" s="8">
        <v>0.0</v>
      </c>
      <c r="J3" s="8">
        <v>2.0</v>
      </c>
      <c r="K3" s="8">
        <v>1.0</v>
      </c>
      <c r="L3" s="8">
        <v>0.0</v>
      </c>
      <c r="M3" s="18">
        <f t="shared" ref="M3:M16" si="1">F3/J3</f>
        <v>1</v>
      </c>
      <c r="N3" s="1">
        <v>0.0</v>
      </c>
      <c r="O3" s="17">
        <v>1.0</v>
      </c>
      <c r="P3" s="8">
        <v>1.0</v>
      </c>
      <c r="Q3" s="8">
        <v>1.0</v>
      </c>
      <c r="R3" s="8">
        <v>40.0</v>
      </c>
      <c r="S3" s="8">
        <v>0.0</v>
      </c>
      <c r="T3" s="8">
        <v>40.0</v>
      </c>
      <c r="U3" s="19">
        <v>20.0</v>
      </c>
      <c r="V3" s="20" t="s">
        <v>29</v>
      </c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ht="13.5" customHeight="1">
      <c r="A4" s="16" t="s">
        <v>30</v>
      </c>
      <c r="B4" s="1" t="s">
        <v>27</v>
      </c>
      <c r="C4" s="1"/>
      <c r="D4" s="1" t="s">
        <v>31</v>
      </c>
      <c r="E4" s="21">
        <v>1.0</v>
      </c>
      <c r="F4" s="1">
        <v>0.0</v>
      </c>
      <c r="G4" s="1"/>
      <c r="H4" s="1">
        <v>0.0</v>
      </c>
      <c r="I4" s="1">
        <v>0.0</v>
      </c>
      <c r="J4" s="1">
        <v>1.0</v>
      </c>
      <c r="K4" s="1">
        <v>0.0</v>
      </c>
      <c r="L4" s="1">
        <v>0.0</v>
      </c>
      <c r="M4" s="22">
        <f t="shared" si="1"/>
        <v>0</v>
      </c>
      <c r="N4" s="1">
        <v>0.0</v>
      </c>
      <c r="O4" s="21">
        <v>1.0</v>
      </c>
      <c r="P4" s="1">
        <v>1.0</v>
      </c>
      <c r="Q4" s="1">
        <v>1.0</v>
      </c>
      <c r="R4" s="1">
        <v>0.0</v>
      </c>
      <c r="S4" s="1">
        <v>0.0</v>
      </c>
      <c r="T4" s="1">
        <v>0.0</v>
      </c>
      <c r="U4" s="23">
        <v>100.0</v>
      </c>
      <c r="V4" s="24" t="s">
        <v>32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ht="13.5" customHeight="1">
      <c r="A5" s="25" t="s">
        <v>33</v>
      </c>
      <c r="B5" s="1"/>
      <c r="C5" s="1"/>
      <c r="D5" s="1"/>
      <c r="E5" s="21">
        <v>1.0</v>
      </c>
      <c r="F5" s="1">
        <v>2.0</v>
      </c>
      <c r="G5" s="1"/>
      <c r="H5" s="1">
        <v>1.0</v>
      </c>
      <c r="I5" s="1">
        <v>1.0</v>
      </c>
      <c r="J5" s="1">
        <v>3.0</v>
      </c>
      <c r="K5" s="1">
        <v>3.0</v>
      </c>
      <c r="L5" s="1">
        <v>0.0</v>
      </c>
      <c r="M5" s="22">
        <f t="shared" si="1"/>
        <v>0.6666666667</v>
      </c>
      <c r="N5" s="1">
        <v>3.0</v>
      </c>
      <c r="O5" s="21">
        <v>1.0</v>
      </c>
      <c r="P5" s="1">
        <v>1.0</v>
      </c>
      <c r="Q5" s="1">
        <v>1.0</v>
      </c>
      <c r="R5" s="1">
        <v>0.0</v>
      </c>
      <c r="S5" s="1">
        <v>0.0</v>
      </c>
      <c r="T5" s="1">
        <v>0.0</v>
      </c>
      <c r="U5" s="23">
        <v>100.0</v>
      </c>
      <c r="V5" s="24" t="s">
        <v>32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ht="13.5" customHeight="1">
      <c r="A6" s="26" t="s">
        <v>34</v>
      </c>
      <c r="B6" s="1" t="s">
        <v>35</v>
      </c>
      <c r="C6" s="1"/>
      <c r="D6" s="1" t="s">
        <v>28</v>
      </c>
      <c r="E6" s="21">
        <v>1.0</v>
      </c>
      <c r="F6" s="1">
        <v>1.0</v>
      </c>
      <c r="G6" s="1"/>
      <c r="H6" s="1">
        <v>1.0</v>
      </c>
      <c r="I6" s="1">
        <v>0.0</v>
      </c>
      <c r="J6" s="1">
        <v>1.0</v>
      </c>
      <c r="K6" s="1">
        <v>1.0</v>
      </c>
      <c r="L6" s="1">
        <v>0.0</v>
      </c>
      <c r="M6" s="22">
        <f t="shared" si="1"/>
        <v>1</v>
      </c>
      <c r="N6" s="1">
        <v>0.0</v>
      </c>
      <c r="O6" s="21">
        <v>1.0</v>
      </c>
      <c r="P6" s="1">
        <v>1.0</v>
      </c>
      <c r="Q6" s="1">
        <v>1.0</v>
      </c>
      <c r="R6" s="1">
        <v>0.0</v>
      </c>
      <c r="S6" s="1">
        <v>0.0</v>
      </c>
      <c r="T6" s="1">
        <v>0.0</v>
      </c>
      <c r="U6" s="23">
        <v>0.0</v>
      </c>
      <c r="V6" s="24" t="s">
        <v>36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ht="13.5" customHeight="1">
      <c r="A7" s="26" t="s">
        <v>37</v>
      </c>
      <c r="B7" s="1" t="s">
        <v>35</v>
      </c>
      <c r="C7" s="1"/>
      <c r="D7" s="1" t="s">
        <v>28</v>
      </c>
      <c r="E7" s="21">
        <v>1.0</v>
      </c>
      <c r="F7" s="1">
        <v>1.0</v>
      </c>
      <c r="G7" s="1"/>
      <c r="H7" s="1">
        <v>1.0</v>
      </c>
      <c r="I7" s="1">
        <v>1.0</v>
      </c>
      <c r="J7" s="1">
        <v>2.0</v>
      </c>
      <c r="K7" s="1">
        <v>1.0</v>
      </c>
      <c r="L7" s="1">
        <v>0.0</v>
      </c>
      <c r="M7" s="22">
        <f t="shared" si="1"/>
        <v>0.5</v>
      </c>
      <c r="N7" s="1">
        <v>0.0</v>
      </c>
      <c r="O7" s="21">
        <v>1.0</v>
      </c>
      <c r="P7" s="1">
        <v>1.0</v>
      </c>
      <c r="Q7" s="1">
        <v>1.0</v>
      </c>
      <c r="R7" s="1">
        <v>20.0</v>
      </c>
      <c r="S7" s="1">
        <v>2.0</v>
      </c>
      <c r="T7" s="1">
        <v>22.0</v>
      </c>
      <c r="U7" s="23">
        <v>0.0</v>
      </c>
      <c r="V7" s="24" t="s">
        <v>36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ht="13.5" customHeight="1">
      <c r="A8" s="27" t="s">
        <v>38</v>
      </c>
      <c r="B8" s="1" t="s">
        <v>27</v>
      </c>
      <c r="C8" s="1"/>
      <c r="D8" s="1" t="s">
        <v>31</v>
      </c>
      <c r="E8" s="21">
        <v>1.0</v>
      </c>
      <c r="F8" s="1">
        <v>1.0</v>
      </c>
      <c r="G8" s="1"/>
      <c r="H8" s="1">
        <v>0.0</v>
      </c>
      <c r="I8" s="1">
        <v>0.0</v>
      </c>
      <c r="J8" s="1">
        <v>2.0</v>
      </c>
      <c r="K8" s="1">
        <v>1.0</v>
      </c>
      <c r="L8" s="1"/>
      <c r="M8" s="22">
        <f t="shared" si="1"/>
        <v>0.5</v>
      </c>
      <c r="N8" s="1" t="s">
        <v>39</v>
      </c>
      <c r="O8" s="21">
        <v>1.0</v>
      </c>
      <c r="P8" s="1">
        <v>1.0</v>
      </c>
      <c r="Q8" s="1">
        <v>1.0</v>
      </c>
      <c r="R8" s="1">
        <v>0.0</v>
      </c>
      <c r="S8" s="1">
        <v>0.0</v>
      </c>
      <c r="T8" s="1">
        <v>0.0</v>
      </c>
      <c r="U8" s="23">
        <v>100.0</v>
      </c>
      <c r="V8" s="24" t="s">
        <v>32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ht="13.5" customHeight="1">
      <c r="A9" s="28" t="s">
        <v>40</v>
      </c>
      <c r="B9" s="1"/>
      <c r="C9" s="1"/>
      <c r="D9" s="1"/>
      <c r="E9" s="21">
        <v>1.0</v>
      </c>
      <c r="F9" s="29">
        <v>3.0</v>
      </c>
      <c r="G9" s="29"/>
      <c r="H9" s="29" t="s">
        <v>41</v>
      </c>
      <c r="I9" s="29" t="s">
        <v>41</v>
      </c>
      <c r="J9" s="1">
        <v>1.0</v>
      </c>
      <c r="K9" s="1">
        <v>1.0</v>
      </c>
      <c r="L9" s="1">
        <v>0.0</v>
      </c>
      <c r="M9" s="22">
        <f t="shared" si="1"/>
        <v>3</v>
      </c>
      <c r="N9" s="1">
        <v>0.0</v>
      </c>
      <c r="O9" s="21">
        <v>1.0</v>
      </c>
      <c r="P9" s="1">
        <v>1.0</v>
      </c>
      <c r="Q9" s="1">
        <v>1.0</v>
      </c>
      <c r="R9" s="1">
        <v>0.0</v>
      </c>
      <c r="S9" s="1">
        <v>0.0</v>
      </c>
      <c r="T9" s="1">
        <v>0.0</v>
      </c>
      <c r="U9" s="23">
        <v>100.0</v>
      </c>
      <c r="V9" s="24" t="s">
        <v>32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ht="13.5" customHeight="1">
      <c r="A10" s="27" t="s">
        <v>42</v>
      </c>
      <c r="B10" s="1" t="s">
        <v>27</v>
      </c>
      <c r="C10" s="1"/>
      <c r="D10" s="1" t="s">
        <v>31</v>
      </c>
      <c r="E10" s="21">
        <v>1.0</v>
      </c>
      <c r="F10" s="1">
        <v>1.0</v>
      </c>
      <c r="G10" s="1"/>
      <c r="H10" s="1">
        <v>1.0</v>
      </c>
      <c r="I10" s="1">
        <v>0.0</v>
      </c>
      <c r="J10" s="1">
        <v>1.0</v>
      </c>
      <c r="K10" s="1">
        <v>1.0</v>
      </c>
      <c r="L10" s="1">
        <v>0.0</v>
      </c>
      <c r="M10" s="22">
        <f t="shared" si="1"/>
        <v>1</v>
      </c>
      <c r="N10" s="1">
        <v>0.0</v>
      </c>
      <c r="O10" s="21">
        <v>1.0</v>
      </c>
      <c r="P10" s="1">
        <v>1.0</v>
      </c>
      <c r="Q10" s="30">
        <v>1.0</v>
      </c>
      <c r="R10" s="1">
        <v>0.0</v>
      </c>
      <c r="S10" s="1">
        <v>0.0</v>
      </c>
      <c r="T10" s="1">
        <v>0.0</v>
      </c>
      <c r="U10" s="23">
        <v>100.0</v>
      </c>
      <c r="V10" s="24" t="s">
        <v>32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ht="13.5" customHeight="1">
      <c r="A11" s="26" t="s">
        <v>43</v>
      </c>
      <c r="B11" s="1" t="s">
        <v>35</v>
      </c>
      <c r="C11" s="1"/>
      <c r="D11" s="1" t="s">
        <v>44</v>
      </c>
      <c r="E11" s="21">
        <v>1.0</v>
      </c>
      <c r="F11" s="1">
        <v>3.0</v>
      </c>
      <c r="G11" s="1"/>
      <c r="H11" s="1">
        <v>3.0</v>
      </c>
      <c r="I11" s="1">
        <v>3.0</v>
      </c>
      <c r="J11" s="1">
        <v>3.0</v>
      </c>
      <c r="K11" s="1">
        <v>2.0</v>
      </c>
      <c r="L11" s="1">
        <v>0.0</v>
      </c>
      <c r="M11" s="22">
        <f t="shared" si="1"/>
        <v>1</v>
      </c>
      <c r="N11" s="1">
        <v>1.0</v>
      </c>
      <c r="O11" s="21">
        <v>1.0</v>
      </c>
      <c r="P11" s="1">
        <v>1.0</v>
      </c>
      <c r="Q11" s="1">
        <v>1.0</v>
      </c>
      <c r="R11" s="1">
        <v>10.0</v>
      </c>
      <c r="S11" s="1">
        <v>20.0</v>
      </c>
      <c r="T11" s="1">
        <v>30.0</v>
      </c>
      <c r="U11" s="23">
        <v>100.0</v>
      </c>
      <c r="V11" s="24" t="s">
        <v>32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ht="13.5" customHeight="1">
      <c r="A12" s="26" t="s">
        <v>45</v>
      </c>
      <c r="B12" s="1" t="s">
        <v>35</v>
      </c>
      <c r="C12" s="1"/>
      <c r="D12" s="1" t="s">
        <v>31</v>
      </c>
      <c r="E12" s="21">
        <v>1.0</v>
      </c>
      <c r="F12" s="1">
        <v>1.0</v>
      </c>
      <c r="G12" s="1"/>
      <c r="H12" s="1">
        <v>0.0</v>
      </c>
      <c r="I12" s="1">
        <v>0.0</v>
      </c>
      <c r="J12" s="1">
        <v>2.0</v>
      </c>
      <c r="K12" s="1">
        <v>1.0</v>
      </c>
      <c r="L12" s="1">
        <v>0.0</v>
      </c>
      <c r="M12" s="22">
        <f t="shared" si="1"/>
        <v>0.5</v>
      </c>
      <c r="N12" s="1">
        <v>0.0</v>
      </c>
      <c r="O12" s="21">
        <v>1.0</v>
      </c>
      <c r="P12" s="1">
        <v>1.0</v>
      </c>
      <c r="Q12" s="1">
        <v>1.0</v>
      </c>
      <c r="R12" s="1">
        <v>0.0</v>
      </c>
      <c r="S12" s="1">
        <v>1.0</v>
      </c>
      <c r="T12" s="1">
        <v>1.0</v>
      </c>
      <c r="U12" s="23">
        <v>0.0</v>
      </c>
      <c r="V12" s="24" t="s">
        <v>36</v>
      </c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ht="13.5" customHeight="1">
      <c r="A13" s="26" t="s">
        <v>46</v>
      </c>
      <c r="B13" s="1" t="s">
        <v>27</v>
      </c>
      <c r="C13" s="1"/>
      <c r="D13" s="1" t="s">
        <v>31</v>
      </c>
      <c r="E13" s="21">
        <v>1.0</v>
      </c>
      <c r="F13" s="1">
        <v>2.0</v>
      </c>
      <c r="G13" s="1"/>
      <c r="H13" s="1">
        <v>1.0</v>
      </c>
      <c r="I13" s="1">
        <v>0.0</v>
      </c>
      <c r="J13" s="1">
        <v>2.0</v>
      </c>
      <c r="K13" s="1">
        <v>3.0</v>
      </c>
      <c r="L13" s="1" t="s">
        <v>47</v>
      </c>
      <c r="M13" s="22">
        <f t="shared" si="1"/>
        <v>1</v>
      </c>
      <c r="N13" s="1">
        <v>1.0</v>
      </c>
      <c r="O13" s="21">
        <v>1.0</v>
      </c>
      <c r="P13" s="1">
        <v>1.0</v>
      </c>
      <c r="Q13" s="1">
        <v>1.0</v>
      </c>
      <c r="R13" s="1">
        <v>5.0</v>
      </c>
      <c r="S13" s="1">
        <v>5.0</v>
      </c>
      <c r="T13" s="1">
        <v>10.0</v>
      </c>
      <c r="U13" s="23">
        <v>90.0</v>
      </c>
      <c r="V13" s="24" t="s">
        <v>32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ht="13.5" customHeight="1">
      <c r="A14" s="26" t="s">
        <v>48</v>
      </c>
      <c r="B14" s="1" t="s">
        <v>35</v>
      </c>
      <c r="C14" s="1"/>
      <c r="D14" s="1" t="s">
        <v>44</v>
      </c>
      <c r="E14" s="21">
        <v>1.0</v>
      </c>
      <c r="F14" s="1">
        <v>0.0</v>
      </c>
      <c r="G14" s="1"/>
      <c r="H14" s="1">
        <v>1.0</v>
      </c>
      <c r="I14" s="1">
        <v>0.0</v>
      </c>
      <c r="J14" s="1">
        <v>1.0</v>
      </c>
      <c r="K14" s="1">
        <v>0.0</v>
      </c>
      <c r="L14" s="1">
        <v>0.0</v>
      </c>
      <c r="M14" s="22">
        <f t="shared" si="1"/>
        <v>0</v>
      </c>
      <c r="N14" s="1">
        <v>1.0</v>
      </c>
      <c r="O14" s="21">
        <v>1.0</v>
      </c>
      <c r="P14" s="1">
        <v>1.0</v>
      </c>
      <c r="Q14" s="1">
        <v>1.0</v>
      </c>
      <c r="R14" s="1">
        <v>0.0</v>
      </c>
      <c r="S14" s="1">
        <v>0.0</v>
      </c>
      <c r="T14" s="1">
        <v>0.0</v>
      </c>
      <c r="U14" s="23">
        <v>100.0</v>
      </c>
      <c r="V14" s="24" t="s">
        <v>32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ht="13.5" customHeight="1">
      <c r="A15" s="28" t="s">
        <v>49</v>
      </c>
      <c r="B15" s="1"/>
      <c r="C15" s="1"/>
      <c r="D15" s="1"/>
      <c r="E15" s="21">
        <v>1.0</v>
      </c>
      <c r="F15" s="1">
        <v>2.0</v>
      </c>
      <c r="G15" s="1"/>
      <c r="H15" s="1">
        <v>1.0</v>
      </c>
      <c r="I15" s="1">
        <v>0.0</v>
      </c>
      <c r="J15" s="1">
        <v>2.0</v>
      </c>
      <c r="K15" s="1">
        <v>0.0</v>
      </c>
      <c r="L15" s="1">
        <v>0.0</v>
      </c>
      <c r="M15" s="22">
        <f t="shared" si="1"/>
        <v>1</v>
      </c>
      <c r="N15" s="1">
        <v>2.0</v>
      </c>
      <c r="O15" s="21">
        <v>1.0</v>
      </c>
      <c r="P15" s="1">
        <v>1.0</v>
      </c>
      <c r="Q15" s="1">
        <v>1.0</v>
      </c>
      <c r="R15" s="1">
        <v>0.0</v>
      </c>
      <c r="S15" s="1">
        <v>1.0</v>
      </c>
      <c r="T15" s="1">
        <v>1.0</v>
      </c>
      <c r="U15" s="23">
        <v>100.0</v>
      </c>
      <c r="V15" s="24" t="s">
        <v>29</v>
      </c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ht="13.5" customHeight="1">
      <c r="A16" s="26" t="s">
        <v>50</v>
      </c>
      <c r="B16" s="1" t="s">
        <v>35</v>
      </c>
      <c r="C16" s="1"/>
      <c r="D16" s="1" t="s">
        <v>31</v>
      </c>
      <c r="E16" s="21">
        <v>1.0</v>
      </c>
      <c r="F16" s="1">
        <v>1.0</v>
      </c>
      <c r="G16" s="1"/>
      <c r="H16" s="1">
        <v>0.0</v>
      </c>
      <c r="I16" s="1">
        <v>0.0</v>
      </c>
      <c r="J16" s="1">
        <v>1.0</v>
      </c>
      <c r="K16" s="1">
        <v>1.0</v>
      </c>
      <c r="L16" s="1">
        <v>0.0</v>
      </c>
      <c r="M16" s="22">
        <f t="shared" si="1"/>
        <v>1</v>
      </c>
      <c r="N16" s="1"/>
      <c r="O16" s="21">
        <v>1.0</v>
      </c>
      <c r="P16" s="1">
        <v>1.0</v>
      </c>
      <c r="Q16" s="1">
        <v>1.0</v>
      </c>
      <c r="R16" s="1">
        <v>0.0</v>
      </c>
      <c r="S16" s="1">
        <v>0.0</v>
      </c>
      <c r="T16" s="1">
        <v>0.0</v>
      </c>
      <c r="U16" s="23">
        <v>80.0</v>
      </c>
      <c r="V16" s="24" t="s">
        <v>32</v>
      </c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ht="13.5" customHeight="1">
      <c r="A17" s="26" t="s">
        <v>51</v>
      </c>
      <c r="B17" s="1" t="s">
        <v>35</v>
      </c>
      <c r="C17" s="1"/>
      <c r="D17" s="3" t="s">
        <v>28</v>
      </c>
      <c r="E17" s="21"/>
      <c r="F17" s="1"/>
      <c r="G17" s="1"/>
      <c r="H17" s="1"/>
      <c r="I17" s="1"/>
      <c r="J17" s="1"/>
      <c r="K17" s="1"/>
      <c r="L17" s="1"/>
      <c r="M17" s="22"/>
      <c r="N17" s="1"/>
      <c r="O17" s="21"/>
      <c r="P17" s="1"/>
      <c r="Q17" s="1"/>
      <c r="R17" s="1"/>
      <c r="S17" s="1"/>
      <c r="T17" s="1"/>
      <c r="U17" s="23">
        <v>5.0</v>
      </c>
      <c r="V17" s="24" t="s">
        <v>52</v>
      </c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ht="13.5" customHeight="1">
      <c r="A18" s="28" t="s">
        <v>53</v>
      </c>
      <c r="B18" s="1"/>
      <c r="C18" s="1"/>
      <c r="D18" s="1"/>
      <c r="E18" s="21">
        <v>1.0</v>
      </c>
      <c r="F18" s="1">
        <v>2.0</v>
      </c>
      <c r="G18" s="1"/>
      <c r="H18" s="1">
        <v>1.0</v>
      </c>
      <c r="I18" s="1">
        <v>1.0</v>
      </c>
      <c r="J18" s="1">
        <v>0.0</v>
      </c>
      <c r="K18" s="1" t="s">
        <v>54</v>
      </c>
      <c r="L18" s="30" t="s">
        <v>54</v>
      </c>
      <c r="M18" s="22"/>
      <c r="N18" s="1">
        <v>1.0</v>
      </c>
      <c r="O18" s="21">
        <v>1.0</v>
      </c>
      <c r="P18" s="1">
        <v>1.0</v>
      </c>
      <c r="Q18" s="1">
        <v>0.0</v>
      </c>
      <c r="R18" s="1">
        <v>0.0</v>
      </c>
      <c r="S18" s="1">
        <v>0.0</v>
      </c>
      <c r="T18" s="1">
        <v>0.0</v>
      </c>
      <c r="U18" s="1"/>
      <c r="V18" s="24" t="s">
        <v>55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ht="13.5" customHeight="1">
      <c r="A19" s="28" t="s">
        <v>56</v>
      </c>
      <c r="B19" s="1"/>
      <c r="C19" s="1"/>
      <c r="D19" s="3"/>
      <c r="E19" s="21">
        <v>1.0</v>
      </c>
      <c r="F19" s="1">
        <v>1.0</v>
      </c>
      <c r="G19" s="1"/>
      <c r="H19" s="1">
        <v>1.0</v>
      </c>
      <c r="I19" s="1">
        <v>1.0</v>
      </c>
      <c r="J19" s="1">
        <v>1.0</v>
      </c>
      <c r="K19" s="1">
        <v>1.0</v>
      </c>
      <c r="L19" s="1">
        <v>0.0</v>
      </c>
      <c r="M19" s="22">
        <f t="shared" ref="M19:M27" si="2">F19/J19</f>
        <v>1</v>
      </c>
      <c r="N19" s="1">
        <v>1.0</v>
      </c>
      <c r="O19" s="21">
        <v>1.0</v>
      </c>
      <c r="P19" s="1">
        <v>1.0</v>
      </c>
      <c r="Q19" s="1">
        <v>1.0</v>
      </c>
      <c r="R19" s="1">
        <v>0.0</v>
      </c>
      <c r="S19" s="1">
        <v>0.0</v>
      </c>
      <c r="T19" s="1">
        <v>0.0</v>
      </c>
      <c r="U19" s="23">
        <v>100.0</v>
      </c>
      <c r="V19" s="24" t="s">
        <v>32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ht="13.5" customHeight="1">
      <c r="A20" s="26" t="s">
        <v>57</v>
      </c>
      <c r="B20" s="1" t="s">
        <v>35</v>
      </c>
      <c r="C20" s="1"/>
      <c r="D20" s="1" t="s">
        <v>31</v>
      </c>
      <c r="E20" s="21">
        <v>1.0</v>
      </c>
      <c r="F20" s="1">
        <v>0.0</v>
      </c>
      <c r="G20" s="1"/>
      <c r="H20" s="1">
        <v>0.0</v>
      </c>
      <c r="I20" s="1">
        <v>0.0</v>
      </c>
      <c r="J20" s="1">
        <v>1.0</v>
      </c>
      <c r="K20" s="1">
        <v>1.0</v>
      </c>
      <c r="L20" s="1">
        <v>0.0</v>
      </c>
      <c r="M20" s="22">
        <f t="shared" si="2"/>
        <v>0</v>
      </c>
      <c r="N20" s="1">
        <v>0.0</v>
      </c>
      <c r="O20" s="21">
        <v>1.0</v>
      </c>
      <c r="P20" s="1">
        <v>1.0</v>
      </c>
      <c r="Q20" s="1">
        <v>1.0</v>
      </c>
      <c r="R20" s="1">
        <v>0.0</v>
      </c>
      <c r="S20" s="1">
        <v>0.0</v>
      </c>
      <c r="T20" s="1">
        <v>0.0</v>
      </c>
      <c r="U20" s="23">
        <v>100.0</v>
      </c>
      <c r="V20" s="24" t="s">
        <v>32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ht="13.5" customHeight="1">
      <c r="A21" s="26" t="s">
        <v>58</v>
      </c>
      <c r="B21" s="1" t="s">
        <v>35</v>
      </c>
      <c r="C21" s="1"/>
      <c r="D21" s="3" t="s">
        <v>31</v>
      </c>
      <c r="E21" s="21">
        <v>1.0</v>
      </c>
      <c r="F21" s="1">
        <v>2.0</v>
      </c>
      <c r="G21" s="1"/>
      <c r="H21" s="1">
        <v>2.0</v>
      </c>
      <c r="I21" s="1">
        <v>0.0</v>
      </c>
      <c r="J21" s="1">
        <v>1.0</v>
      </c>
      <c r="K21" s="1">
        <v>1.0</v>
      </c>
      <c r="L21" s="1">
        <v>0.0</v>
      </c>
      <c r="M21" s="22">
        <f t="shared" si="2"/>
        <v>2</v>
      </c>
      <c r="N21" s="1">
        <v>0.0</v>
      </c>
      <c r="O21" s="21">
        <v>1.0</v>
      </c>
      <c r="P21" s="1">
        <v>1.0</v>
      </c>
      <c r="Q21" s="1">
        <v>1.0</v>
      </c>
      <c r="R21" s="1">
        <v>1.0</v>
      </c>
      <c r="S21" s="1">
        <v>2.0</v>
      </c>
      <c r="T21" s="1">
        <v>3.0</v>
      </c>
      <c r="U21" s="23">
        <v>100.0</v>
      </c>
      <c r="V21" s="24" t="s">
        <v>32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ht="13.5" customHeight="1">
      <c r="A22" s="26" t="s">
        <v>59</v>
      </c>
      <c r="B22" s="1" t="s">
        <v>35</v>
      </c>
      <c r="C22" s="1"/>
      <c r="D22" s="30" t="s">
        <v>60</v>
      </c>
      <c r="E22" s="21">
        <v>1.0</v>
      </c>
      <c r="F22" s="1">
        <v>1.0</v>
      </c>
      <c r="G22" s="1"/>
      <c r="H22" s="1">
        <v>1.0</v>
      </c>
      <c r="I22" s="1">
        <v>1.0</v>
      </c>
      <c r="J22" s="1">
        <v>2.0</v>
      </c>
      <c r="K22" s="1">
        <v>2.0</v>
      </c>
      <c r="L22" s="1">
        <v>0.0</v>
      </c>
      <c r="M22" s="22">
        <f t="shared" si="2"/>
        <v>0.5</v>
      </c>
      <c r="N22" s="1">
        <v>2.0</v>
      </c>
      <c r="O22" s="21">
        <v>1.0</v>
      </c>
      <c r="P22" s="1">
        <v>1.0</v>
      </c>
      <c r="Q22" s="1">
        <v>1.0</v>
      </c>
      <c r="R22" s="1">
        <v>0.0</v>
      </c>
      <c r="S22" s="1">
        <v>0.0</v>
      </c>
      <c r="T22" s="1">
        <v>0.0</v>
      </c>
      <c r="U22" s="23">
        <v>0.0</v>
      </c>
      <c r="V22" s="24" t="s">
        <v>36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ht="13.5" customHeight="1">
      <c r="A23" s="26" t="s">
        <v>61</v>
      </c>
      <c r="B23" s="1" t="s">
        <v>35</v>
      </c>
      <c r="C23" s="1"/>
      <c r="D23" s="3" t="s">
        <v>31</v>
      </c>
      <c r="E23" s="21">
        <v>1.0</v>
      </c>
      <c r="F23" s="1">
        <v>2.0</v>
      </c>
      <c r="G23" s="1"/>
      <c r="H23" s="1">
        <v>2.0</v>
      </c>
      <c r="I23" s="1">
        <v>1.0</v>
      </c>
      <c r="J23" s="1">
        <v>1.0</v>
      </c>
      <c r="K23" s="1">
        <v>1.0</v>
      </c>
      <c r="L23" s="1">
        <v>0.0</v>
      </c>
      <c r="M23" s="22">
        <f t="shared" si="2"/>
        <v>2</v>
      </c>
      <c r="N23" s="1">
        <v>1.0</v>
      </c>
      <c r="O23" s="21">
        <v>1.0</v>
      </c>
      <c r="P23" s="1">
        <v>1.0</v>
      </c>
      <c r="Q23" s="1">
        <v>1.0</v>
      </c>
      <c r="R23" s="1">
        <v>5.0</v>
      </c>
      <c r="S23" s="1">
        <v>2.0</v>
      </c>
      <c r="T23" s="1">
        <v>7.0</v>
      </c>
      <c r="U23" s="23">
        <v>100.0</v>
      </c>
      <c r="V23" s="24" t="s">
        <v>32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ht="13.5" customHeight="1">
      <c r="A24" s="31" t="s">
        <v>62</v>
      </c>
      <c r="B24" s="14" t="s">
        <v>35</v>
      </c>
      <c r="C24" s="14"/>
      <c r="D24" s="14" t="s">
        <v>31</v>
      </c>
      <c r="E24" s="21">
        <v>1.0</v>
      </c>
      <c r="F24" s="1">
        <v>1.0</v>
      </c>
      <c r="G24" s="1"/>
      <c r="H24" s="1">
        <v>1.0</v>
      </c>
      <c r="I24" s="1">
        <v>0.0</v>
      </c>
      <c r="J24" s="1">
        <v>2.0</v>
      </c>
      <c r="K24" s="1">
        <v>1.0</v>
      </c>
      <c r="L24" s="1">
        <v>0.0</v>
      </c>
      <c r="M24" s="22">
        <f t="shared" si="2"/>
        <v>0.5</v>
      </c>
      <c r="N24" s="14">
        <v>0.0</v>
      </c>
      <c r="O24" s="32">
        <v>1.0</v>
      </c>
      <c r="P24" s="14">
        <v>1.0</v>
      </c>
      <c r="Q24" s="14">
        <v>1.0</v>
      </c>
      <c r="R24" s="14">
        <v>0.0</v>
      </c>
      <c r="S24" s="14">
        <v>0.0</v>
      </c>
      <c r="T24" s="14">
        <v>0.0</v>
      </c>
      <c r="U24" s="15">
        <v>100.0</v>
      </c>
      <c r="V24" s="33" t="s">
        <v>32</v>
      </c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ht="13.5" customHeight="1">
      <c r="A25" s="34" t="s">
        <v>63</v>
      </c>
      <c r="B25" s="35" t="s">
        <v>27</v>
      </c>
      <c r="C25" s="35" t="s">
        <v>35</v>
      </c>
      <c r="D25" s="35" t="s">
        <v>64</v>
      </c>
      <c r="E25" s="17"/>
      <c r="F25" s="8">
        <v>1.0</v>
      </c>
      <c r="G25" s="8">
        <v>0.0</v>
      </c>
      <c r="H25" s="8">
        <v>1.0</v>
      </c>
      <c r="I25" s="8"/>
      <c r="J25" s="8">
        <v>2.0</v>
      </c>
      <c r="K25" s="8">
        <v>2.0</v>
      </c>
      <c r="L25" s="8">
        <v>0.0</v>
      </c>
      <c r="M25" s="18">
        <f t="shared" si="2"/>
        <v>0.5</v>
      </c>
      <c r="N25" s="1"/>
      <c r="O25" s="1"/>
      <c r="P25" s="1"/>
      <c r="Q25" s="1"/>
      <c r="R25" s="1"/>
      <c r="S25" s="1"/>
      <c r="T25" s="1"/>
      <c r="U25" s="23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ht="13.5" customHeight="1">
      <c r="A26" s="34" t="s">
        <v>65</v>
      </c>
      <c r="B26" s="36"/>
      <c r="C26" s="36"/>
      <c r="D26" s="36" t="s">
        <v>31</v>
      </c>
      <c r="E26" s="21"/>
      <c r="F26" s="1">
        <v>0.0</v>
      </c>
      <c r="G26" s="1">
        <v>0.0</v>
      </c>
      <c r="H26" s="1">
        <v>0.0</v>
      </c>
      <c r="I26" s="1"/>
      <c r="J26" s="1">
        <v>1.0</v>
      </c>
      <c r="K26" s="1">
        <v>0.0</v>
      </c>
      <c r="L26" s="1">
        <v>0.0</v>
      </c>
      <c r="M26" s="22">
        <f t="shared" si="2"/>
        <v>0</v>
      </c>
      <c r="N26" s="1"/>
      <c r="O26" s="1"/>
      <c r="P26" s="1"/>
      <c r="Q26" s="1"/>
      <c r="R26" s="1"/>
      <c r="S26" s="1"/>
      <c r="T26" s="1"/>
      <c r="U26" s="23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ht="13.5" customHeight="1">
      <c r="A27" s="34" t="s">
        <v>66</v>
      </c>
      <c r="B27" s="36" t="s">
        <v>35</v>
      </c>
      <c r="C27" s="36"/>
      <c r="D27" s="36" t="s">
        <v>67</v>
      </c>
      <c r="E27" s="21"/>
      <c r="F27" s="1">
        <v>1.0</v>
      </c>
      <c r="G27" s="1">
        <v>0.0</v>
      </c>
      <c r="H27" s="1">
        <v>1.0</v>
      </c>
      <c r="I27" s="1"/>
      <c r="J27" s="1">
        <v>3.0</v>
      </c>
      <c r="K27" s="1">
        <v>2.0</v>
      </c>
      <c r="L27" s="1">
        <v>0.0</v>
      </c>
      <c r="M27" s="22">
        <f t="shared" si="2"/>
        <v>0.3333333333</v>
      </c>
      <c r="N27" s="1"/>
      <c r="O27" s="1"/>
      <c r="P27" s="1"/>
      <c r="Q27" s="1"/>
      <c r="R27" s="1"/>
      <c r="S27" s="1"/>
      <c r="T27" s="1"/>
      <c r="U27" s="23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ht="13.5" customHeight="1">
      <c r="A28" s="34" t="s">
        <v>68</v>
      </c>
      <c r="B28" s="36"/>
      <c r="C28" s="1"/>
      <c r="D28" s="36" t="s">
        <v>31</v>
      </c>
      <c r="E28" s="21"/>
      <c r="F28" s="1" t="s">
        <v>54</v>
      </c>
      <c r="G28" s="1" t="s">
        <v>54</v>
      </c>
      <c r="H28" s="1">
        <v>0.0</v>
      </c>
      <c r="I28" s="1"/>
      <c r="J28" s="1">
        <v>1.0</v>
      </c>
      <c r="K28" s="1">
        <v>1.0</v>
      </c>
      <c r="L28" s="1">
        <v>0.0</v>
      </c>
      <c r="M28" s="22"/>
      <c r="N28" s="1"/>
      <c r="O28" s="1"/>
      <c r="P28" s="1"/>
      <c r="Q28" s="1"/>
      <c r="R28" s="1"/>
      <c r="S28" s="1"/>
      <c r="T28" s="1"/>
      <c r="U28" s="23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ht="13.5" customHeight="1">
      <c r="A29" s="34" t="s">
        <v>69</v>
      </c>
      <c r="B29" s="36" t="s">
        <v>35</v>
      </c>
      <c r="C29" s="1"/>
      <c r="D29" s="36" t="s">
        <v>70</v>
      </c>
      <c r="E29" s="21"/>
      <c r="F29" s="1">
        <v>1.0</v>
      </c>
      <c r="G29" s="1">
        <v>1.0</v>
      </c>
      <c r="H29" s="1">
        <v>1.0</v>
      </c>
      <c r="I29" s="1"/>
      <c r="J29" s="1">
        <v>2.0</v>
      </c>
      <c r="K29" s="1">
        <v>2.0</v>
      </c>
      <c r="L29" s="1">
        <v>0.0</v>
      </c>
      <c r="M29" s="22">
        <f t="shared" ref="M29:M35" si="3">F29/J29</f>
        <v>0.5</v>
      </c>
      <c r="N29" s="1"/>
      <c r="O29" s="1"/>
      <c r="P29" s="1"/>
      <c r="Q29" s="1"/>
      <c r="R29" s="1"/>
      <c r="S29" s="1"/>
      <c r="T29" s="1"/>
      <c r="U29" s="23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ht="13.5" customHeight="1">
      <c r="A30" s="34" t="s">
        <v>71</v>
      </c>
      <c r="B30" s="36" t="s">
        <v>35</v>
      </c>
      <c r="C30" s="1"/>
      <c r="D30" s="36" t="s">
        <v>72</v>
      </c>
      <c r="E30" s="21"/>
      <c r="F30" s="1">
        <v>2.0</v>
      </c>
      <c r="G30" s="1">
        <v>2.0</v>
      </c>
      <c r="H30" s="1">
        <v>1.0</v>
      </c>
      <c r="I30" s="1"/>
      <c r="J30" s="1">
        <v>2.0</v>
      </c>
      <c r="K30" s="1">
        <v>3.0</v>
      </c>
      <c r="L30" s="1">
        <v>0.0</v>
      </c>
      <c r="M30" s="22">
        <f t="shared" si="3"/>
        <v>1</v>
      </c>
      <c r="N30" s="1"/>
      <c r="O30" s="1"/>
      <c r="P30" s="1"/>
      <c r="Q30" s="1"/>
      <c r="R30" s="1"/>
      <c r="S30" s="1"/>
      <c r="T30" s="1"/>
      <c r="U30" s="23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ht="13.5" customHeight="1">
      <c r="A31" s="34" t="s">
        <v>73</v>
      </c>
      <c r="B31" s="36" t="s">
        <v>35</v>
      </c>
      <c r="C31" s="1"/>
      <c r="D31" s="36" t="s">
        <v>31</v>
      </c>
      <c r="E31" s="21"/>
      <c r="F31" s="1">
        <v>1.0</v>
      </c>
      <c r="G31" s="1">
        <v>1.0</v>
      </c>
      <c r="H31" s="1">
        <v>1.0</v>
      </c>
      <c r="I31" s="1"/>
      <c r="J31" s="1">
        <v>1.0</v>
      </c>
      <c r="K31" s="1">
        <v>1.0</v>
      </c>
      <c r="L31" s="1">
        <v>0.0</v>
      </c>
      <c r="M31" s="22">
        <f t="shared" si="3"/>
        <v>1</v>
      </c>
      <c r="N31" s="1"/>
      <c r="O31" s="1"/>
      <c r="P31" s="1"/>
      <c r="Q31" s="1"/>
      <c r="R31" s="1"/>
      <c r="S31" s="1"/>
      <c r="T31" s="1"/>
      <c r="U31" s="23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ht="13.5" customHeight="1">
      <c r="A32" s="34" t="s">
        <v>74</v>
      </c>
      <c r="B32" s="36" t="s">
        <v>35</v>
      </c>
      <c r="C32" s="1"/>
      <c r="D32" s="36" t="s">
        <v>31</v>
      </c>
      <c r="E32" s="21"/>
      <c r="F32" s="1">
        <v>0.0</v>
      </c>
      <c r="G32" s="1">
        <v>0.0</v>
      </c>
      <c r="H32" s="1">
        <v>1.0</v>
      </c>
      <c r="I32" s="1"/>
      <c r="J32" s="1">
        <v>1.0</v>
      </c>
      <c r="K32" s="1">
        <v>1.0</v>
      </c>
      <c r="L32" s="1">
        <v>0.0</v>
      </c>
      <c r="M32" s="22">
        <f t="shared" si="3"/>
        <v>0</v>
      </c>
      <c r="N32" s="1"/>
      <c r="O32" s="1"/>
      <c r="P32" s="1"/>
      <c r="Q32" s="1"/>
      <c r="R32" s="1"/>
      <c r="S32" s="1"/>
      <c r="T32" s="1"/>
      <c r="U32" s="23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ht="13.5" customHeight="1">
      <c r="A33" s="34" t="s">
        <v>75</v>
      </c>
      <c r="B33" s="36" t="s">
        <v>35</v>
      </c>
      <c r="C33" s="1"/>
      <c r="D33" s="36" t="s">
        <v>31</v>
      </c>
      <c r="E33" s="21"/>
      <c r="F33" s="1">
        <v>0.0</v>
      </c>
      <c r="G33" s="1">
        <v>0.0</v>
      </c>
      <c r="H33" s="1">
        <v>1.0</v>
      </c>
      <c r="I33" s="1"/>
      <c r="J33" s="1">
        <v>2.0</v>
      </c>
      <c r="K33" s="1">
        <v>1.0</v>
      </c>
      <c r="L33" s="1">
        <v>0.0</v>
      </c>
      <c r="M33" s="22">
        <f t="shared" si="3"/>
        <v>0</v>
      </c>
      <c r="N33" s="1"/>
      <c r="O33" s="1"/>
      <c r="P33" s="1"/>
      <c r="Q33" s="1"/>
      <c r="R33" s="1"/>
      <c r="S33" s="1"/>
      <c r="T33" s="1"/>
      <c r="U33" s="23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ht="13.5" customHeight="1">
      <c r="A34" s="34" t="s">
        <v>76</v>
      </c>
      <c r="B34" s="36" t="s">
        <v>35</v>
      </c>
      <c r="C34" s="1"/>
      <c r="D34" s="1"/>
      <c r="E34" s="21"/>
      <c r="F34" s="1">
        <v>0.0</v>
      </c>
      <c r="G34" s="1">
        <v>0.0</v>
      </c>
      <c r="H34" s="1">
        <v>2.0</v>
      </c>
      <c r="I34" s="1"/>
      <c r="J34" s="1">
        <v>1.0</v>
      </c>
      <c r="K34" s="1">
        <v>1.0</v>
      </c>
      <c r="L34" s="1">
        <v>0.0</v>
      </c>
      <c r="M34" s="22">
        <f t="shared" si="3"/>
        <v>0</v>
      </c>
      <c r="N34" s="1"/>
      <c r="O34" s="1"/>
      <c r="P34" s="1"/>
      <c r="Q34" s="1"/>
      <c r="R34" s="1"/>
      <c r="S34" s="1"/>
      <c r="T34" s="1"/>
      <c r="U34" s="23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ht="13.5" customHeight="1">
      <c r="A35" s="34" t="s">
        <v>77</v>
      </c>
      <c r="B35" s="36" t="s">
        <v>35</v>
      </c>
      <c r="C35" s="1"/>
      <c r="D35" s="1" t="s">
        <v>78</v>
      </c>
      <c r="E35" s="21"/>
      <c r="F35" s="1">
        <v>2.0</v>
      </c>
      <c r="G35" s="1">
        <v>0.0</v>
      </c>
      <c r="H35" s="1">
        <v>1.0</v>
      </c>
      <c r="I35" s="1"/>
      <c r="J35" s="1">
        <v>3.0</v>
      </c>
      <c r="K35" s="1">
        <v>2.0</v>
      </c>
      <c r="L35" s="1">
        <v>0.0</v>
      </c>
      <c r="M35" s="22">
        <f t="shared" si="3"/>
        <v>0.6666666667</v>
      </c>
      <c r="N35" s="1"/>
      <c r="O35" s="1"/>
      <c r="P35" s="1"/>
      <c r="Q35" s="1"/>
      <c r="R35" s="1"/>
      <c r="S35" s="1"/>
      <c r="T35" s="1"/>
      <c r="U35" s="23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ht="13.5" customHeight="1">
      <c r="A36" s="34" t="s">
        <v>79</v>
      </c>
      <c r="B36" s="36" t="s">
        <v>35</v>
      </c>
      <c r="C36" s="1"/>
      <c r="D36" s="1" t="s">
        <v>80</v>
      </c>
      <c r="E36" s="21"/>
      <c r="F36" s="1">
        <v>0.0</v>
      </c>
      <c r="G36" s="1">
        <v>0.0</v>
      </c>
      <c r="H36" s="1">
        <v>0.0</v>
      </c>
      <c r="I36" s="1"/>
      <c r="J36" s="1">
        <v>0.0</v>
      </c>
      <c r="K36" s="1">
        <v>0.0</v>
      </c>
      <c r="L36" s="1">
        <v>0.0</v>
      </c>
      <c r="M36" s="22"/>
      <c r="N36" s="1"/>
      <c r="O36" s="1"/>
      <c r="P36" s="1"/>
      <c r="Q36" s="1"/>
      <c r="R36" s="1"/>
      <c r="S36" s="1"/>
      <c r="T36" s="1"/>
      <c r="U36" s="23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ht="13.5" customHeight="1">
      <c r="A37" s="34" t="s">
        <v>81</v>
      </c>
      <c r="B37" s="36" t="s">
        <v>35</v>
      </c>
      <c r="C37" s="1"/>
      <c r="D37" s="1" t="s">
        <v>64</v>
      </c>
      <c r="E37" s="21"/>
      <c r="F37" s="1">
        <v>1.0</v>
      </c>
      <c r="G37" s="1">
        <v>1.0</v>
      </c>
      <c r="H37" s="1">
        <v>1.0</v>
      </c>
      <c r="I37" s="1"/>
      <c r="J37" s="1">
        <v>1.0</v>
      </c>
      <c r="K37" s="1">
        <v>1.0</v>
      </c>
      <c r="L37" s="1">
        <v>0.0</v>
      </c>
      <c r="M37" s="22">
        <f t="shared" ref="M37:M46" si="4">F37/J37</f>
        <v>1</v>
      </c>
      <c r="N37" s="1"/>
      <c r="O37" s="1"/>
      <c r="P37" s="1"/>
      <c r="Q37" s="1"/>
      <c r="R37" s="1"/>
      <c r="S37" s="1"/>
      <c r="T37" s="1"/>
      <c r="U37" s="23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ht="13.5" customHeight="1">
      <c r="A38" s="34" t="s">
        <v>82</v>
      </c>
      <c r="B38" s="36" t="s">
        <v>35</v>
      </c>
      <c r="C38" s="1"/>
      <c r="D38" s="30" t="s">
        <v>28</v>
      </c>
      <c r="E38" s="21"/>
      <c r="F38" s="1">
        <v>2.0</v>
      </c>
      <c r="G38" s="1">
        <v>2.0</v>
      </c>
      <c r="H38" s="1">
        <v>1.0</v>
      </c>
      <c r="I38" s="1"/>
      <c r="J38" s="1">
        <v>2.0</v>
      </c>
      <c r="K38" s="1">
        <v>2.0</v>
      </c>
      <c r="L38" s="1">
        <v>0.0</v>
      </c>
      <c r="M38" s="22">
        <f t="shared" si="4"/>
        <v>1</v>
      </c>
      <c r="N38" s="1"/>
      <c r="O38" s="1"/>
      <c r="P38" s="1"/>
      <c r="Q38" s="1"/>
      <c r="R38" s="1"/>
      <c r="S38" s="1"/>
      <c r="T38" s="1"/>
      <c r="U38" s="23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ht="13.5" customHeight="1">
      <c r="A39" s="34" t="s">
        <v>83</v>
      </c>
      <c r="B39" s="36" t="s">
        <v>35</v>
      </c>
      <c r="C39" s="1"/>
      <c r="D39" s="1" t="s">
        <v>64</v>
      </c>
      <c r="E39" s="21"/>
      <c r="F39" s="1">
        <v>2.0</v>
      </c>
      <c r="G39" s="1">
        <v>0.0</v>
      </c>
      <c r="H39" s="1">
        <v>2.0</v>
      </c>
      <c r="I39" s="1"/>
      <c r="J39" s="1">
        <v>1.0</v>
      </c>
      <c r="K39" s="1">
        <v>1.0</v>
      </c>
      <c r="L39" s="1">
        <v>0.0</v>
      </c>
      <c r="M39" s="22">
        <f t="shared" si="4"/>
        <v>2</v>
      </c>
      <c r="N39" s="1"/>
      <c r="O39" s="1"/>
      <c r="P39" s="1"/>
      <c r="Q39" s="1"/>
      <c r="R39" s="1"/>
      <c r="S39" s="1"/>
      <c r="T39" s="1"/>
      <c r="U39" s="23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ht="13.5" customHeight="1">
      <c r="A40" s="34" t="s">
        <v>84</v>
      </c>
      <c r="B40" s="36" t="s">
        <v>35</v>
      </c>
      <c r="C40" s="1"/>
      <c r="D40" s="1" t="s">
        <v>64</v>
      </c>
      <c r="E40" s="21"/>
      <c r="F40" s="1">
        <v>0.0</v>
      </c>
      <c r="G40" s="1">
        <v>1.0</v>
      </c>
      <c r="H40" s="1">
        <v>1.0</v>
      </c>
      <c r="I40" s="1"/>
      <c r="J40" s="1">
        <v>1.0</v>
      </c>
      <c r="K40" s="1">
        <v>1.0</v>
      </c>
      <c r="L40" s="1">
        <v>0.0</v>
      </c>
      <c r="M40" s="22">
        <f t="shared" si="4"/>
        <v>0</v>
      </c>
      <c r="N40" s="1"/>
      <c r="O40" s="1"/>
      <c r="P40" s="1"/>
      <c r="Q40" s="1"/>
      <c r="R40" s="1"/>
      <c r="S40" s="1"/>
      <c r="T40" s="1"/>
      <c r="U40" s="23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ht="13.5" customHeight="1">
      <c r="A41" s="34" t="s">
        <v>85</v>
      </c>
      <c r="B41" s="36" t="s">
        <v>27</v>
      </c>
      <c r="C41" s="1" t="s">
        <v>35</v>
      </c>
      <c r="D41" s="1" t="s">
        <v>64</v>
      </c>
      <c r="E41" s="21"/>
      <c r="F41" s="1">
        <v>1.0</v>
      </c>
      <c r="G41" s="1">
        <v>0.0</v>
      </c>
      <c r="H41" s="1">
        <v>1.0</v>
      </c>
      <c r="I41" s="1"/>
      <c r="J41" s="1">
        <v>1.0</v>
      </c>
      <c r="K41" s="1">
        <v>1.0</v>
      </c>
      <c r="L41" s="1">
        <v>0.0</v>
      </c>
      <c r="M41" s="22">
        <f t="shared" si="4"/>
        <v>1</v>
      </c>
      <c r="N41" s="1"/>
      <c r="O41" s="1"/>
      <c r="P41" s="1"/>
      <c r="Q41" s="1"/>
      <c r="R41" s="1"/>
      <c r="S41" s="1"/>
      <c r="T41" s="1"/>
      <c r="U41" s="23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ht="13.5" customHeight="1">
      <c r="A42" s="34" t="s">
        <v>86</v>
      </c>
      <c r="B42" s="36" t="s">
        <v>27</v>
      </c>
      <c r="C42" s="1" t="s">
        <v>35</v>
      </c>
      <c r="D42" s="36" t="s">
        <v>31</v>
      </c>
      <c r="E42" s="21"/>
      <c r="F42" s="1">
        <v>3.0</v>
      </c>
      <c r="G42" s="1"/>
      <c r="H42" s="1">
        <v>3.0</v>
      </c>
      <c r="I42" s="1"/>
      <c r="J42" s="1">
        <v>3.0</v>
      </c>
      <c r="K42" s="1">
        <v>3.0</v>
      </c>
      <c r="L42" s="1"/>
      <c r="M42" s="22">
        <f t="shared" si="4"/>
        <v>1</v>
      </c>
      <c r="N42" s="1"/>
      <c r="O42" s="1"/>
      <c r="P42" s="1"/>
      <c r="Q42" s="1"/>
      <c r="R42" s="1"/>
      <c r="S42" s="1"/>
      <c r="T42" s="1"/>
      <c r="U42" s="23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ht="13.5" customHeight="1">
      <c r="A43" s="34" t="s">
        <v>87</v>
      </c>
      <c r="B43" s="36" t="s">
        <v>35</v>
      </c>
      <c r="C43" s="1"/>
      <c r="D43" s="36" t="s">
        <v>70</v>
      </c>
      <c r="E43" s="21"/>
      <c r="F43" s="1">
        <v>3.0</v>
      </c>
      <c r="G43" s="1"/>
      <c r="H43" s="1">
        <v>2.0</v>
      </c>
      <c r="I43" s="1"/>
      <c r="J43" s="1">
        <v>3.0</v>
      </c>
      <c r="K43" s="1">
        <v>3.0</v>
      </c>
      <c r="L43" s="1"/>
      <c r="M43" s="22">
        <f t="shared" si="4"/>
        <v>1</v>
      </c>
      <c r="N43" s="1"/>
      <c r="O43" s="1"/>
      <c r="P43" s="1"/>
      <c r="Q43" s="1"/>
      <c r="R43" s="1"/>
      <c r="S43" s="1"/>
      <c r="T43" s="1"/>
      <c r="U43" s="23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ht="13.5" customHeight="1">
      <c r="A44" s="34" t="s">
        <v>88</v>
      </c>
      <c r="B44" s="36" t="s">
        <v>35</v>
      </c>
      <c r="C44" s="1"/>
      <c r="D44" s="36" t="s">
        <v>31</v>
      </c>
      <c r="E44" s="21"/>
      <c r="F44" s="1">
        <v>1.0</v>
      </c>
      <c r="G44" s="1"/>
      <c r="H44" s="1">
        <v>1.0</v>
      </c>
      <c r="I44" s="1"/>
      <c r="J44" s="1">
        <v>2.0</v>
      </c>
      <c r="K44" s="1">
        <v>2.0</v>
      </c>
      <c r="L44" s="1"/>
      <c r="M44" s="22">
        <f t="shared" si="4"/>
        <v>0.5</v>
      </c>
      <c r="N44" s="1"/>
      <c r="O44" s="1"/>
      <c r="P44" s="1"/>
      <c r="Q44" s="1"/>
      <c r="R44" s="1"/>
      <c r="S44" s="1"/>
      <c r="T44" s="1"/>
      <c r="U44" s="23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ht="13.5" customHeight="1">
      <c r="A45" s="34" t="s">
        <v>89</v>
      </c>
      <c r="B45" s="37" t="s">
        <v>27</v>
      </c>
      <c r="C45" s="37" t="s">
        <v>35</v>
      </c>
      <c r="D45" s="37" t="s">
        <v>90</v>
      </c>
      <c r="E45" s="38"/>
      <c r="F45" s="37">
        <v>2.0</v>
      </c>
      <c r="G45" s="37">
        <v>1.0</v>
      </c>
      <c r="H45" s="37">
        <v>2.0</v>
      </c>
      <c r="J45" s="37">
        <v>3.0</v>
      </c>
      <c r="K45" s="37">
        <v>3.0</v>
      </c>
      <c r="M45" s="22">
        <f t="shared" si="4"/>
        <v>0.6666666667</v>
      </c>
      <c r="N45" s="1"/>
      <c r="O45" s="1"/>
      <c r="P45" s="1"/>
      <c r="Q45" s="1"/>
      <c r="R45" s="1"/>
      <c r="S45" s="1"/>
      <c r="T45" s="1"/>
      <c r="U45" s="23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ht="13.5" customHeight="1">
      <c r="A46" s="34" t="s">
        <v>91</v>
      </c>
      <c r="B46" s="39" t="s">
        <v>27</v>
      </c>
      <c r="C46" s="39" t="s">
        <v>27</v>
      </c>
      <c r="D46" s="39" t="s">
        <v>64</v>
      </c>
      <c r="E46" s="40"/>
      <c r="F46" s="39">
        <v>3.0</v>
      </c>
      <c r="G46" s="39">
        <v>1.0</v>
      </c>
      <c r="H46" s="39">
        <v>1.0</v>
      </c>
      <c r="I46" s="41"/>
      <c r="J46" s="39">
        <v>2.0</v>
      </c>
      <c r="K46" s="39">
        <v>2.0</v>
      </c>
      <c r="L46" s="41"/>
      <c r="M46" s="12">
        <f t="shared" si="4"/>
        <v>1.5</v>
      </c>
      <c r="N46" s="1"/>
      <c r="O46" s="1"/>
      <c r="P46" s="1"/>
      <c r="Q46" s="1"/>
      <c r="R46" s="1"/>
      <c r="S46" s="1"/>
      <c r="T46" s="1"/>
      <c r="U46" s="23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ht="13.5" customHeight="1">
      <c r="N47" s="1"/>
      <c r="O47" s="1"/>
      <c r="P47" s="1"/>
      <c r="Q47" s="1"/>
      <c r="R47" s="1"/>
      <c r="S47" s="1"/>
      <c r="T47" s="1"/>
      <c r="U47" s="23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ht="13.5" customHeight="1">
      <c r="A48" s="42" t="s">
        <v>92</v>
      </c>
      <c r="Q48" s="1"/>
      <c r="R48" s="1"/>
      <c r="S48" s="1"/>
      <c r="T48" s="1"/>
      <c r="U48" s="23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23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23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23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23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ht="13.5" customHeight="1">
      <c r="A53" s="43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23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23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23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23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23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23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23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23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23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23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23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23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23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23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23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23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23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23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23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23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23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23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23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23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23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23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23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23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23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23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23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23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23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23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23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23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23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23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23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23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23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23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23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23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23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23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23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23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23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23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23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23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23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23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23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23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23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23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23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23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23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23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23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23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23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23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23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23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23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23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23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23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23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23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23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23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23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23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23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23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23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23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23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23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23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23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23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23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23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23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23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23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23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23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23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23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23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23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23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23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23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23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23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23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23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23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23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23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23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23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23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23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23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23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23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23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23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23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23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23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23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23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23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23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23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23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23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23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23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23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23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23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23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23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23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23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23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23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23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23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23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23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23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23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23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23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23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23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23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23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23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23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23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23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23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23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23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23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23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23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23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23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23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23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23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23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23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23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23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23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23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23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23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23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23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23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23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23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23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23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23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23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23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23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23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23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23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23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23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23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23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23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23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23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23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23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23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23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23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23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23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23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23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23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23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23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23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23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23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23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23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23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23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23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23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23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23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23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23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23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23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23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23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23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23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23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23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23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23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23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23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23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23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23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23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23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23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23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23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23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23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23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23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23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23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23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23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23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23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23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23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23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23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23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23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23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23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23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23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23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23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23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23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23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23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23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23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23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23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23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23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23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23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23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23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23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23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23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23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23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23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23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23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23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23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23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23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23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23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23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23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23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23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23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23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23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23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23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23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23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23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23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23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23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23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23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23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23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23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23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23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23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23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23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23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23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23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23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23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23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23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23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23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23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23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23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23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23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23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23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23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23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23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23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23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23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23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23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23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23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23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23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23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23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23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23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23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23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23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23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23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23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23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23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23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23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23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23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23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23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23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23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23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23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23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23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23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23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23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23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23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23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23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23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23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23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23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23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23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23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23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23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23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23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23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23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23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23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23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23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23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23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23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23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23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23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23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23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23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23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23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23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23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23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23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23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23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23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23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23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23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23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23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23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23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23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23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23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23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23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23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23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23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23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23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23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23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23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23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23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23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23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23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23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23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23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23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23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23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23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23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23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23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23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23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23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23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23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23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23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23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23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23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23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23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23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23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23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23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23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23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23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23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23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23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23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23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23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23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23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23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23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23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23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23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23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23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23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23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23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23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23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23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23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23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23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23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23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23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23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23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23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23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23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23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23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23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23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23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23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23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23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23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23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23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23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23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23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23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23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23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23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23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23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23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23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23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23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23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23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23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23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23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23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23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23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23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23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23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23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23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23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23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23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23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23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23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23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23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23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23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23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23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23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23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23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23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23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23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23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23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23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23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23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23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23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23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23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23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23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23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23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23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23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23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23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23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23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23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23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23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23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23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23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23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23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23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23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23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23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23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23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23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23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23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23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23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23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23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23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23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23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23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23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23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23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23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23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23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23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23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23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23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23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23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23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23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23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23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23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23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23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23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23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23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23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23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23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23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23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23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23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23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23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23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23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23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23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23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23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23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23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23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23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23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23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23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23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23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23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23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23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23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23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23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23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23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23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23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23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23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23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23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23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23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23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23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23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23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23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23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23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23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23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23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23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23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23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23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23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23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23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23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23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23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23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23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23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23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23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23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23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23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23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23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23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23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23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23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23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23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23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23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23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23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23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23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23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23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23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23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23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23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23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23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23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23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23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23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23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23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23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23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23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23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23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23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23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23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23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23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23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23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23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23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23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23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23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23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23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23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23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23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23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23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23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23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23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23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23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23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23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23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23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23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23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23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23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23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23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23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23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23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23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23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23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23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23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23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23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23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23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23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23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23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23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23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23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23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23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23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23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23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23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23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23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23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23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23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23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23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23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23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23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23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23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23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23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23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23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23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23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23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23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23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23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23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23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23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23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23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23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23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23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23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23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23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23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23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23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23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23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23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23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23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23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23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23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23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23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23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23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23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23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23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23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23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23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23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23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23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23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23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23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23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23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23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23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23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23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23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23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23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23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23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23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23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23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23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23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23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23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23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23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23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23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23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23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23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23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23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23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23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23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23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23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23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23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23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23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23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23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23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23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23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23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23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23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23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23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23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23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23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23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23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23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23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23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23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23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23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23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23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23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23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23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23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23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23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23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23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23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23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23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23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23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23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23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23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23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23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23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23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23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23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23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23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23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23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23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23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23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23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23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23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23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23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23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23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23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23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23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23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23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23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23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23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23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23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23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23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23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23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23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23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23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23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23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</row>
  </sheetData>
  <mergeCells count="6">
    <mergeCell ref="U1:V1"/>
    <mergeCell ref="H45:I45"/>
    <mergeCell ref="K45:L45"/>
    <mergeCell ref="H46:I46"/>
    <mergeCell ref="K46:L46"/>
    <mergeCell ref="A48:P48"/>
  </mergeCells>
  <printOptions/>
  <pageMargins bottom="0.7875" footer="0.0" header="0.0" left="0.7" right="0.7" top="0.78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2022-02-03T15:34:02Z</dcterms:created>
  <dc:creator>Piwonski, Iris</dc:creator>
</cp:coreProperties>
</file>