
<file path=[Content_Types].xml><?xml version="1.0" encoding="utf-8"?>
<Types xmlns="http://schemas.openxmlformats.org/package/2006/content-type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2"/>
  <workbookPr defaultThemeVersion="166925"/>
  <mc:AlternateContent xmlns:mc="http://schemas.openxmlformats.org/markup-compatibility/2006">
    <mc:Choice Requires="x15">
      <x15ac:absPath xmlns:x15ac="http://schemas.microsoft.com/office/spreadsheetml/2010/11/ac" url="/Users/charlotteb/Downloads/"/>
    </mc:Choice>
  </mc:AlternateContent>
  <xr:revisionPtr revIDLastSave="0" documentId="13_ncr:1_{CDCE224F-E98D-654A-83ED-E5DDEBB50447}" xr6:coauthVersionLast="47" xr6:coauthVersionMax="47" xr10:uidLastSave="{00000000-0000-0000-0000-000000000000}"/>
  <bookViews>
    <workbookView xWindow="0" yWindow="500" windowWidth="28800" windowHeight="17500" xr2:uid="{00000000-000D-0000-FFFF-FFFF00000000}"/>
  </bookViews>
  <sheets>
    <sheet name="Supp_Table_1" sheetId="1" r:id="rId1"/>
    <sheet name="Suppl_Table_2" sheetId="2" r:id="rId2"/>
    <sheet name="Suppl_Table_3" sheetId="3" r:id="rId3"/>
    <sheet name="Suppl_Table_4" sheetId="4" r:id="rId4"/>
    <sheet name="Suppl_Table_5" sheetId="5" r:id="rId5"/>
    <sheet name="Suppl_Table_6" sheetId="6" r:id="rId6"/>
    <sheet name="Suppl_Table_7" sheetId="7" r:id="rId7"/>
    <sheet name="Suppl_Table_8" sheetId="8" r:id="rId8"/>
    <sheet name="Suppl_Table_9" sheetId="9" r:id="rId9"/>
    <sheet name="Suppl_Table_10" sheetId="10" r:id="rId10"/>
    <sheet name="Suppl_Table_11" sheetId="11" r:id="rId11"/>
    <sheet name="Suppl_Table_12" sheetId="12" r:id="rId12"/>
    <sheet name="Suppl_Table_13" sheetId="13" r:id="rId13"/>
    <sheet name="Suppl_Table_14" sheetId="15" r:id="rId14"/>
    <sheet name="Suppl_Table_15" sheetId="16" r:id="rId15"/>
    <sheet name="Suppl_Table_16" sheetId="14" r:id="rId16"/>
  </sheets>
  <definedNames>
    <definedName name="_xlnm._FilterDatabase" localSheetId="0" hidden="1">Supp_Table_1!$A$2:$AQ$66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8" i="1" l="1"/>
  <c r="M23" i="1"/>
  <c r="M19" i="1"/>
  <c r="M17" i="1"/>
  <c r="M4" i="1"/>
  <c r="M5" i="1"/>
  <c r="M6" i="1"/>
  <c r="M7" i="1"/>
  <c r="M8" i="1"/>
  <c r="M9" i="1"/>
  <c r="M10" i="1"/>
  <c r="M11" i="1"/>
  <c r="M12" i="1"/>
  <c r="M13" i="1"/>
  <c r="M14" i="1"/>
  <c r="M15" i="1"/>
  <c r="M16" i="1"/>
  <c r="M18" i="1"/>
  <c r="M20" i="1"/>
  <c r="M21" i="1"/>
  <c r="M22" i="1"/>
  <c r="M24" i="1"/>
  <c r="M25" i="1"/>
  <c r="M26" i="1"/>
  <c r="M27" i="1"/>
  <c r="M29" i="1"/>
  <c r="M30" i="1"/>
  <c r="M31" i="1"/>
  <c r="M32" i="1"/>
  <c r="M33" i="1"/>
  <c r="M34" i="1"/>
  <c r="M35" i="1"/>
  <c r="M36" i="1"/>
  <c r="M37" i="1"/>
  <c r="M38" i="1"/>
  <c r="M39" i="1"/>
  <c r="M40" i="1"/>
  <c r="M41" i="1"/>
  <c r="M42" i="1"/>
  <c r="M43" i="1"/>
  <c r="M44" i="1"/>
  <c r="M45" i="1"/>
  <c r="M46" i="1"/>
  <c r="M47" i="1"/>
  <c r="M48" i="1"/>
  <c r="M50" i="1"/>
  <c r="M51" i="1"/>
  <c r="M52" i="1"/>
  <c r="M53" i="1"/>
  <c r="M54" i="1"/>
  <c r="M55" i="1"/>
  <c r="M56" i="1"/>
  <c r="M57" i="1"/>
  <c r="M58" i="1"/>
  <c r="M59" i="1"/>
  <c r="M60" i="1"/>
  <c r="M61" i="1"/>
  <c r="M62" i="1"/>
  <c r="M63" i="1"/>
  <c r="M64" i="1"/>
  <c r="M65" i="1"/>
  <c r="M66" i="1"/>
  <c r="M3" i="1"/>
</calcChain>
</file>

<file path=xl/sharedStrings.xml><?xml version="1.0" encoding="utf-8"?>
<sst xmlns="http://schemas.openxmlformats.org/spreadsheetml/2006/main" count="4899" uniqueCount="1077">
  <si>
    <r>
      <t xml:space="preserve">Supplementary </t>
    </r>
    <r>
      <rPr>
        <b/>
        <sz val="12"/>
        <color rgb="FF000000"/>
        <rFont val="Calibri"/>
        <family val="2"/>
        <scheme val="minor"/>
      </rPr>
      <t>Table 1:  Patient data including clinical outcomes, antecedent MPN diagnoses and mutation calls</t>
    </r>
  </si>
  <si>
    <t>Aligned_ID</t>
  </si>
  <si>
    <t>DeathIndicator</t>
  </si>
  <si>
    <t>Time to last follow-up/death in months</t>
  </si>
  <si>
    <t>Age_at_registration</t>
  </si>
  <si>
    <t>Sex</t>
  </si>
  <si>
    <t>TP53_mut_or_loss</t>
  </si>
  <si>
    <t>17p_Loss</t>
  </si>
  <si>
    <t>chrom21_chromothripsis</t>
  </si>
  <si>
    <t>chrom_21_amp</t>
  </si>
  <si>
    <t>non_chr21_chromothripsis</t>
  </si>
  <si>
    <t>chromothripsis</t>
  </si>
  <si>
    <t xml:space="preserve">HMR_mutation status ((TP53, ASXL1, EZH2, IDH1/2, SRSF2, U2AF1 Q157) </t>
  </si>
  <si>
    <t>EZH2</t>
  </si>
  <si>
    <t>JAK2</t>
  </si>
  <si>
    <t>TET2</t>
  </si>
  <si>
    <t>ASXL1</t>
  </si>
  <si>
    <t>IDH2</t>
  </si>
  <si>
    <t>MPL</t>
  </si>
  <si>
    <t>SRSF2</t>
  </si>
  <si>
    <t>CALR</t>
  </si>
  <si>
    <t>SF3B1</t>
  </si>
  <si>
    <t>RUNX1</t>
  </si>
  <si>
    <t>TP53</t>
  </si>
  <si>
    <t>NRAS</t>
  </si>
  <si>
    <t>SETBP1</t>
  </si>
  <si>
    <t>ETV6</t>
  </si>
  <si>
    <t>PHF6</t>
  </si>
  <si>
    <t>U2AF1</t>
  </si>
  <si>
    <t>KRAS</t>
  </si>
  <si>
    <t>CBL</t>
  </si>
  <si>
    <t>ZRSR2</t>
  </si>
  <si>
    <t>WT1</t>
  </si>
  <si>
    <t>IDH1</t>
  </si>
  <si>
    <t>SH2B3</t>
  </si>
  <si>
    <t>CUX1</t>
  </si>
  <si>
    <t>DNMT3A</t>
  </si>
  <si>
    <t>Antecedent_PV</t>
  </si>
  <si>
    <t>Age At PV</t>
  </si>
  <si>
    <t>Antecedent_ET</t>
  </si>
  <si>
    <t>Age At ET</t>
  </si>
  <si>
    <t>Antecent_MF</t>
  </si>
  <si>
    <t>Age At MF</t>
  </si>
  <si>
    <t>M</t>
  </si>
  <si>
    <t>NA</t>
  </si>
  <si>
    <t>Yes</t>
  </si>
  <si>
    <t>No</t>
  </si>
  <si>
    <t>F</t>
  </si>
  <si>
    <t/>
  </si>
  <si>
    <t>NK</t>
  </si>
  <si>
    <t>Supplementary Table 2: Cox regression multivariable analysis for survival in 64 BP-MPN patients</t>
  </si>
  <si>
    <t>B</t>
  </si>
  <si>
    <t>SE</t>
  </si>
  <si>
    <t>Wald</t>
  </si>
  <si>
    <t>df</t>
  </si>
  <si>
    <t>Sig.</t>
  </si>
  <si>
    <t>Exp(B)</t>
  </si>
  <si>
    <t>Lower</t>
  </si>
  <si>
    <t>Upper</t>
  </si>
  <si>
    <t>Step 1</t>
  </si>
  <si>
    <t>&lt;.001</t>
  </si>
  <si>
    <r>
      <t>HMR_mutation status (</t>
    </r>
    <r>
      <rPr>
        <i/>
        <sz val="12"/>
        <color theme="1"/>
        <rFont val="Calibri"/>
        <family val="2"/>
        <scheme val="minor"/>
      </rPr>
      <t>TP53, ASXL1, EZH2, IDH1/2, SRSF2, U2AF1 Q157</t>
    </r>
    <r>
      <rPr>
        <sz val="12"/>
        <color theme="1"/>
        <rFont val="Calibri"/>
        <family val="2"/>
        <scheme val="minor"/>
      </rPr>
      <t>)</t>
    </r>
  </si>
  <si>
    <t>Step 2</t>
  </si>
  <si>
    <t>Step 3</t>
  </si>
  <si>
    <t>Supplementary Table 3: Complex SV classification pipeline output of the WGS data for Patients 1-5  (All p-values two-sided, fdr_frag_join represents the adjusted p-value used to determine significance)</t>
  </si>
  <si>
    <t>Patient_id</t>
  </si>
  <si>
    <t>class</t>
  </si>
  <si>
    <t>clust</t>
  </si>
  <si>
    <t>clust_size</t>
  </si>
  <si>
    <t>cluster_id</t>
  </si>
  <si>
    <t>footprints</t>
  </si>
  <si>
    <t>sv_names</t>
  </si>
  <si>
    <t>n_sv</t>
  </si>
  <si>
    <t>participating_chrs</t>
  </si>
  <si>
    <t>n_participating_chrs</t>
  </si>
  <si>
    <t>n_sv_per_chr</t>
  </si>
  <si>
    <t>n_sv_intra_chr</t>
  </si>
  <si>
    <t>n_sv_inter_chr</t>
  </si>
  <si>
    <t>n_sv_+-</t>
  </si>
  <si>
    <t>n_sv_-+</t>
  </si>
  <si>
    <t>n_sv_++</t>
  </si>
  <si>
    <t>n_sv_--</t>
  </si>
  <si>
    <t>pval_frag_join</t>
  </si>
  <si>
    <t>nlog10_pval_frag_join</t>
  </si>
  <si>
    <t>n_sv_intra_chr_interleaved</t>
  </si>
  <si>
    <t>n_sv_inter_chr_interleaved</t>
  </si>
  <si>
    <t>n_bp_participating_chrs</t>
  </si>
  <si>
    <t>n_bp_non_participating_chrs</t>
  </si>
  <si>
    <t>n_fp_balanced_trans</t>
  </si>
  <si>
    <t>prop_fp_ballanced_trans</t>
  </si>
  <si>
    <t>n_fp_template_ins</t>
  </si>
  <si>
    <t>prop_fp_template_ins</t>
  </si>
  <si>
    <t>n_fp</t>
  </si>
  <si>
    <t>chains_n</t>
  </si>
  <si>
    <t>chains_n_participating_chrs_max</t>
  </si>
  <si>
    <t>longest_2_state_osc_run</t>
  </si>
  <si>
    <t>longest_3_state_osc_run</t>
  </si>
  <si>
    <t>fdr_frag_join</t>
  </si>
  <si>
    <t>complex</t>
  </si>
  <si>
    <t>chromothripsis_or_chromothripsis_like</t>
  </si>
  <si>
    <t>Patient_1</t>
  </si>
  <si>
    <t>Complex_Unclassified</t>
  </si>
  <si>
    <t>A+;A+/B+;A+/C-;B-/B+;B-/B+/C+</t>
  </si>
  <si>
    <t>19501807_4_114699596_TRA_+-;19501815_9_115804816_TRA_-+;414699754_14_80571746_TRA_++;414699788_9_115804582_TRA_+-;915804583_14_80571601_TRA_--</t>
  </si>
  <si>
    <t>chr1;chr14;chr4;chr9</t>
  </si>
  <si>
    <t>simple_unclassified</t>
  </si>
  <si>
    <t>A+;A+;B-/B+</t>
  </si>
  <si>
    <t>107590348_12_86120487_TRA_-+;3_494415282_86120305_TRA_--</t>
  </si>
  <si>
    <t>chr10;chr12;chr3</t>
  </si>
  <si>
    <t>B-/B+;B-/B+</t>
  </si>
  <si>
    <t>11_579673341_78368856_INV_--;11_579673481_78369024_INV_++</t>
  </si>
  <si>
    <t>chr11</t>
  </si>
  <si>
    <t>Chromothripsis</t>
  </si>
  <si>
    <t>A+;A+;A+;A+;A+/C-/C+/E-;B-/B+;B-^D-/B+/D+;Complex;Complex;Complex;Complex</t>
  </si>
  <si>
    <t>12_408052392_41078975_INV_--;12_408055387_8540522_TRA_+-;12_408759752_40878946_DUP_-+;12_434889682_44551241_INV_--;12_445510637_8875699_TRA_++;12_44567975_21_26495133_TRA_+-;12_491340767_7588306_TRA_+-;12_496098567_7675790_TRA_--;12_498349897_7576195_TRA_++;12_6868284_21_38111535_TRA_+-;17_382848437_38436497_INV_--;17_38416414_21_25866701_TRA_+-;17_38437492_21_25832930_TRA_++;170539782_17_10592715_INV_++;170539840_17_17205981_INV_--;172497660_17_15599612_DUP_-+;175520365_17_17134034_DEL_+-;177134024_17_20011683_INV_--;179947158_17_20035558_INV_++;21_20045972_21_32206146_DEL_+-;21_20980213_21_30542445_DUP_-+;21_21106531_21_29154975_INV_++;21_21171216_21_32205870_INV_--;21_21171216_21_38357477_INV_--;21_23068406_21_30544267_DUP_-+;21_23427095_21_26972782_INV_--;21_23433938_21_23849285_INV_++;21_23830081_21_28080219_DUP_-+;21_23852040_21_24206611_DEL_+-;21_25764913_21_25823158_INV_--;21_25821147_21_26025797_DUP_-+;21_25828180_21_26005902_DEL_+-;21_25849101_21_25998758_INV_--;21_25858414_21_26025863_DEL_+-;21_25864197_21_25884449_INV_++;21_26974505_21_30392825_INV_++;21_26998573_21_38079221_DEL_+-;21_27980269_21_29556973_DUP_-+;21_28279239_21_31171234_DUP_-+;21_30382978_21_30384907_INV_--;21_30395561_21_31373772_DUP_-+;21_30542006_21_30548683_INV_--;21_30542168_21_32200760_DEL_+-;21_30542245_21_32204542_DUP_-+;21_31361163_21_31374136_INV_--;21_31778982_21_37659066_INV_--;21_32195970_21_38882063_DEL_+-;21_32206104_21_38357477_DEL_+-;21_32656697_21_32659568_DEL_+-;21_32656813_21_38962186_DUP_-+;21_32659161_21_38373744_INV_++;21_32660282_21_38804413_DEL_+-;21_37032062_21_37033183_INV_--;21_37303763_21_37307796_INV_--;21_37948718_21_38876815_INV_++;21_38097405_21_38111864_INV_++;21_38864094_21_39465551_DEL_+-;21_40027369_21_40042560_INV_++;21_40888906_21_40890352_INV_++;215593781_21_15594991_INV_--;215689584_21_17574176_DUP_-+;216089824_21_21734096_DEL_+-;216132209_21_29556506_INV_--;216251368_21_39964908_DEL_+-;217343153_21_17483229_DEL_+-;219557333_21_23059363_DUP_-+;516461204_12_50392967_TRA_+-;8_301454027_7167959_TRA_-+;8_301456237_7167890_TRA_+-;9_809324912_2858881_TRA_+-</t>
  </si>
  <si>
    <t>chr12;chr17;chr21;chr5;chr8;chr9</t>
  </si>
  <si>
    <t>A+;A+</t>
  </si>
  <si>
    <t>15_817671535_81781681_INV_--</t>
  </si>
  <si>
    <t>chr15</t>
  </si>
  <si>
    <t>1501153452_15_101154590_DEL_+-</t>
  </si>
  <si>
    <t>18_356354868_36117780_INV_--</t>
  </si>
  <si>
    <t>chr18</t>
  </si>
  <si>
    <t>Unbalanced_Translocation</t>
  </si>
  <si>
    <t>8_962657229_18835612_TRA_-+</t>
  </si>
  <si>
    <t>chr19;chr8</t>
  </si>
  <si>
    <t>A+;A+^C-/C+</t>
  </si>
  <si>
    <t>2_70523596_279315909_INV_++;279296982_2_179300872_DEL_+-</t>
  </si>
  <si>
    <t>chr2</t>
  </si>
  <si>
    <t>A+;A+^C+/C-</t>
  </si>
  <si>
    <t>326073465_3_127978069_INV_--;327447899_7_84765752_TRA_++</t>
  </si>
  <si>
    <t>chr3;chr7</t>
  </si>
  <si>
    <t>354163300_3_154164313_DEL_+-</t>
  </si>
  <si>
    <t>chr3</t>
  </si>
  <si>
    <t>8_62015286_8_62027971_DEL_+-</t>
  </si>
  <si>
    <t>chr8</t>
  </si>
  <si>
    <t>97808525_9_17900803_DEL_+-</t>
  </si>
  <si>
    <t>chr9</t>
  </si>
  <si>
    <t>Patient_2</t>
  </si>
  <si>
    <t>106404278_1_106407805_DEL_+-</t>
  </si>
  <si>
    <t>chr1</t>
  </si>
  <si>
    <t>Balanced Translocation</t>
  </si>
  <si>
    <t>151900482_5_43089282_TRA_-+;151900498_5_43086353_TRA_+-</t>
  </si>
  <si>
    <t>chr1;chr5</t>
  </si>
  <si>
    <t>1_200067552_2_23698255_TRA_--</t>
  </si>
  <si>
    <t>chr1;chr2</t>
  </si>
  <si>
    <t>11_618418134_81786774_TRA_+-</t>
  </si>
  <si>
    <t>chr11;chr14</t>
  </si>
  <si>
    <t>12_569900965_39994625_TRA_+-</t>
  </si>
  <si>
    <t>chr12;chr15</t>
  </si>
  <si>
    <t>B-/B+;B-/B+^D-/D+</t>
  </si>
  <si>
    <t>1233067446_12_133084737_DEL_+-;6_298146782_133066751_TRA_--;6_298148002_133088606_TRA_++</t>
  </si>
  <si>
    <t>chr12;chr6</t>
  </si>
  <si>
    <t>13_234879613_24902221_DUP_-+</t>
  </si>
  <si>
    <t>chr13</t>
  </si>
  <si>
    <t>85289367_13_74313858_TRA_--</t>
  </si>
  <si>
    <t>chr13;chr8</t>
  </si>
  <si>
    <t>613722721_14_25434558_TRA_-+;613723080_14_25434547_TRA_+-</t>
  </si>
  <si>
    <t>chr14;chr6</t>
  </si>
  <si>
    <t>256528078_14_104981236_TRA_+-</t>
  </si>
  <si>
    <t>chr14;chr2</t>
  </si>
  <si>
    <t>7_262529715_40854194_TRA_++</t>
  </si>
  <si>
    <t>chr15;chr7</t>
  </si>
  <si>
    <t>922649635_16_959932_TRA_-+</t>
  </si>
  <si>
    <t>chr16;chr9</t>
  </si>
  <si>
    <t>16_557944766_55867028_INV_--</t>
  </si>
  <si>
    <t>chr16</t>
  </si>
  <si>
    <t>A+/C-;B-/B+</t>
  </si>
  <si>
    <t>2_316460746_70121843_TRA_--;2_316463616_70121799_TRA_++</t>
  </si>
  <si>
    <t>chr16;chr2</t>
  </si>
  <si>
    <t>17_393054027_39308145_DEL_+-</t>
  </si>
  <si>
    <t>chr17</t>
  </si>
  <si>
    <t>428964986_17_49977259_TRA_-+</t>
  </si>
  <si>
    <t>chr17;chr4</t>
  </si>
  <si>
    <t>17_654793357_65568258_DEL_+-</t>
  </si>
  <si>
    <t>18_20516362_21_45404484_TRA_++</t>
  </si>
  <si>
    <t>chr18;chr21</t>
  </si>
  <si>
    <t>19_62968789_6331513_INV_--;19_62970409_6330110_INV_++</t>
  </si>
  <si>
    <t>chr19</t>
  </si>
  <si>
    <t>A+;A+;A+;Complex;Complex</t>
  </si>
  <si>
    <t>2_47809989_22_24195863_TRA_--;20_32377399_22_34291073_TRA_+-;21_23999365_22_31093984_TRA_++;21_25740841_21_36170647_INV_--;21_25750619_21_37568463_INV_++;21_26182359_21_37977630_INV_--;21_26703887_21_28779053_DEL_+-;21_31882746_21_36668261_DEL_+-;21_35698886_22_26670227_TRA_+-;21_36158851_22_30745983_TRA_+-;21_40123437_22_24223728_TRA_-+;21_44523004_22_24050979_TRA_+-;215375414_22_31971312_TRA_-+;215678518_21_37543560_INV_--;215712071_21_35327498_INV_--;215915417_22_31997395_TRA_++;217231010_22_31133203_TRA_-+;218176518_21_33627568_INV_--;219694327_22_29466326_TRA_++;219743489_21_36198206_INV_--;22_24108755_22_24184480_DEL_+-;22_27428374_22_30877409_DEL_+-;22_31960748_22_31972949_INV_--;901475196_22_32575908_TRA_-+</t>
  </si>
  <si>
    <t>chr2;chr20;chr21;chr22;chr9</t>
  </si>
  <si>
    <t>226853627_2_126857167_DEL_+-</t>
  </si>
  <si>
    <t>A+^D-/C-^D+</t>
  </si>
  <si>
    <t>3_97859894_3_97902339_DEL_+-;3_97881966_3_97921405_DUP_-+</t>
  </si>
  <si>
    <t>B-^B+;B-^B+</t>
  </si>
  <si>
    <t>345229334_3_145243968_DUP_-+;378933457_3_179161845_DUP_-+</t>
  </si>
  <si>
    <t>5_41428724_811632612_TRA_+-</t>
  </si>
  <si>
    <t>chr5;chr8</t>
  </si>
  <si>
    <t>505987215_5_105990266_DEL_+-</t>
  </si>
  <si>
    <t>chr5</t>
  </si>
  <si>
    <t>541749294_5_141752125_DEL_+-</t>
  </si>
  <si>
    <t>841429172_8_142999056_DUP_-+</t>
  </si>
  <si>
    <t>Patient_3</t>
  </si>
  <si>
    <t>A+;Complex;Complex;Complex</t>
  </si>
  <si>
    <t>1_40748139_40750164_DEL_+-;1_41018878_7_24637753_TRA_--;1_41108352_41518801_INV_--;1_41111447_43359729_DEL_+-;1_41112610_7_26106855_TRA_-+;1_41250148_4750634_TRA_-+;1_41455981_44289595_DUP_-+;1_41484310_41487662_INV_++;1_41695069_7_25142802_TRA_+-;1_43834044_46502827_DEL_+-;1_45978392_45980218_INV_++;1_46879696_46881256_INV_++;7_21993951_7_21996096_INV_--;7_22096163_7_50355346_INV_--;7_25527462_7_25531331_INV_--;7_26028186_7_26029707_INV_++;7_26704363_7_26716282_INV_++;7_26707292_7_26722717_INV_--;7_26707799_7_27596335_INV_++;7_26709591_7_26728789_DUP_-+;7_27523562_7_27534201_INV_++;7_27529905_7_27540753_INV_--;7_27929304_7_27931022_INV_++;7_39511981_7_44647274_INV_++;7_40557525_7_40559864_DEL_+-;7_43203691_7_49214436_DUP_-+;79717828_7_19721746_INV_--</t>
  </si>
  <si>
    <t>chr1;chr4;chr7</t>
  </si>
  <si>
    <t>119401195_15_51189301_TRA_+-</t>
  </si>
  <si>
    <t>chr1;chr15</t>
  </si>
  <si>
    <t>155288289_1_155304884_DEL_+-</t>
  </si>
  <si>
    <t>1_200067680_2_23698254_TRA_++</t>
  </si>
  <si>
    <t>1_231419221_231419871_DEL_+-</t>
  </si>
  <si>
    <t>1020302413_10_120312482_DEL_+-</t>
  </si>
  <si>
    <t>chr10</t>
  </si>
  <si>
    <t>A+;A+;A+/B+</t>
  </si>
  <si>
    <t>11_618418134_81786774_TRA_+-;4_977278241_62232318_TRA_-+</t>
  </si>
  <si>
    <t>chr11;chr14;chr4</t>
  </si>
  <si>
    <t>211640010_11_92876359_TRA_-+</t>
  </si>
  <si>
    <t>chr11;chr2</t>
  </si>
  <si>
    <t>A+;Complex</t>
  </si>
  <si>
    <t>12_25276952_2533563_DUP_-+;12_25316322_2533264_INV_--;12_95536632_31407916_DUP_-+;9_809324912_2858881_TRA_+-</t>
  </si>
  <si>
    <t>chr12;chr9</t>
  </si>
  <si>
    <t>128226014_12_18230250_DEL_+-</t>
  </si>
  <si>
    <t>chr12</t>
  </si>
  <si>
    <t>16_88666685_21_30843027_TRA_-+;9_30732093_21_31156244_TRA_-+</t>
  </si>
  <si>
    <t>chr16;chr21;chr9</t>
  </si>
  <si>
    <t>A+;A+;A+;A+/B+/C+/D+/F-/F+;A+/C-^F+/C+^F-/E-;Complex;Complex</t>
  </si>
  <si>
    <t>8_301454027_7167959_TRA_-+;9_2075029_92535788_DUP_-+;9_2083391_92550507_DEL_+-;9_2083487_93444281_DUP_-+;9_252279247_8805455_TRA_--;9_32664029_9_34905433_DUP_-+;9_34871281_9_34905174_DEL_+-;9_4277152_9_32581684_DUP_-+;9_4289890_9_34880182_DEL_+-;9_5341967_8398504_TRA_-+;9_550998_92548760_INV_++;9_560737_92556272_INV_--;9_6438427_7861064_TRA_-+;9_644843_92550957_INV_++;92535947_9_14725415_INV_--;92556739_9_13458111_DEL_+-;92871894_9_14749233_DUP_-+;92872338_9_12933119_INV_++;92887024_17_26228332_TRA_-+;93443152_17_4558189_TRA_-+;93458302_17_8805663_TRA_++;9717170_9_1717813_INV_--</t>
  </si>
  <si>
    <t>chr17;chr8;chr9</t>
  </si>
  <si>
    <t>17_278452347_27894408_DEL_+-</t>
  </si>
  <si>
    <t>17_303280257_37837002_INV_++</t>
  </si>
  <si>
    <t>18_89065078_8908078_DUP_-+</t>
  </si>
  <si>
    <t>A+;A+/C-;B-^B+/C+</t>
  </si>
  <si>
    <t>19_93056089_9317391_DUP_-+;8_946665369_9277872_TRA_+-;8_962657229_18835612_TRA_-+</t>
  </si>
  <si>
    <t>2_45331131_2_45352237_DUP_-+</t>
  </si>
  <si>
    <t>215615320_21_15619046_INV_--</t>
  </si>
  <si>
    <t>chr21</t>
  </si>
  <si>
    <t>217482629_21_33441299_INV_++</t>
  </si>
  <si>
    <t>A+;A+^B+;A+^B+/D-</t>
  </si>
  <si>
    <t>21_29098046_21_36221731_DEL_+-;21_29117996_21_29119205_INV_--;21_36876067_21_36879698_INV_++</t>
  </si>
  <si>
    <t>4_46968006_22_29065456_TRA_-+</t>
  </si>
  <si>
    <t>chr22;chr4</t>
  </si>
  <si>
    <t>3_43835095_3_43835992_INV_--</t>
  </si>
  <si>
    <t>3_57440298_6_56757780_TRA_--;3_57440314_6_56760995_TRA_++</t>
  </si>
  <si>
    <t>chr3;chr6</t>
  </si>
  <si>
    <t>355479633_3_155513479_DUP_-+</t>
  </si>
  <si>
    <t>5_98609535_5_98614109_DUP_-+</t>
  </si>
  <si>
    <t>537574811_5_139408218_DEL_+-</t>
  </si>
  <si>
    <t>7_97980895_7_98041785_DEL_+-</t>
  </si>
  <si>
    <t>chr7</t>
  </si>
  <si>
    <t>8_62706815_8_62709049_DEL_+-</t>
  </si>
  <si>
    <t>908464475_9_108465352_DEL_+-</t>
  </si>
  <si>
    <t>Patient_4</t>
  </si>
  <si>
    <t>109846625_7_24591124_TRA_-+;109846791_7_24591125_TRA_+-</t>
  </si>
  <si>
    <t>chr1;chr7</t>
  </si>
  <si>
    <t>119401195_2_36904644_TRA_+-</t>
  </si>
  <si>
    <t>1107745419_11_107951093_DUP_-+</t>
  </si>
  <si>
    <t>120382150_12_10446151_DEL_+-;120617218_12_18131643_DEL_+-</t>
  </si>
  <si>
    <t>12_566295602_56678408_DUP_-+</t>
  </si>
  <si>
    <t>2_919370262_123873877_TRA_--</t>
  </si>
  <si>
    <t>chr12;chr2</t>
  </si>
  <si>
    <t>13_440698275_41851396_TRA_--;13_440698385_41871536_TRA_++</t>
  </si>
  <si>
    <t>chr13;chr15</t>
  </si>
  <si>
    <t>2_42052610_4_66413931_TRA_+-</t>
  </si>
  <si>
    <t>chr2;chr4</t>
  </si>
  <si>
    <t>2_97347722_2_97479943_DEL_+-</t>
  </si>
  <si>
    <t>229515917_2_129517519_DEL_+-</t>
  </si>
  <si>
    <t>279296982_2_179300872_DEL_+-</t>
  </si>
  <si>
    <t>7_70233794_7_83043709_DUP_-+;7_83042104_21_35287652_TRA_-+</t>
  </si>
  <si>
    <t>chr21;chr7</t>
  </si>
  <si>
    <t>21_39624786_21_40194241_INV_++</t>
  </si>
  <si>
    <t>3_72638090_3_72639518_DUP_-+</t>
  </si>
  <si>
    <t>53653090_5_13658582_DEL_+-</t>
  </si>
  <si>
    <t>526065053_5_154018784_DUP_-+</t>
  </si>
  <si>
    <t>6_3283724_6_3329696_DUP_-+</t>
  </si>
  <si>
    <t>chr6</t>
  </si>
  <si>
    <t>70676467_7_84419385_DEL_+-</t>
  </si>
  <si>
    <t>7_72882996_7_77206869_DEL_+-</t>
  </si>
  <si>
    <t>9_79802596_9_79813492_DEL_+-</t>
  </si>
  <si>
    <t>Patient_5</t>
  </si>
  <si>
    <t>1_204570171_204572381_DEL_+-</t>
  </si>
  <si>
    <t>A+;A+;A+;A+;A+/C-/C+;A+/C-/C+/E-;Complex</t>
  </si>
  <si>
    <t>1_245429692_4_40201166_TRA_+-;12_240746482_72133354_INV_++;12_295197063_21565107_TRA_++;12_304186782_30980407_DEL_+-;12_431798342_129683470_DEL_+-;12_431805953_20188669_TRA_-+;12_695474052_118733000_DUP_-+;1216077525_12_116079951_DEL_+-;1229449533_18_43119822_TRA_+-;1229682130_13_21559217_TRA_--;1229682265_13_23903970_TRA_+-;128606527_12_23265017_DEL_+-;2_919370042_123873863_TRA_--;4_40186575_4_80648895_INV_++;4_402075702_18597668_TRA_+-</t>
  </si>
  <si>
    <t>chr1;chr12;chr13;chr18;chr2;chr4</t>
  </si>
  <si>
    <t>A+^C-;B-/B+;B-/B+</t>
  </si>
  <si>
    <t>10_364438030_36444846_DEL_+-;363919270_10_36761309_TRA_-+;363919283_10_36760446_TRA_+-</t>
  </si>
  <si>
    <t>chr10;chr3</t>
  </si>
  <si>
    <t>1012172437_10_112174265_INV_--</t>
  </si>
  <si>
    <t>11_579673341_78368856_INV_--</t>
  </si>
  <si>
    <t>13_402462713_40248681_DEL_+-</t>
  </si>
  <si>
    <t>A+;A+;A+/C-;B-/B+/C+;Complex</t>
  </si>
  <si>
    <t>13_470507438_42008404_TRA_+-;13_474307513_53003105_INV_++;13_500161113_50022446_INV_--;13_500224873_53032803_DEL_+-;7_882173723_51306921_TRA_++;730546672_13_50016507_TRA_-+;730576566_13_50158355_TRA_-+;730576677_13_50158500_TRA_+-;740252197_13_50011066_TRA_+-;740290231_13_51306920_TRA_--</t>
  </si>
  <si>
    <t>chr13;chr18;chr7</t>
  </si>
  <si>
    <t>16_343921106_34757736_INV_++</t>
  </si>
  <si>
    <t>A+;A+/C-/C+/E-;A+/C-/C+/E-/E+;A+/C-/C+^E+/E-;A+^C+/C-/D+;A+^E-/B+/C+^F+/F-;B-/B+;B-/B+/D-/D+;Complex;Complex;Complex</t>
  </si>
  <si>
    <t>17_26934957_47583264_INV_--;17_26934987_47581755_INV_++;17_317413667_48942343_DEL_+-;17_351203607_54887139_INV_++;17_36305877_8945331_INV_--;17_39189927_3993763_INV_++;17_39937647_9010699_DUP_-+;17_39998877_35108415_DEL_+-;17_90107217_35712277_INV_--;177752825_17_19483934_INV_++;30000700_3_11865436_DEL_+-;30260475_17_3919001_TRA_--;30261567_3_11510686_INV_++;30263379_3_12510567_DUP_-+;30308540_17_31729377_TRA_+-;31375158_5_179034952_TRA_-+;31868620_5_179028047_TRA_+-;32379771_17_3673562_TRA_-+;32452551_17_3700927_TRA_+-;32509436_5_179035020_TRA_--;35067655_3_15071033_INV_--;35071027_17_47594827_TRA_++;35074680_17_3690882_TRA_++;35074708_17_3673574_TRA_--;5_61543447_5_68560968_DEL_+-;5_64139660_5_87855466_INV_++;5_66003700_5_72452331_INV_++;5_71805941_5_87855739_INV_--;5_82171196_5_83549454_INV_++;5_82336252_5_82385249_INV_--;5_82377154_5_87338618_INV_++;5_87300378_5_89727424_DUP_-+;5_87314179_5_87325514_DEL_+-;5_878242747_17753379_TRA_--;5_878396337_19515807_TRA_++;579038238_17_2722187_TRA_++;8_301454027_7167959_TRA_-+;8_301456237_7167890_TRA_+-</t>
  </si>
  <si>
    <t>chr17;chr3;chr5;chr8</t>
  </si>
  <si>
    <t>17_685596507_68560982_DEL_+-</t>
  </si>
  <si>
    <t>834972224_18_57070971_TRA_--</t>
  </si>
  <si>
    <t>chr18;chr8</t>
  </si>
  <si>
    <t>19_62968789_6331513_INV_--;19_62970229_6330171_INV_++</t>
  </si>
  <si>
    <t>19_30901685_21_28757772_TRA_+-</t>
  </si>
  <si>
    <t>chr19;chr21</t>
  </si>
  <si>
    <t>2_47809989_22_24195863_TRA_--</t>
  </si>
  <si>
    <t>chr2;chr22</t>
  </si>
  <si>
    <t>296434010_6_88117381_TRA_++</t>
  </si>
  <si>
    <t>chr2;chr6</t>
  </si>
  <si>
    <t>298365069_7_136985725_TRA_--;298368134_7_136985772_TRA_++</t>
  </si>
  <si>
    <t>chr2;chr7</t>
  </si>
  <si>
    <t>2_233630614_6_32501935_TRA_+-</t>
  </si>
  <si>
    <t>Complex;Complex</t>
  </si>
  <si>
    <t>21_20473975_21_37054529_INV_--;21_22491680_21_23313656_DEL_+-;21_37736123_21_41011269_INV_++;21_38712753_21_38729613_INV_--;216098868_21_37071470_DUP_-+;219153254_21_19154314_INV_--;219154085_21_37071531_DEL_+-</t>
  </si>
  <si>
    <t>901475183_22_32575908_TRA_-+</t>
  </si>
  <si>
    <t>chr22;chr9</t>
  </si>
  <si>
    <t>3_80949451_3_80950967_DEL_+-</t>
  </si>
  <si>
    <t>4_34673967_4_36199061_DEL_+-</t>
  </si>
  <si>
    <t>chr4</t>
  </si>
  <si>
    <t>4_74243681_5_39794232_TRA_-+</t>
  </si>
  <si>
    <t>chr4;chr5</t>
  </si>
  <si>
    <t>6_2903413_6_3064390_INV_++</t>
  </si>
  <si>
    <t>752574767_7_152760109_INV_++</t>
  </si>
  <si>
    <t>Supplementary Table 4: Informative heterozygous SNPs from WGS data (presented in Fig. 2 and Extended Data Fig. 2) used to generate allele specific expression analysis shown in Fig. 3d</t>
  </si>
  <si>
    <t>chr</t>
  </si>
  <si>
    <t>start</t>
  </si>
  <si>
    <t xml:space="preserve">stop </t>
  </si>
  <si>
    <t>ref</t>
  </si>
  <si>
    <t>alt</t>
  </si>
  <si>
    <t>patient</t>
  </si>
  <si>
    <t>gene</t>
  </si>
  <si>
    <t>VAF</t>
  </si>
  <si>
    <t>Type</t>
  </si>
  <si>
    <t>G</t>
  </si>
  <si>
    <t>A</t>
  </si>
  <si>
    <t>DYRK1A</t>
  </si>
  <si>
    <t>3'UTR</t>
  </si>
  <si>
    <t>C</t>
  </si>
  <si>
    <t>T</t>
  </si>
  <si>
    <t>PIGP</t>
  </si>
  <si>
    <t>Coding</t>
  </si>
  <si>
    <t xml:space="preserve">Coding </t>
  </si>
  <si>
    <t>TTC3</t>
  </si>
  <si>
    <t>VPS26C</t>
  </si>
  <si>
    <t>Supplementary Table 5: DESEq2_results RNA seq comparing chr21amp vs non chr21amp BP-MPN, filtered for genes in the chromosome 21 MAR, p-values two-sided and adjusted for multiple testing ('p-adj')</t>
  </si>
  <si>
    <t>gene_id</t>
  </si>
  <si>
    <t>gene_short_name</t>
  </si>
  <si>
    <t>gene_type</t>
  </si>
  <si>
    <t>baseMean</t>
  </si>
  <si>
    <t>log2FoldChange</t>
  </si>
  <si>
    <t>lfcSE</t>
  </si>
  <si>
    <t>stat</t>
  </si>
  <si>
    <t>pvalue</t>
  </si>
  <si>
    <t>padj</t>
  </si>
  <si>
    <t>refMean</t>
  </si>
  <si>
    <t>non.refMean</t>
  </si>
  <si>
    <t>refExp</t>
  </si>
  <si>
    <t>non.refExp</t>
  </si>
  <si>
    <t>sig.genes.direction</t>
  </si>
  <si>
    <t>padj.log</t>
  </si>
  <si>
    <t>ENSG00000230366.4</t>
  </si>
  <si>
    <t>DSCR9</t>
  </si>
  <si>
    <t>lincRNA</t>
  </si>
  <si>
    <t>n.s.</t>
  </si>
  <si>
    <t>ENSG00000185808.8</t>
  </si>
  <si>
    <t>protein_coding</t>
  </si>
  <si>
    <t>ENSG00000157554.14</t>
  </si>
  <si>
    <t>ERG</t>
  </si>
  <si>
    <t>ENSG00000159231.5</t>
  </si>
  <si>
    <t>CBR3</t>
  </si>
  <si>
    <t>ENSG00000157538.8</t>
  </si>
  <si>
    <t>DSCR3</t>
  </si>
  <si>
    <t>ENSG00000182670.9</t>
  </si>
  <si>
    <t>ENSG00000159256.8</t>
  </si>
  <si>
    <t>MORC3</t>
  </si>
  <si>
    <t>ENSG00000159267.9</t>
  </si>
  <si>
    <t>HLCS</t>
  </si>
  <si>
    <t>ENSG00000159259.5</t>
  </si>
  <si>
    <t>CHAF1B</t>
  </si>
  <si>
    <t>ENSG00000142197.7</t>
  </si>
  <si>
    <t>DOPEY2</t>
  </si>
  <si>
    <t>ENSG00000157557.7</t>
  </si>
  <si>
    <t>ETS2</t>
  </si>
  <si>
    <t>ENSG00000157540.14</t>
  </si>
  <si>
    <t>Up</t>
  </si>
  <si>
    <t>Supplementary Table 6: DESEq2_results ATAC seq comparing chr21amp vs non chr21amp BP-MPN, filtered for genes in the chromosome 21 MAR, p-values two-sided and adjusted for multiple testing ('p-adj')</t>
  </si>
  <si>
    <t>peak.id</t>
  </si>
  <si>
    <t>end</t>
  </si>
  <si>
    <t>peak.score</t>
  </si>
  <si>
    <t>n.samples</t>
  </si>
  <si>
    <t>blacklist.encode</t>
  </si>
  <si>
    <t>beyond.chr.end</t>
  </si>
  <si>
    <t>reproducible</t>
  </si>
  <si>
    <t>strand</t>
  </si>
  <si>
    <t>annotation</t>
  </si>
  <si>
    <t>geneChr</t>
  </si>
  <si>
    <t>geneStart</t>
  </si>
  <si>
    <t>geneEnd</t>
  </si>
  <si>
    <t>geneLength</t>
  </si>
  <si>
    <t>geneStrand</t>
  </si>
  <si>
    <t>geneId</t>
  </si>
  <si>
    <t>transcriptId</t>
  </si>
  <si>
    <t>distanceToTSS</t>
  </si>
  <si>
    <t>ENSEMBL</t>
  </si>
  <si>
    <t>SYMBOL</t>
  </si>
  <si>
    <t>GENENAME</t>
  </si>
  <si>
    <t>sig.peaks.direction</t>
  </si>
  <si>
    <t>chr21:40083941:40084442</t>
  </si>
  <si>
    <t>*</t>
  </si>
  <si>
    <t>Distal Intergenic</t>
  </si>
  <si>
    <t>uc010goa.2</t>
  </si>
  <si>
    <t>ENSG00000223806</t>
  </si>
  <si>
    <t>LINC00114</t>
  </si>
  <si>
    <t>long intergenic non-protein coding RNA 114</t>
  </si>
  <si>
    <t>chr21:38430552:38431053</t>
  </si>
  <si>
    <t>uc002yvw.1</t>
  </si>
  <si>
    <t>ENSG00000185808</t>
  </si>
  <si>
    <t>phosphatidylinositol glycan anchor biosynthesis class P</t>
  </si>
  <si>
    <t>chr21:38559318:38559819</t>
  </si>
  <si>
    <t>Exon</t>
  </si>
  <si>
    <t>uc031rvh.1</t>
  </si>
  <si>
    <t>ENSG00000230366</t>
  </si>
  <si>
    <t>Down syndrome critical region 9</t>
  </si>
  <si>
    <t>chr21:39811832:39812333</t>
  </si>
  <si>
    <t>Intron</t>
  </si>
  <si>
    <t>uc010gny.1</t>
  </si>
  <si>
    <t>ENSG00000157554</t>
  </si>
  <si>
    <t>ETS transcription factor ERG</t>
  </si>
  <si>
    <t>chr21:39193355:39193856</t>
  </si>
  <si>
    <t>uc011aej.2</t>
  </si>
  <si>
    <t>ENSG00000157542</t>
  </si>
  <si>
    <t>KCNJ6</t>
  </si>
  <si>
    <t>potassium inwardly rectifying channel subfamily J member 6</t>
  </si>
  <si>
    <t>chr21:39649295:39649796</t>
  </si>
  <si>
    <t>uc002ywx.4</t>
  </si>
  <si>
    <t>ENSG00000157551</t>
  </si>
  <si>
    <t>KCNJ15</t>
  </si>
  <si>
    <t>potassium inwardly rectifying channel subfamily J member 15</t>
  </si>
  <si>
    <t>chr21:39177515:39178016</t>
  </si>
  <si>
    <t>chr21:38451352:38451853</t>
  </si>
  <si>
    <t>uc002ywa.3</t>
  </si>
  <si>
    <t>ENSG00000182670</t>
  </si>
  <si>
    <t>tetratricopeptide repeat domain 3</t>
  </si>
  <si>
    <t>chr21:39616734:39617235</t>
  </si>
  <si>
    <t>uc002ywv.4</t>
  </si>
  <si>
    <t>chr21:38801589:38802090</t>
  </si>
  <si>
    <t>uc002ywm.3</t>
  </si>
  <si>
    <t>ENSG00000157540</t>
  </si>
  <si>
    <t>dual specificity tyrosine phosphorylation regulated kinase 1A</t>
  </si>
  <si>
    <t>chr21:39705745:39706246</t>
  </si>
  <si>
    <t>chr21:38160337:38160838</t>
  </si>
  <si>
    <t>uc002yvr.2</t>
  </si>
  <si>
    <t>ENSG00000159263</t>
  </si>
  <si>
    <t>SIM2</t>
  </si>
  <si>
    <t>SIM bHLH transcription factor 2</t>
  </si>
  <si>
    <t>chr21:38582483:38582984</t>
  </si>
  <si>
    <t>uc010gnk.3</t>
  </si>
  <si>
    <t>chr21:38730529:38731030</t>
  </si>
  <si>
    <t>uc002ywg.1</t>
  </si>
  <si>
    <t>chr21:39201286:39201787</t>
  </si>
  <si>
    <t>chr21:38472565:38473066</t>
  </si>
  <si>
    <t>uc002ywc.3</t>
  </si>
  <si>
    <t>chr21:38739799:38740300</t>
  </si>
  <si>
    <t>Promoter</t>
  </si>
  <si>
    <t>chr21:37860154:37860655</t>
  </si>
  <si>
    <t>uc002yvm.1</t>
  </si>
  <si>
    <t>ENSG00000159261</t>
  </si>
  <si>
    <t>CLDN14</t>
  </si>
  <si>
    <t>claudin 14</t>
  </si>
  <si>
    <t>chr21:39695627:39696128</t>
  </si>
  <si>
    <t>chr21:38952807:38953308</t>
  </si>
  <si>
    <t>uc011aei.2</t>
  </si>
  <si>
    <t>chr21:38827630:38828131</t>
  </si>
  <si>
    <t>chr21:37670398:37670899</t>
  </si>
  <si>
    <t>uc002yvi.3</t>
  </si>
  <si>
    <t>ENSG00000159256</t>
  </si>
  <si>
    <t>MORC family CW-type zinc finger 3</t>
  </si>
  <si>
    <t>chr21:39870414:39870915</t>
  </si>
  <si>
    <t>uc002yxa.3</t>
  </si>
  <si>
    <t>chr21:38226685:38227186</t>
  </si>
  <si>
    <t>uc010gnb.3</t>
  </si>
  <si>
    <t>ENSG00000159267</t>
  </si>
  <si>
    <t>holocarboxylase synthetase</t>
  </si>
  <si>
    <t>chr21:39878711:39879212</t>
  </si>
  <si>
    <t>uc011aem.1</t>
  </si>
  <si>
    <t>chr21:40033056:40033557</t>
  </si>
  <si>
    <t>uc021wjd.1</t>
  </si>
  <si>
    <t>chr21:38538926:38539427</t>
  </si>
  <si>
    <t>uc002ywd.1</t>
  </si>
  <si>
    <t>chr21:39847467:39847968</t>
  </si>
  <si>
    <t>chr21:38737907:38738408</t>
  </si>
  <si>
    <t>chr21:38747023:38747524</t>
  </si>
  <si>
    <t>uc002ywi.3</t>
  </si>
  <si>
    <t>chr21:37513633:37514134</t>
  </si>
  <si>
    <t>uc002yve.3</t>
  </si>
  <si>
    <t>ENSG00000159231</t>
  </si>
  <si>
    <t>carbonyl reductase 3</t>
  </si>
  <si>
    <t>chr21:39238327:39238828</t>
  </si>
  <si>
    <t>chr21:39848240:39848741</t>
  </si>
  <si>
    <t>chr21:39749528:39750029</t>
  </si>
  <si>
    <t>chr21:38610010:38610511</t>
  </si>
  <si>
    <t>chr21:40011675:40012176</t>
  </si>
  <si>
    <t>uc010gnw.3</t>
  </si>
  <si>
    <t>chr21:40176437:40176938</t>
  </si>
  <si>
    <t>uc002yxf.3</t>
  </si>
  <si>
    <t>ENSG00000157557</t>
  </si>
  <si>
    <t>ETS proto-oncogene 2, transcription factor</t>
  </si>
  <si>
    <t>chr21:40145366:40145867</t>
  </si>
  <si>
    <t>uc002yxd.3</t>
  </si>
  <si>
    <t>Down</t>
  </si>
  <si>
    <t>chr21:39877521:39878022</t>
  </si>
  <si>
    <t>chr21:38822893:38823394</t>
  </si>
  <si>
    <t>chr21:40178028:40178529</t>
  </si>
  <si>
    <t>5' UTR</t>
  </si>
  <si>
    <t>uc002yxg.4</t>
  </si>
  <si>
    <t>chr21:38954779:38955280</t>
  </si>
  <si>
    <t>chr21:38416005:38416506</t>
  </si>
  <si>
    <t>chr21:37883810:37884311</t>
  </si>
  <si>
    <t>uc002yvn.2</t>
  </si>
  <si>
    <t>chr21:38832419:38832920</t>
  </si>
  <si>
    <t>chr21:38740430:38740931</t>
  </si>
  <si>
    <t>chr21:39897383:39897884</t>
  </si>
  <si>
    <t>chr21:39776005:39776506</t>
  </si>
  <si>
    <t>chr21:39852028:39852529</t>
  </si>
  <si>
    <t>chr21:37522424:37522925</t>
  </si>
  <si>
    <t>uc002yvc.2</t>
  </si>
  <si>
    <t>ENSG00000236830</t>
  </si>
  <si>
    <t>CBR3-AS1</t>
  </si>
  <si>
    <t>CBR3 antisense RNA 1</t>
  </si>
  <si>
    <t>chr21:39758844:39759345</t>
  </si>
  <si>
    <t>chr21:38736885:38737386</t>
  </si>
  <si>
    <t>chr21:38193043:38193544</t>
  </si>
  <si>
    <t>chr21:40138999:40139500</t>
  </si>
  <si>
    <t>uc011aen.1</t>
  </si>
  <si>
    <t>chr21:39971487:39971988</t>
  </si>
  <si>
    <t>uc010gnv.3</t>
  </si>
  <si>
    <t>chr21:39014751:39015252</t>
  </si>
  <si>
    <t>chr21:39839234:39839735</t>
  </si>
  <si>
    <t>chr21:39498701:39499202</t>
  </si>
  <si>
    <t>uc010gns.3</t>
  </si>
  <si>
    <t>ENSG00000198054</t>
  </si>
  <si>
    <t>DSCR8</t>
  </si>
  <si>
    <t>Down syndrome critical region 8</t>
  </si>
  <si>
    <t>chr21:37703144:37703645</t>
  </si>
  <si>
    <t>chr21:39860776:39861277</t>
  </si>
  <si>
    <t>chr21:40127529:40128030</t>
  </si>
  <si>
    <t>chr21:38929606:38930107</t>
  </si>
  <si>
    <t>chr21:39849884:39850385</t>
  </si>
  <si>
    <t>chr21:39831973:39832474</t>
  </si>
  <si>
    <t>chr21:39668935:39669436</t>
  </si>
  <si>
    <t>chr21:39808555:39809056</t>
  </si>
  <si>
    <t>chr21:38742961:38743462</t>
  </si>
  <si>
    <t>chr21:39982523:39983024</t>
  </si>
  <si>
    <t>chr21:39568086:39568587</t>
  </si>
  <si>
    <t>uc010gnt.2</t>
  </si>
  <si>
    <t>ENSG00000233316</t>
  </si>
  <si>
    <t>DSCR10</t>
  </si>
  <si>
    <t>Down syndrome critical region 10</t>
  </si>
  <si>
    <t>chr21:38738636:38739137</t>
  </si>
  <si>
    <t>chr21:39556010:39556511</t>
  </si>
  <si>
    <t>chr21:38861803:38862304</t>
  </si>
  <si>
    <t>chr21:38590421:38590922</t>
  </si>
  <si>
    <t>chr21:39590912:39591413</t>
  </si>
  <si>
    <t>uc031rvj.1</t>
  </si>
  <si>
    <t>chr21:39131197:39131698</t>
  </si>
  <si>
    <t>chr21:40162826:40163327</t>
  </si>
  <si>
    <t>chr21:40051395:40051896</t>
  </si>
  <si>
    <t>uc010gnz.3</t>
  </si>
  <si>
    <t>chr21:40169332:40169833</t>
  </si>
  <si>
    <t>chr21:38935517:38936018</t>
  </si>
  <si>
    <t>chr21:38920931:38921432</t>
  </si>
  <si>
    <t>chr21:39727858:39728359</t>
  </si>
  <si>
    <t>chr21:37693882:37694383</t>
  </si>
  <si>
    <t>chr21:38920129:38920630</t>
  </si>
  <si>
    <t>chr21:40041032:40041533</t>
  </si>
  <si>
    <t>chr21:38379180:38379681</t>
  </si>
  <si>
    <t>uc002yvv.3</t>
  </si>
  <si>
    <t>ENSG00000183145</t>
  </si>
  <si>
    <t>RIPPLY3</t>
  </si>
  <si>
    <t>ripply transcriptional repressor 3</t>
  </si>
  <si>
    <t>chr21:37692823:37693324</t>
  </si>
  <si>
    <t>chr21:37695250:37695751</t>
  </si>
  <si>
    <t>chr21:39869383:39869884</t>
  </si>
  <si>
    <t>chr21:38937356:38937857</t>
  </si>
  <si>
    <t>chr21:37806380:37806881</t>
  </si>
  <si>
    <t>uc002yvk.2</t>
  </si>
  <si>
    <t>chr21:39551165:39551666</t>
  </si>
  <si>
    <t>chr21:39047440:39047941</t>
  </si>
  <si>
    <t>chr21:39254467:39254968</t>
  </si>
  <si>
    <t>chr21:40123496:40123997</t>
  </si>
  <si>
    <t>chr21:38831009:38831510</t>
  </si>
  <si>
    <t>chr21:40222998:40223499</t>
  </si>
  <si>
    <t>chr21:38936071:38936572</t>
  </si>
  <si>
    <t>chr21:38349248:38349749</t>
  </si>
  <si>
    <t>uc021wjb.1</t>
  </si>
  <si>
    <t>chr21:37803525:37804026</t>
  </si>
  <si>
    <t>chr21:38232335:38232836</t>
  </si>
  <si>
    <t>chr21:40063539:40064040</t>
  </si>
  <si>
    <t>chr21:38752881:38753382</t>
  </si>
  <si>
    <t>chr21:39748607:39749108</t>
  </si>
  <si>
    <t>chr21:40081772:40082273</t>
  </si>
  <si>
    <t>chr21:38455462:38455963</t>
  </si>
  <si>
    <t>chr21:38745180:38745681</t>
  </si>
  <si>
    <t>chr21:37792178:37792679</t>
  </si>
  <si>
    <t>uc002yvj.3</t>
  </si>
  <si>
    <t>ENSG00000159259</t>
  </si>
  <si>
    <t>chromatin assembly factor 1 subunit B</t>
  </si>
  <si>
    <t>chr21:39072858:39073359</t>
  </si>
  <si>
    <t>chr21:37529296:37529797</t>
  </si>
  <si>
    <t>uc002yvf.2</t>
  </si>
  <si>
    <t>chr21:39858660:39859161</t>
  </si>
  <si>
    <t>chr21:38598291:38598792</t>
  </si>
  <si>
    <t>chr21:38919051:38919552</t>
  </si>
  <si>
    <t>chr21:40177265:40177766</t>
  </si>
  <si>
    <t>chr21:38405116:38405617</t>
  </si>
  <si>
    <t>chr21:38311672:38312173</t>
  </si>
  <si>
    <t>chr21:38869246:38869747</t>
  </si>
  <si>
    <t>chr21:40032350:40032851</t>
  </si>
  <si>
    <t>chr21:38188793:38189294</t>
  </si>
  <si>
    <t>chr21:39172676:39173177</t>
  </si>
  <si>
    <t>chr21:38919579:38920080</t>
  </si>
  <si>
    <t>chr21:37757464:37757965</t>
  </si>
  <si>
    <t>chr21:38597718:38598219</t>
  </si>
  <si>
    <t>3' UTR</t>
  </si>
  <si>
    <t>chr21:39618395:39618896</t>
  </si>
  <si>
    <t>chr21:39084402:39084903</t>
  </si>
  <si>
    <t>chr21:38445987:38446488</t>
  </si>
  <si>
    <t>uc011aee.1</t>
  </si>
  <si>
    <t>chr21:38936645:38937146</t>
  </si>
  <si>
    <t>chr21:38361998:38362499</t>
  </si>
  <si>
    <t>uc002yvs.3</t>
  </si>
  <si>
    <t>chr21:37692268:37692769</t>
  </si>
  <si>
    <t>chr21:38350886:38351387</t>
  </si>
  <si>
    <t>chr21:39866567:39867068</t>
  </si>
  <si>
    <t>chr21:37987526:37988027</t>
  </si>
  <si>
    <t>uc002yvo.1</t>
  </si>
  <si>
    <t>chr21:40152754:40153255</t>
  </si>
  <si>
    <t>chr21:40090342:40090843</t>
  </si>
  <si>
    <t>chr21:38592628:38593129</t>
  </si>
  <si>
    <t>chr21:39531300:39531801</t>
  </si>
  <si>
    <t>chr21:38382075:38382576</t>
  </si>
  <si>
    <t>chr21:38417384:38417885</t>
  </si>
  <si>
    <t>chr21:39645988:39646489</t>
  </si>
  <si>
    <t>chr21:37528482:37528983</t>
  </si>
  <si>
    <t>chr21:39756572:39757073</t>
  </si>
  <si>
    <t>chr21:39752244:39752745</t>
  </si>
  <si>
    <t>chr21:38443299:38443800</t>
  </si>
  <si>
    <t>chr21:39812542:39813043</t>
  </si>
  <si>
    <t>chr21:40247592:40248093</t>
  </si>
  <si>
    <t>chr21:39839802:39840303</t>
  </si>
  <si>
    <t>chr21:38002969:38003470</t>
  </si>
  <si>
    <t>chr21:38445376:38445877</t>
  </si>
  <si>
    <t>uc002yvx.1</t>
  </si>
  <si>
    <t>chr21:38937966:38938467</t>
  </si>
  <si>
    <t>chr21:39723988:39724489</t>
  </si>
  <si>
    <t>chr21:40356882:40357383</t>
  </si>
  <si>
    <t>chr21:40270216:40270717</t>
  </si>
  <si>
    <t>chr21:38299872:38300373</t>
  </si>
  <si>
    <t>chr21:39629531:39630032</t>
  </si>
  <si>
    <t>uc002yww.4</t>
  </si>
  <si>
    <t>chr21:39724500:39725001</t>
  </si>
  <si>
    <t>chr21:38580280:38580781</t>
  </si>
  <si>
    <t>chr21:38517781:38518282</t>
  </si>
  <si>
    <t>chr21:38459363:38459864</t>
  </si>
  <si>
    <t>uc010gnf.3</t>
  </si>
  <si>
    <t>chr21:40351473:40351974</t>
  </si>
  <si>
    <t>chr21:38807358:38807859</t>
  </si>
  <si>
    <t>chr21:38593324:38593825</t>
  </si>
  <si>
    <t>chr21:39404645:39405146</t>
  </si>
  <si>
    <t>uc002ywp.3</t>
  </si>
  <si>
    <t>ENSG00000184029</t>
  </si>
  <si>
    <t>DSCR4</t>
  </si>
  <si>
    <t>Down syndrome critical region 4</t>
  </si>
  <si>
    <t>chr21:39849200:39849701</t>
  </si>
  <si>
    <t>chr21:40328984:40329485</t>
  </si>
  <si>
    <t>chr21:37802217:37802718</t>
  </si>
  <si>
    <t>chr21:39773071:39773572</t>
  </si>
  <si>
    <t>chr21:40106160:40106661</t>
  </si>
  <si>
    <t>chr21:38352938:38353439</t>
  </si>
  <si>
    <t>chr21:38334377:38334878</t>
  </si>
  <si>
    <t>chr21:38518829:38519330</t>
  </si>
  <si>
    <t>chr21:38444814:38445315</t>
  </si>
  <si>
    <t>chr21:40284870:40285371</t>
  </si>
  <si>
    <t>chr21:40297822:40298323</t>
  </si>
  <si>
    <t>chr21:39850649:39851150</t>
  </si>
  <si>
    <t>chr21:38338597:38339098</t>
  </si>
  <si>
    <t>chr21:38923825:38924326</t>
  </si>
  <si>
    <t>chr21:39661630:39662131</t>
  </si>
  <si>
    <t>chr21:37507711:37508212</t>
  </si>
  <si>
    <t>chr21:39748062:39748563</t>
  </si>
  <si>
    <t>chr21:38592042:38592543</t>
  </si>
  <si>
    <t>chr21:39867566:39868067</t>
  </si>
  <si>
    <t>chr21:38373579:38374080</t>
  </si>
  <si>
    <t>uc010gnd.3</t>
  </si>
  <si>
    <t>chr21:37810029:37810530</t>
  </si>
  <si>
    <t>chr21:40225484:40225985</t>
  </si>
  <si>
    <t>chr21:39883504:39884005</t>
  </si>
  <si>
    <t>chr21:40356329:40356830</t>
  </si>
  <si>
    <t>chr21:40132301:40132802</t>
  </si>
  <si>
    <t>chr21:38432585:38433086</t>
  </si>
  <si>
    <t>chr21:40203273:40203774</t>
  </si>
  <si>
    <t>chr21:37796079:37796580</t>
  </si>
  <si>
    <t>chr21:40357540:40358041</t>
  </si>
  <si>
    <t>chr21:40301979:40302480</t>
  </si>
  <si>
    <t>chr21:38119970:38120471</t>
  </si>
  <si>
    <t>chr21:37761047:37761548</t>
  </si>
  <si>
    <t>chr21:39868107:39868608</t>
  </si>
  <si>
    <t>chr21:40302686:40303187</t>
  </si>
  <si>
    <t>chr21:39286442:39286943</t>
  </si>
  <si>
    <t>chr21:37794454:37794955</t>
  </si>
  <si>
    <t>chr21:39165512:39166013</t>
  </si>
  <si>
    <t>chr21:40340682:40341183</t>
  </si>
  <si>
    <t>chr21:40233840:40234341</t>
  </si>
  <si>
    <t>chr21:38337216:38337717</t>
  </si>
  <si>
    <t>chr21:37954568:37955069</t>
  </si>
  <si>
    <t>chr21:38835358:38835859</t>
  </si>
  <si>
    <t>chr21:39859765:39860266</t>
  </si>
  <si>
    <t>chr21:38352271:38352772</t>
  </si>
  <si>
    <t>chr21:38902970:38903471</t>
  </si>
  <si>
    <t>chr21:40181031:40181532</t>
  </si>
  <si>
    <t>chr21:37961608:37962109</t>
  </si>
  <si>
    <t>chr21:39288539:39289040</t>
  </si>
  <si>
    <t>uc002ywo.3</t>
  </si>
  <si>
    <t>chr21:39842651:39843152</t>
  </si>
  <si>
    <t>chr21:38119222:38119723</t>
  </si>
  <si>
    <t>chr21:38903667:38904168</t>
  </si>
  <si>
    <t>chr21:40159427:40159928</t>
  </si>
  <si>
    <t>chr21:38710816:38711317</t>
  </si>
  <si>
    <t>chr21:40352798:40353299</t>
  </si>
  <si>
    <t>chr21:39082711:39083212</t>
  </si>
  <si>
    <t>chr21:39612871:39613372</t>
  </si>
  <si>
    <t>uc031rvl.1</t>
  </si>
  <si>
    <t>chr21:38728897:38729398</t>
  </si>
  <si>
    <t>chr21:39234686:39235187</t>
  </si>
  <si>
    <t>chr21:40330908:40331409</t>
  </si>
  <si>
    <t>chr21:38071559:38072060</t>
  </si>
  <si>
    <t>uc002yvp.3</t>
  </si>
  <si>
    <t>chr21:38079382:38079883</t>
  </si>
  <si>
    <t>chr21:39059346:39059847</t>
  </si>
  <si>
    <t>chr21:37506769:37507270</t>
  </si>
  <si>
    <t>chr21:40174529:40175030</t>
  </si>
  <si>
    <t>chr21:37894630:37895131</t>
  </si>
  <si>
    <t>chr21:40361770:40362271</t>
  </si>
  <si>
    <t>chr21:40131765:40132266</t>
  </si>
  <si>
    <t>chr21:40359753:40360254</t>
  </si>
  <si>
    <t>chr21:38122161:38122662</t>
  </si>
  <si>
    <t>chr21:40320868:40321369</t>
  </si>
  <si>
    <t>chr21:40310243:40310744</t>
  </si>
  <si>
    <t>chr21:38091236:38091737</t>
  </si>
  <si>
    <t>Supplementary Table 7: GSEA DYRK1A high (top quintile DYRK1A expression) vs DYRK1A low (bottom quintile) in BEAT AML showing genesets with NES &gt;1 (genesets upregulated in DYRK1A high) and genesets with NES &lt;-1 (genesets downregulated in DYRK1A high), p-values two-sided and adjusted for multiple testing (FDR q-val)</t>
  </si>
  <si>
    <t>NAME</t>
  </si>
  <si>
    <t>GS&lt;br&gt; follow link to MSigDB</t>
  </si>
  <si>
    <t>GS DETAILS</t>
  </si>
  <si>
    <t>SIZE</t>
  </si>
  <si>
    <t>ES</t>
  </si>
  <si>
    <t>NES</t>
  </si>
  <si>
    <t>NOM p-val</t>
  </si>
  <si>
    <t>FDR q-val</t>
  </si>
  <si>
    <t>FWER p-val</t>
  </si>
  <si>
    <t>RANK AT MAX</t>
  </si>
  <si>
    <t>LEADING EDGE</t>
  </si>
  <si>
    <t>HALLMARK_TNFA_SIGNALING_VIA_NFKB</t>
  </si>
  <si>
    <t>Details ...</t>
  </si>
  <si>
    <t>tags=53%, list=33%, signal=79%</t>
  </si>
  <si>
    <t>HALLMARK_TGF_BETA_SIGNALING</t>
  </si>
  <si>
    <t>tags=53%, list=32%, signal=78%</t>
  </si>
  <si>
    <t>PID_IL2_STAT5_PATHWAY</t>
  </si>
  <si>
    <t>tags=48%, list=30%, signal=69%</t>
  </si>
  <si>
    <t>DAUER_STAT3_TARGETS_UP</t>
  </si>
  <si>
    <t>tags=49%, list=33%, signal=73%</t>
  </si>
  <si>
    <t>KEGG_JAK_STAT_SIGNALING_PATHWAY</t>
  </si>
  <si>
    <t>tags=40%, list=30%, signal=57%</t>
  </si>
  <si>
    <t>HALLMARK_HEME_METABOLISM</t>
  </si>
  <si>
    <t>tags=56%, list=47%, signal=104%</t>
  </si>
  <si>
    <t>KEGG_MAPK_SIGNALING_PATHWAY</t>
  </si>
  <si>
    <t>tags=29%, list=28%, signal=40%</t>
  </si>
  <si>
    <t>HALLMARK_HYPOXIA</t>
  </si>
  <si>
    <t>tags=24%, list=21%, signal=30%</t>
  </si>
  <si>
    <t>HALLMARK_HEDGEHOG_SIGNALING</t>
  </si>
  <si>
    <t>tags=33%, list=24%, signal=44%</t>
  </si>
  <si>
    <t>HALLMARK_OXIDATIVE_PHOSPHORYLATION</t>
  </si>
  <si>
    <t>tags=43%, list=24%, signal=55%</t>
  </si>
  <si>
    <t>KEGG_NUCLEOTIDE_EXCISION_REPAIR</t>
  </si>
  <si>
    <t>tags=40%, list=19%, signal=49%</t>
  </si>
  <si>
    <t>KEGG_HOMOLOGOUS_RECOMBINATION</t>
  </si>
  <si>
    <t>tags=71%, list=23%, signal=92%</t>
  </si>
  <si>
    <t>KEGG_MISMATCH_REPAIR</t>
  </si>
  <si>
    <t>tags=55%, list=22%, signal=70%</t>
  </si>
  <si>
    <t>HALLMARK_E2F_TARGETS</t>
  </si>
  <si>
    <t>tags=41%, list=24%, signal=54%</t>
  </si>
  <si>
    <t>HALLMARK_COMPLEMENT</t>
  </si>
  <si>
    <t>tags=23%, list=10%, signal=25%</t>
  </si>
  <si>
    <t>KEGG_BASE_EXCISION_REPAIR</t>
  </si>
  <si>
    <t>tags=35%, list=19%, signal=44%</t>
  </si>
  <si>
    <t>HALLMARK_REACTIVE_OXYGEN_SPECIES_PATHWAY</t>
  </si>
  <si>
    <t>tags=31%, list=18%, signal=37%</t>
  </si>
  <si>
    <t>HALLMARK_MTORC1_SIGNALING</t>
  </si>
  <si>
    <t>tags=34%, list=22%, signal=43%</t>
  </si>
  <si>
    <t>Supplementary Table 8: GSEA chr21amp BPMPN vs non-chr21amp BP-MPN showing genesets with NES &gt;1 (genesets upregulated in chr21amp) and genesets with NES &lt;-1 (genesets downregulated in chr21amp), p-values two-sided and adjusted for multiple testing (FDR q-val)</t>
  </si>
  <si>
    <t>tags=49%, list=35%, signal=74%</t>
  </si>
  <si>
    <t>tags=56%, list=36%, signal=87%</t>
  </si>
  <si>
    <t>HALLMARK_IL6_JAK_STAT3_SIGNALING</t>
  </si>
  <si>
    <t>tags=32%, list=24%, signal=42%</t>
  </si>
  <si>
    <t>tags=19%, list=4%, signal=19%</t>
  </si>
  <si>
    <t>HALLMARK_NOTCH_SIGNALING</t>
  </si>
  <si>
    <t>tags=16%, list=7%, signal=17%</t>
  </si>
  <si>
    <t>HALLMARK_MITOTIC_SPINDLE</t>
  </si>
  <si>
    <t>tags=24%, list=11%, signal=27%</t>
  </si>
  <si>
    <t>KEGG_P53_SIGNALING_PATHWAY</t>
  </si>
  <si>
    <t>tags=49%, list=32%, signal=72%</t>
  </si>
  <si>
    <t>HALLMARK_P53_PATHWAY</t>
  </si>
  <si>
    <t>tags=27%, list=19%, signal=33%</t>
  </si>
  <si>
    <t>HALLMARK_G2M_CHECKPOINT</t>
  </si>
  <si>
    <t>tags=20%, list=11%, signal=23%</t>
  </si>
  <si>
    <t>tags=26%, list=10%, signal=29%</t>
  </si>
  <si>
    <t>HALLMARK_APOPTOSIS</t>
  </si>
  <si>
    <t>tags=17%, list=7%, signal=18%</t>
  </si>
  <si>
    <t>KEGG_APOPTOSIS</t>
  </si>
  <si>
    <t>tags=13%, list=4%, signal=13%</t>
  </si>
  <si>
    <t>tags=24%, list=19%, signal=29%</t>
  </si>
  <si>
    <t>HALLMARK_KRAS_SIGNALING_UP</t>
  </si>
  <si>
    <t>tags=27%, list=20%, signal=33%</t>
  </si>
  <si>
    <t>KEGG_WNT_SIGNALING_PATHWAY</t>
  </si>
  <si>
    <t>tags=13%, list=6%, signal=14%</t>
  </si>
  <si>
    <t>HALLMARK_PI3K_AKT_MTOR_SIGNALING</t>
  </si>
  <si>
    <t>tags=16%, list=12%, signal=18%</t>
  </si>
  <si>
    <t>HALLMARK_KRAS_SIGNALING_DN</t>
  </si>
  <si>
    <t>tags=27%, list=19%, signal=34%</t>
  </si>
  <si>
    <t>tags=27%, list=24%, signal=35%</t>
  </si>
  <si>
    <t>Supplementary Table 9: GSEA chr21amp BP-MPN vs HC showing genesets with NES &gt;1 (genesets upregulated in chr21amp) and genesets with NES &lt;-1 (genesets downregulated in chr21amp), p-values two-sided and adjusted for multiple testing (FDR q-val)</t>
  </si>
  <si>
    <t>tags=35%, list=11%, signal=39%</t>
  </si>
  <si>
    <t>tags=30%, list=7%, signal=33%</t>
  </si>
  <si>
    <t>HALLMARK_INTERFERON_GAMMA_RESPONSE</t>
  </si>
  <si>
    <t>tags=30%, list=14%, signal=35%</t>
  </si>
  <si>
    <t>HALLMARK_INTERFERON_ALPHA_RESPONSE</t>
  </si>
  <si>
    <t>tags=34%, list=13%, signal=38%</t>
  </si>
  <si>
    <t>tags=33%, list=8%, signal=36%</t>
  </si>
  <si>
    <t>tags=32%, list=16%, signal=38%</t>
  </si>
  <si>
    <t>tags=35%, list=14%, signal=41%</t>
  </si>
  <si>
    <t>tags=33%, list=6%, signal=36%</t>
  </si>
  <si>
    <t>tags=26%, list=12%, signal=29%</t>
  </si>
  <si>
    <t>tags=26%, list=14%, signal=30%</t>
  </si>
  <si>
    <t>DAUER_STAT3_TARGETS_DN</t>
  </si>
  <si>
    <t>tags=42%, list=15%, signal=50%</t>
  </si>
  <si>
    <t>tags=27%, list=12%, signal=30%</t>
  </si>
  <si>
    <t>tags=22%, list=9%, signal=24%</t>
  </si>
  <si>
    <t>HALLMARK_IL2_STAT5_SIGNALING</t>
  </si>
  <si>
    <t>tags=18%, list=10%, signal=20%</t>
  </si>
  <si>
    <t>tags=19%, list=8%, signal=21%</t>
  </si>
  <si>
    <t>tags=35%, list=19%, signal=43%</t>
  </si>
  <si>
    <t>HALLMARK_INFLAMMATORY_RESPONSE</t>
  </si>
  <si>
    <t>tags=31%, list=16%, signal=37%</t>
  </si>
  <si>
    <t>tags=19%, list=14%, signal=22%</t>
  </si>
  <si>
    <t>tags=20%, list=9%, signal=22%</t>
  </si>
  <si>
    <t>HALLMARK_COAGULATION</t>
  </si>
  <si>
    <t>tags=33%, list=23%, signal=43%</t>
  </si>
  <si>
    <t>tags=32%, list=18%, signal=39%</t>
  </si>
  <si>
    <t>tags=35%, list=10%, signal=39%</t>
  </si>
  <si>
    <t>tags=39%, list=9%, signal=43%</t>
  </si>
  <si>
    <t>tags=36%, list=17%, signal=44%</t>
  </si>
  <si>
    <t>tags=29%, list=16%, signal=35%</t>
  </si>
  <si>
    <t>HALLMARK_DNA_REPAIR</t>
  </si>
  <si>
    <t>tags=17%, list=10%, signal=19%</t>
  </si>
  <si>
    <t>tags=18%, list=12%, signal=20%</t>
  </si>
  <si>
    <t>tags=39%, list=29%, signal=55%</t>
  </si>
  <si>
    <t>Supplementary Table 10: GSEA for chr21amp HSCs vs non-chr21amp HSCs in 10X dataset, showing genesets with NES &gt;1 (genesets upregulated in chr21amp HSCs) and genesets with NES &lt;-1 (genesets upregulated in non-chr21amp HSCs), p-values two-sided and adjusted for multiple testing (FDR)</t>
  </si>
  <si>
    <t>Enrichment FDR</t>
  </si>
  <si>
    <t>nGenes</t>
  </si>
  <si>
    <t>Pathway Genes</t>
  </si>
  <si>
    <t>Fold Enrichment</t>
  </si>
  <si>
    <t>Pathway</t>
  </si>
  <si>
    <t>URL</t>
  </si>
  <si>
    <t>Genes</t>
  </si>
  <si>
    <t>HALLMARK MITOTIC SPINDLE</t>
  </si>
  <si>
    <t>http://www.gsea-msigdb.org/gsea/msigdb/cards/HALLMARK_MITOTIC_SPINDLE</t>
  </si>
  <si>
    <t xml:space="preserve"> ALS2  CDC27  RANBP9  RALBP1  VCL  RFC1  TRIO  KIF1B  ROCK1  NCK2  FSCN1  DLG1  KIFAP3  CAPZB  PCM1  ARHGAP4  SUN2  NIN  ARHGAP5  CEP192  ARHGEF7  SMC3  WASF1  SMC4  CCDC88A  SOS1  ARHGEF2  PKD2  CNTRL  PREX1  APC  BIN1  LRPPRC  CDC42BPA  GSN  RASA2  MYO1E  WASF2  ARHGEF3  RICTOR  CEP57  BCR  ARHGEF12  CD2AP  MARCKS</t>
  </si>
  <si>
    <t>HALLMARK PROTEIN SECRETION</t>
  </si>
  <si>
    <t>http://www.gsea-msigdb.org/gsea/msigdb/cards/HALLMARK_PROTEIN_SECRETION</t>
  </si>
  <si>
    <t xml:space="preserve"> ICA1  LAMP2  AP2S1  ATP6V1H  KIF1B  MON2  STX7  SCAMP1  DNM1L  SNAP23  MAPK1  NAPA  CTSC  KRT18  ARFGEF2  PPT1  NAPG  CD63  SCRN1  STAM  ADAM10  USO1  SOD1  AP2M1  RPS6KA3  AP3S1  SGMS1</t>
  </si>
  <si>
    <t>HALLMARK OXIDATIVE PHOSPHORYLATION</t>
  </si>
  <si>
    <t>http://www.gsea-msigdb.org/gsea/msigdb/cards/HALLMARK_OXIDATIVE_PHOSPHORYLATION</t>
  </si>
  <si>
    <t xml:space="preserve"> MDH1  ATP6V1H  NDUFB7  TIMM13  CYB5R3  DECR1  ETFB  NDUFC1  CPT1A  COX7A2  SLC25A12  MRPS15  ACADM  ATP5F1E  NDUFA1  COX6B1  UQCR11  ECHS1  ATP6V1E1  ABCB7  COX5B  ISCU  HADHB  LRPPRC  ETFA  NDUFC2  TOMM70  ATP5MC3  ATP5PF  NDUFS2  ATP5MC1  COX6C  NDUFB6  ATP5F1C  NDUFB8  COX11  NDUFV1  ATP5ME  NDUFV2  IDH2  UQCR10  OPA1  ATP5MF  NDUFA7</t>
  </si>
  <si>
    <t>HALLMARK MYC TARGETS V1</t>
  </si>
  <si>
    <t>http://www.gsea-msigdb.org/gsea/msigdb/cards/HALLMARK_MYC_TARGETS_V1</t>
  </si>
  <si>
    <t xml:space="preserve"> PSMA4  CLNS1A  EXOSC7  XPO1  SNRPD3  ERH  APEX1  GSPT1  EIF3B  DHX15  PSMD14  ORC2  SRM  RAD23B  SET  CBX3  HNRNPA2B1  PRDX4  SNRPB2  EIF2S2  DUT  LSM7  YWHAQ  SERBP1  HDGF  POLE3  TOMM70  USP1  PHB  CNBP  UBE2E1  SMARCC1  AP3S1  TUFM  PPIA  HDAC2  NME1</t>
  </si>
  <si>
    <t>HALLMARK PI3K AKT MTOR SIGNALING</t>
  </si>
  <si>
    <t>http://www.gsea-msigdb.org/gsea/msigdb/cards/HALLMARK_PI3K_AKT_MTOR_SIGNALING</t>
  </si>
  <si>
    <t xml:space="preserve"> GSK3B  MAPK1  MAPK8  PFN1  ARPC3  PIKFYVE  ITPR2  VAV3  MAP3K7  CAB39  ACTR2  PDK1  AP2M1  PRKCB  YWHAB  STAT2  PPP1CA  CFL1  SMAD2  RPS6KA3  PTPN11  PLCB1</t>
  </si>
  <si>
    <t>HALLMARK ADIPOGENESIS</t>
  </si>
  <si>
    <t>http://www.gsea-msigdb.org/gsea/msigdb/cards/HALLMARK_ADIPOGENESIS</t>
  </si>
  <si>
    <t xml:space="preserve"> AK2  MAP4K3  ME1  ATP1B3  MCCC1  APLP2  NDUFB7  DECR1  ETFB  DHRS7B  ALDH2  GPD2  SCP2  ACADM  CAT  RREB1  UQCR11  ECHS1  PTCD3  RTN3  NMT1  RMDN3  PPM1B  HADH  SOD1  STOM  ANGPT1  CAVIN2  PFKFB3  GPHN  TALDO1  CAVIN1  UQCR10  SULT1A1  HIBCH</t>
  </si>
  <si>
    <t>HALLMARK INTERFERON ALPHA RESPONSE</t>
  </si>
  <si>
    <t>http://www.gsea-msigdb.org/gsea/msigdb/cards/HALLMARK_INTERFERON_ALPHA_RESPONSE</t>
  </si>
  <si>
    <t xml:space="preserve"> EIF2AK2  CASP8  NCOA7  TENT5A  NMI  TRIM5  SP110  CMTR1  IFI44L  IFI44  PARP9  IFITM3  UBE2L6  MX1  STAT2  IFITM2  SELL  CD47  TXNIP</t>
  </si>
  <si>
    <t>HALLMARK UV RESPONSE DN</t>
  </si>
  <si>
    <t>http://www.gsea-msigdb.org/gsea/msigdb/cards/HALLMARK_UV_RESPONSE_DN</t>
  </si>
  <si>
    <t xml:space="preserve"> ICA1  CDK13  DLG1  PLCB4  ZMIZ1  INPP4B  MAPK14  PHF3  ATXN1  SYNE1  ARHGEF9  MAP2K5  CDC42BPA  ADD3  NEK7  RASA2  RBPMS  KIT  DYRK1A  RUNX1  TGFBR2  MGMT  PTPRM  ANXA2  ANXA4  TOGARAM1</t>
  </si>
  <si>
    <t>HALLMARK PEROXISOME</t>
  </si>
  <si>
    <t>http://www.gsea-msigdb.org/gsea/msigdb/cards/HALLMARK_PEROXISOME</t>
  </si>
  <si>
    <t xml:space="preserve"> SLC23A2  MSH2  TSPO  LONP2  SCP2  PRDX1  ABCD3  ITGB1BP1  CAT  PEX6  ATXN1  PRDX5  SOD1  FDPS  PEX13  PEX2  CNBP  SMARCC1  IDH2  ECI2</t>
  </si>
  <si>
    <t>HALLMARK ANDROGEN RESPONSE</t>
  </si>
  <si>
    <t>http://www.gsea-msigdb.org/gsea/msigdb/cards/HALLMARK_ANDROGEN_RESPONSE</t>
  </si>
  <si>
    <t xml:space="preserve"> XRCC5  MYL12A  UBE2I  CDK6  ZMIZ1  INPP4B  MAP7  ITGAV  IQGAP2  ARID5B  NGLY1  GUCY1A1  HPGD  KRT8  RPS6KA3  STK39  UBE2J1  SELENOP  NCOA4</t>
  </si>
  <si>
    <t>HALLMARK APICAL JUNCTION</t>
  </si>
  <si>
    <t>http://www.gsea-msigdb.org/gsea/msigdb/cards/HALLMARK_APICAL_JUNCTION</t>
  </si>
  <si>
    <t xml:space="preserve"> CD99  SKAP2  VCL  CNN2  MPP5  FSCN1  DLG1  MAP3K20  PFN1  VWF  MAPK14  GNAI2  MYL12B  VASP  GNAI1  RAC2  ARHGEF6  CAP1  EXOC4  CDK8  HADH  ITGA9  ITGB1  ARPC2  SYK  MAP4K2  NEGR1  CD34  EVL</t>
  </si>
  <si>
    <t>HALLMARK COMPLEMENT</t>
  </si>
  <si>
    <t>http://www.gsea-msigdb.org/gsea/msigdb/cards/HALLMARK_COMPLEMENT</t>
  </si>
  <si>
    <t xml:space="preserve"> CASP10  LAMP2  WAS  ME1  JAK2  TIMP1  XPNPEP1  PFN1  AKAP10  CTSC  LTA4H  GNAI2  CBLB  GNB4  GPD2  GCA  PLEK  PLA2G4A  CD46  CTSD  PIK3CA  DOCK10  PIM1  PRCP  ZEB1  SERPING1  CSRP1  CALM3  VCPIP1  LYN</t>
  </si>
  <si>
    <t>HALLMARK FATTY ACID METABOLISM</t>
  </si>
  <si>
    <t>http://www.gsea-msigdb.org/gsea/msigdb/cards/HALLMARK_FATTY_ACID_METABOLISM</t>
  </si>
  <si>
    <t xml:space="preserve"> MDH1  ME1  LGALS1  APEX1  NBN  DECR1  CPT1A  GPD2  ACADM  UROD  ECHS1  GRHPR  HADHB  RAP1GDS1  HADH  AUH  ACSS1  UBE2L6  HPGD  PCBD1  S100A10  HIBCH  ECI2  OSTC</t>
  </si>
  <si>
    <t>HALLMARK HEME METABOLISM</t>
  </si>
  <si>
    <t>http://www.gsea-msigdb.org/gsea/msigdb/cards/HALLMARK_HEME_METABOLISM</t>
  </si>
  <si>
    <t xml:space="preserve"> CDC27  LAMP2  AGPAT4  ATP6V0A1  RNF19A  TFRC  PICALM  ADD1  TNRC6B  DAAM1  TFDP2  MXI1  CAT  DCAF10  OPTN  UROD  MPP1  SDCBP  BMP2K  RANBP10  HDGF  MBOAT2  NEK7  SYNJ1  GMPS  BTRC  PRDX2  BSG  TCEA1  ARHGEF12  NCOA4</t>
  </si>
  <si>
    <t>HALLMARK NOTCH SIGNALING</t>
  </si>
  <si>
    <t>http://www.gsea-msigdb.org/gsea/msigdb/cards/HALLMARK_NOTCH_SIGNALING</t>
  </si>
  <si>
    <t xml:space="preserve"> ST3GAL6  RBX1  ARRB1  NOTCH1  TCF7L2  SAP30  MAML2</t>
  </si>
  <si>
    <t>HALLMARK P53 PATHWAY</t>
  </si>
  <si>
    <t>http://www.gsea-msigdb.org/gsea/msigdb/cards/HALLMARK_P53_PATHWAY</t>
  </si>
  <si>
    <t xml:space="preserve"> RPL18  DNTTIP2  PPP1R15A  TSC22D1  ZBTB16  RPS12  MXD4  SAT1  RPL36  NINJ1  BTG1  DRAM1  ATF3  IER5  HINT1  FOS  DDIT3  JUN  TSPYL2  RACK1</t>
  </si>
  <si>
    <t>HALLMARK UNFOLDED PROTEIN RESPONSE</t>
  </si>
  <si>
    <t>http://www.gsea-msigdb.org/gsea/msigdb/cards/HALLMARK_UNFOLDED_PROTEIN_RESPONSE</t>
  </si>
  <si>
    <t xml:space="preserve"> HSPA5  XBP1  HSPA9  SERP1  SLC30A5  EIF4A2  ATF3  RPS14  YWHAZ  EEF2  NPM1  TSPYL2</t>
  </si>
  <si>
    <t>HALLMARK APOPTOSIS</t>
  </si>
  <si>
    <t>http://www.gsea-msigdb.org/gsea/msigdb/cards/HALLMARK_APOPTOSIS</t>
  </si>
  <si>
    <t xml:space="preserve"> GNA15  DNAJA1  CD69  ETF1  EREG  IRF1  SAT1  MCL1  LMNA  SQSTM1  ATF3  RELA  DDIT3  JUN</t>
  </si>
  <si>
    <t>HALLMARK UV RESPONSE UP</t>
  </si>
  <si>
    <t>http://www.gsea-msigdb.org/gsea/msigdb/cards/HALLMARK_UV_RESPONSE_UP</t>
  </si>
  <si>
    <t xml:space="preserve"> DNAJA1  EIF5  NFKBIA  IRF1  FOSB  ATP6V1F  BTG1  IL6ST  SQSTM1  ATF3  DDX21  FOS  JUNB</t>
  </si>
  <si>
    <t>HALLMARK INFLAMMATORY RESPONSE</t>
  </si>
  <si>
    <t>http://www.gsea-msigdb.org/gsea/msigdb/cards/HALLMARK_INFLAMMATORY_RESPONSE</t>
  </si>
  <si>
    <t xml:space="preserve"> GNA15  KLF6  NFKBIA  NAMPT  NFKB1  CD69  EREG  IRF1  LDLR  RAF1  EMP3  ITGA5  ABCA1  RELA</t>
  </si>
  <si>
    <t>HALLMARK HYPOXIA</t>
  </si>
  <si>
    <t>http://www.gsea-msigdb.org/gsea/msigdb/cards/HALLMARK_HYPOXIA</t>
  </si>
  <si>
    <t xml:space="preserve"> IDS  HSPA5  KLF6  PPP1R15A  GAPDH  DUSP1  BTG1  PAM  PNRC1  ATF3  FOS  DDIT3  JUN  MAFF</t>
  </si>
  <si>
    <t>HALLMARK CHOLESTEROL HOMEOSTASIS</t>
  </si>
  <si>
    <t>http://www.gsea-msigdb.org/gsea/msigdb/cards/HALLMARK_CHOLESTEROL_HOMEOSTASIS</t>
  </si>
  <si>
    <t xml:space="preserve"> LDLR  PNRC1  STX5  ATF3  ACTG1  SREBF2</t>
  </si>
  <si>
    <t>Supplementary Table 11: Genes sequenced on myeloid panel</t>
  </si>
  <si>
    <t>ATRX</t>
  </si>
  <si>
    <t>CBLB</t>
  </si>
  <si>
    <t>CBLC</t>
  </si>
  <si>
    <t>CEBPA</t>
  </si>
  <si>
    <t>CSF3R</t>
  </si>
  <si>
    <t>FLT3</t>
  </si>
  <si>
    <t>HRAS</t>
  </si>
  <si>
    <t>KIT</t>
  </si>
  <si>
    <t>NPM1</t>
  </si>
  <si>
    <t>PDGFRA</t>
  </si>
  <si>
    <t>PTEN</t>
  </si>
  <si>
    <t>Supplementary Table 12: List of antibodies used for FACS</t>
  </si>
  <si>
    <t>Antibody</t>
  </si>
  <si>
    <t>Company</t>
  </si>
  <si>
    <t>Identifier/Cat No</t>
  </si>
  <si>
    <t>CD34-APC efluor780</t>
  </si>
  <si>
    <t>eBiosciences (Thermo Fisher Scientific)</t>
  </si>
  <si>
    <t>47-0349-42 RRID AB_2573956</t>
  </si>
  <si>
    <t>Lineage antibody cocktail (CD3, CD14, CD16, CD19, CD20, CD56)-BV510</t>
  </si>
  <si>
    <t>Biolegend</t>
  </si>
  <si>
    <t>328122 RRID AB_2561420</t>
  </si>
  <si>
    <t>7AAD</t>
  </si>
  <si>
    <t>BD Pharminogen</t>
  </si>
  <si>
    <t>51-68981E</t>
  </si>
  <si>
    <t>γ-H2AX Alexa488</t>
  </si>
  <si>
    <t>Abcam</t>
  </si>
  <si>
    <t>ab195188</t>
  </si>
  <si>
    <t>Propidium iodide</t>
  </si>
  <si>
    <t>eBioscience</t>
  </si>
  <si>
    <t>88-8007-72</t>
  </si>
  <si>
    <t>Annexin V</t>
  </si>
  <si>
    <t>Total-Seq A Hashtag 1</t>
  </si>
  <si>
    <t>Total-Seq A Hashtag 2</t>
  </si>
  <si>
    <t>Total-Seq A Hashtag 4</t>
  </si>
  <si>
    <t>Total-Seq A Hashtag3</t>
  </si>
  <si>
    <t xml:space="preserve">Supplementary Table 13: List of cytokines and concentration used in the study </t>
  </si>
  <si>
    <t>Cytokine</t>
  </si>
  <si>
    <t>Concentration used</t>
  </si>
  <si>
    <t>EPO</t>
  </si>
  <si>
    <t>Amgen</t>
  </si>
  <si>
    <t>1 U/mL</t>
  </si>
  <si>
    <t xml:space="preserve">FLT3-L </t>
  </si>
  <si>
    <t>Celldex Therapeutics, Inc</t>
  </si>
  <si>
    <t>10 ng/mL</t>
  </si>
  <si>
    <t xml:space="preserve">G-CSF </t>
  </si>
  <si>
    <t>Pfizer</t>
  </si>
  <si>
    <t>IL-6</t>
  </si>
  <si>
    <t>Miltenyi</t>
  </si>
  <si>
    <t xml:space="preserve">GM-CSF </t>
  </si>
  <si>
    <t>Peprotech</t>
  </si>
  <si>
    <t xml:space="preserve">IL-3 </t>
  </si>
  <si>
    <t>5 ng/mL</t>
  </si>
  <si>
    <t>TPO</t>
  </si>
  <si>
    <t>Kirin Brewery</t>
  </si>
  <si>
    <t>SCF</t>
  </si>
  <si>
    <t>Biovitrum AB</t>
  </si>
  <si>
    <t>Supplementary Table 14: Sequences of primers, sgRNA and shRNAs used in the study</t>
  </si>
  <si>
    <t>Name</t>
  </si>
  <si>
    <t>Sequence or Cat number</t>
  </si>
  <si>
    <t>Details</t>
  </si>
  <si>
    <t>CAGE694.DYRK1A.g1</t>
  </si>
  <si>
    <t>AAAGAAGCGAAGACACCAAC</t>
  </si>
  <si>
    <t xml:space="preserve">Synthego </t>
  </si>
  <si>
    <r>
      <t xml:space="preserve">sgRNA used to generate </t>
    </r>
    <r>
      <rPr>
        <i/>
        <sz val="12"/>
        <color theme="1"/>
        <rFont val="Calibri"/>
        <family val="2"/>
        <scheme val="minor"/>
      </rPr>
      <t>DYRK1A</t>
    </r>
    <r>
      <rPr>
        <sz val="12"/>
        <color theme="1"/>
        <rFont val="Calibri"/>
        <family val="2"/>
        <scheme val="minor"/>
      </rPr>
      <t xml:space="preserve"> CRISPR knockout</t>
    </r>
  </si>
  <si>
    <t>CAGE694.DYRK1A.F</t>
  </si>
  <si>
    <t>ACTCTGATAATGCCCTTCCTCAC</t>
  </si>
  <si>
    <r>
      <t xml:space="preserve">Primer used to verify  </t>
    </r>
    <r>
      <rPr>
        <i/>
        <sz val="12"/>
        <color theme="1"/>
        <rFont val="Calibri"/>
        <family val="2"/>
        <scheme val="minor"/>
      </rPr>
      <t>DYRK1A</t>
    </r>
    <r>
      <rPr>
        <sz val="12"/>
        <color theme="1"/>
        <rFont val="Calibri"/>
        <family val="2"/>
        <scheme val="minor"/>
      </rPr>
      <t xml:space="preserve"> CRISPR knockout</t>
    </r>
  </si>
  <si>
    <t>CAGE694.DYRK1A.R</t>
  </si>
  <si>
    <t>GGCTGTTAACAACAAGATTCACT</t>
  </si>
  <si>
    <t>shRNA CTR1</t>
  </si>
  <si>
    <t>VSC11336</t>
  </si>
  <si>
    <t>horizon discovery (VSC11336)</t>
  </si>
  <si>
    <t>shRNA used in knockdown experiments</t>
  </si>
  <si>
    <t>shRNA CTR2</t>
  </si>
  <si>
    <t>VSC11378</t>
  </si>
  <si>
    <t>horizon discovery (VSC11378)</t>
  </si>
  <si>
    <t>shRNA DYRK1A 1</t>
  </si>
  <si>
    <t>V3SH11240-229973685</t>
  </si>
  <si>
    <t>shRNA DYRK1A 2</t>
  </si>
  <si>
    <t>V3SH11240-227866173</t>
  </si>
  <si>
    <t>Supplementary Table 15: Lentiviral vectors used in the study</t>
  </si>
  <si>
    <t>Context</t>
  </si>
  <si>
    <t>Lentiviral vector details</t>
  </si>
  <si>
    <t>Cat no</t>
  </si>
  <si>
    <t>Overexpression</t>
  </si>
  <si>
    <t>DYRK1A overexpression vector - cloning service</t>
  </si>
  <si>
    <t>VectorBuilder</t>
  </si>
  <si>
    <t>VB220519-1323uzx</t>
  </si>
  <si>
    <t>Control overexpression vector-cloning service</t>
  </si>
  <si>
    <t> VB900120-5942jgu</t>
  </si>
  <si>
    <t>shRNA</t>
  </si>
  <si>
    <t>SMARTvector Lentiviral Human DYRK1A shRNA Set of 3 glycerol set, turboRF, hEF1a</t>
  </si>
  <si>
    <t>horizondiscovery, a PerkinElmer company</t>
  </si>
  <si>
    <t>V3SH11243-09EG1859</t>
  </si>
  <si>
    <t>Components: V3SH11240-229973685,V3SH11240-227866173,V3SH11240-226006454 - under turboRFP, hEF1a</t>
  </si>
  <si>
    <t>SMARTvector Lentiviral Controls</t>
  </si>
  <si>
    <t>turboRFP, hEF1A, glycerol stock, control 7</t>
  </si>
  <si>
    <t>turboRFP, hEF1A, glycerol stock, control 5</t>
  </si>
  <si>
    <t xml:space="preserve">Supplementary Table 16: List of antibodies and dilutions used for Western Blot </t>
  </si>
  <si>
    <t>Clone</t>
  </si>
  <si>
    <t>Catalog number</t>
  </si>
  <si>
    <t>Dilution</t>
  </si>
  <si>
    <t>7D10</t>
  </si>
  <si>
    <t>H00001859-M01</t>
  </si>
  <si>
    <t>Abnova</t>
  </si>
  <si>
    <t>1:500</t>
  </si>
  <si>
    <t>HSC70 (HRP/AF680/AF790)</t>
  </si>
  <si>
    <t>B-6</t>
  </si>
  <si>
    <t>sc-7298</t>
  </si>
  <si>
    <t>Santa Cruz Biotechnology</t>
  </si>
  <si>
    <t>1:1000</t>
  </si>
  <si>
    <t>IRDye® 680RD secondary</t>
  </si>
  <si>
    <t>-</t>
  </si>
  <si>
    <t>926-68072</t>
  </si>
  <si>
    <t>LI-COR Biosciences</t>
  </si>
  <si>
    <t>926-68073</t>
  </si>
  <si>
    <t>IRDye® 800CW secondary</t>
  </si>
  <si>
    <t>926-32212</t>
  </si>
  <si>
    <t>1:10000</t>
  </si>
  <si>
    <t>926-32213</t>
  </si>
  <si>
    <t>beta-Actin</t>
  </si>
  <si>
    <t>C-4</t>
  </si>
  <si>
    <t>sc-47778 AF680</t>
  </si>
  <si>
    <t>STAT3</t>
  </si>
  <si>
    <t>124H6</t>
  </si>
  <si>
    <t>9139S</t>
  </si>
  <si>
    <t>Cell Signaling Technology</t>
  </si>
  <si>
    <t>pSTAT3-Y705</t>
  </si>
  <si>
    <t>D3A7</t>
  </si>
  <si>
    <t>9145S</t>
  </si>
  <si>
    <t>1:2000</t>
  </si>
  <si>
    <t>Alexa Fluor® 488 Anti-gamma H2A.X (phospho S139)</t>
  </si>
  <si>
    <t>EP854(2)Y</t>
  </si>
  <si>
    <t>Adcam</t>
  </si>
  <si>
    <t>1:50</t>
  </si>
  <si>
    <t>LIN52</t>
  </si>
  <si>
    <t>Polyclonal</t>
  </si>
  <si>
    <t xml:space="preserve"> PA5-64882</t>
  </si>
  <si>
    <t>Invitrogen</t>
  </si>
  <si>
    <t>phospho-S28-LIN52 </t>
  </si>
  <si>
    <t>Gift from L. Litovchick (www.nature.com/articles/s41388-018-0490-y )</t>
  </si>
  <si>
    <t>1:3000</t>
  </si>
  <si>
    <t>FOXO1</t>
  </si>
  <si>
    <t>C29H4</t>
  </si>
  <si>
    <t>2880S</t>
  </si>
  <si>
    <t xml:space="preserve">Cell Signaling technology </t>
  </si>
  <si>
    <t>GRB2</t>
  </si>
  <si>
    <t>81/GRB2</t>
  </si>
  <si>
    <t>BD Biosciences</t>
  </si>
  <si>
    <t>1:5000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</si>
</sst>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sz val="11"/>
      <name val="Calibri"/>
      <family val="2"/>
    </font>
    <font>
      <sz val="8"/>
      <name val="Calibri"/>
      <family val="2"/>
      <scheme val="minor"/>
    </font>
    <font>
      <b/>
      <sz val="12"/>
      <color rgb="FF000000"/>
      <name val="Calibri"/>
      <family val="2"/>
      <scheme val="minor"/>
    </font>
    <font>
      <sz val="12"/>
      <color rgb="FF000000"/>
      <name val="Calibri"/>
      <family val="2"/>
      <scheme val="minor"/>
    </font>
    <font>
      <i/>
      <sz val="12"/>
      <color theme="1"/>
      <name val="Calibri"/>
      <family val="2"/>
      <scheme val="minor"/>
    </font>
    <font>
      <sz val="12"/>
      <color rgb="FF1A1A1A"/>
      <name val="Calibri"/>
      <family val="2"/>
      <scheme val="minor"/>
    </font>
    <font>
      <sz val="12"/>
      <color rgb="FF333333"/>
      <name val="Calibri"/>
      <family val="2"/>
      <scheme val="minor"/>
    </font>
    <font>
      <u/>
      <sz val="12"/>
      <color theme="10"/>
      <name val="Calibri"/>
      <family val="2"/>
      <scheme val="minor"/>
    </font>
    <font>
      <sz val="12"/>
      <name val="Calibri"/>
      <family val="2"/>
      <scheme val="minor"/>
    </font>
    <font>
      <sz val="12"/>
      <name val="Helvetica Neue"/>
      <family val="2"/>
    </font>
    <font>
      <sz val="12"/>
      <color rgb="FF000000"/>
      <name val="Calibri"/>
      <family val="2"/>
    </font>
    <font>
      <sz val="11"/>
      <color rgb="FF242424"/>
      <name val="Aptos Narrow"/>
      <charset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5" fillId="0" borderId="0" applyNumberFormat="0" applyFill="0" applyBorder="0" applyAlignment="0" applyProtection="0"/>
  </cellStyleXfs>
  <cellXfs count="41">
    <xf numFmtId="0" fontId="0" fillId="0" borderId="0" xfId="0"/>
    <xf numFmtId="2" fontId="0" fillId="0" borderId="0" xfId="0" applyNumberFormat="1"/>
    <xf numFmtId="0" fontId="18" fillId="0" borderId="0" xfId="0" applyFont="1" applyAlignment="1">
      <alignment horizontal="center" vertical="top"/>
    </xf>
    <xf numFmtId="1" fontId="0" fillId="0" borderId="0" xfId="0" applyNumberFormat="1"/>
    <xf numFmtId="0" fontId="16" fillId="0" borderId="0" xfId="0" applyFont="1"/>
    <xf numFmtId="11" fontId="0" fillId="0" borderId="0" xfId="0" applyNumberFormat="1"/>
    <xf numFmtId="0" fontId="16" fillId="0" borderId="0" xfId="0" applyFont="1" applyAlignment="1">
      <alignment vertical="center"/>
    </xf>
    <xf numFmtId="0" fontId="20" fillId="0" borderId="0" xfId="0" applyFont="1"/>
    <xf numFmtId="0" fontId="21" fillId="0" borderId="0" xfId="0" applyFont="1" applyAlignment="1">
      <alignment vertical="center"/>
    </xf>
    <xf numFmtId="0" fontId="21" fillId="0" borderId="0" xfId="0" applyFont="1"/>
    <xf numFmtId="0" fontId="23" fillId="0" borderId="0" xfId="0" applyFont="1"/>
    <xf numFmtId="0" fontId="0" fillId="0" borderId="0" xfId="0" applyAlignment="1">
      <alignment vertical="center" wrapText="1"/>
    </xf>
    <xf numFmtId="0" fontId="0" fillId="0" borderId="0" xfId="0" applyAlignment="1">
      <alignment horizontal="left"/>
    </xf>
    <xf numFmtId="0" fontId="0" fillId="0" borderId="0" xfId="0" applyAlignment="1">
      <alignment horizontal="left" vertical="center" wrapText="1"/>
    </xf>
    <xf numFmtId="0" fontId="23" fillId="0" borderId="0" xfId="0" applyFont="1" applyAlignment="1">
      <alignment horizontal="left"/>
    </xf>
    <xf numFmtId="0" fontId="21" fillId="0" borderId="0" xfId="0" applyFont="1" applyAlignment="1">
      <alignment horizontal="left" vertical="center"/>
    </xf>
    <xf numFmtId="0" fontId="21" fillId="0" borderId="0" xfId="0" applyFont="1" applyAlignment="1">
      <alignment horizontal="left" vertical="center" wrapText="1"/>
    </xf>
    <xf numFmtId="0" fontId="24" fillId="0" borderId="0" xfId="0" applyFont="1" applyAlignment="1">
      <alignment horizontal="left" vertical="center" wrapText="1"/>
    </xf>
    <xf numFmtId="0" fontId="21" fillId="0" borderId="0" xfId="0" applyFont="1" applyAlignment="1">
      <alignment vertical="center" wrapText="1"/>
    </xf>
    <xf numFmtId="49" fontId="16" fillId="0" borderId="0" xfId="0" applyNumberFormat="1" applyFont="1"/>
    <xf numFmtId="49" fontId="21" fillId="0" borderId="0" xfId="0" applyNumberFormat="1" applyFont="1" applyAlignment="1">
      <alignment vertical="center" wrapText="1"/>
    </xf>
    <xf numFmtId="49" fontId="21" fillId="0" borderId="0" xfId="0" applyNumberFormat="1" applyFont="1" applyAlignment="1">
      <alignment horizontal="left" vertical="center" wrapText="1"/>
    </xf>
    <xf numFmtId="49" fontId="0" fillId="0" borderId="0" xfId="0" applyNumberFormat="1" applyAlignment="1">
      <alignment horizontal="left" vertical="center"/>
    </xf>
    <xf numFmtId="49" fontId="0" fillId="0" borderId="0" xfId="0" applyNumberFormat="1"/>
    <xf numFmtId="0" fontId="26" fillId="0" borderId="0" xfId="42" applyFont="1" applyAlignment="1">
      <alignment vertical="center"/>
    </xf>
    <xf numFmtId="0" fontId="25" fillId="0" borderId="0" xfId="42" applyAlignment="1">
      <alignment horizontal="left"/>
    </xf>
    <xf numFmtId="0" fontId="26" fillId="0" borderId="0" xfId="0" applyFont="1" applyAlignment="1">
      <alignment horizontal="left"/>
    </xf>
    <xf numFmtId="0" fontId="25" fillId="0" borderId="0" xfId="42"/>
    <xf numFmtId="0" fontId="26" fillId="0" borderId="0" xfId="42" applyFont="1" applyAlignment="1">
      <alignment vertical="top" wrapText="1"/>
    </xf>
    <xf numFmtId="0" fontId="27" fillId="0" borderId="0" xfId="0" applyFont="1"/>
    <xf numFmtId="0" fontId="28" fillId="0" borderId="0" xfId="0" applyFont="1"/>
    <xf numFmtId="0" fontId="1" fillId="0" borderId="0" xfId="0" applyFont="1" applyAlignment="1">
      <alignment horizontal="left" vertical="center"/>
    </xf>
    <xf numFmtId="0" fontId="24" fillId="0" borderId="0" xfId="0" applyFont="1" applyAlignment="1">
      <alignment horizontal="left" vertical="center"/>
    </xf>
    <xf numFmtId="0" fontId="1" fillId="0" borderId="0" xfId="0" applyFont="1" applyAlignment="1">
      <alignment horizontal="left" vertical="center" wrapText="1"/>
    </xf>
    <xf numFmtId="0" fontId="1" fillId="0" borderId="0" xfId="0" applyFont="1"/>
    <xf numFmtId="0" fontId="21" fillId="0" borderId="0" xfId="0" applyFont="1" applyAlignment="1">
      <alignment wrapText="1"/>
    </xf>
    <xf numFmtId="0" fontId="1" fillId="0" borderId="0" xfId="0" applyFont="1" applyAlignment="1">
      <alignment vertical="center"/>
    </xf>
    <xf numFmtId="0" fontId="1" fillId="0" borderId="0" xfId="0" applyFont="1" applyAlignment="1">
      <alignment horizontal="left"/>
    </xf>
    <xf numFmtId="0" fontId="29" fillId="0" borderId="0" xfId="0" applyFont="1"/>
    <xf numFmtId="0" fontId="21" fillId="0" borderId="0" xfId="0" applyFont="1" applyAlignment="1">
      <alignment horizontal="left" vertical="center" wrapText="1"/>
    </xf>
    <xf numFmtId="49" fontId="21" fillId="0" borderId="0" xfId="0" applyNumberFormat="1" applyFont="1" applyAlignment="1">
      <alignment horizontal="lef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xdr:row>
      <xdr:rowOff>12700</xdr:rowOff>
    </xdr:from>
    <xdr:to>
      <xdr:col>3</xdr:col>
      <xdr:colOff>63500</xdr:colOff>
      <xdr:row>2</xdr:row>
      <xdr:rowOff>76200</xdr:rowOff>
    </xdr:to>
    <xdr:pic>
      <xdr:nvPicPr>
        <xdr:cNvPr id="2" name="Picture 1">
          <a:extLst>
            <a:ext uri="{FF2B5EF4-FFF2-40B4-BE49-F238E27FC236}">
              <a16:creationId xmlns:a16="http://schemas.microsoft.com/office/drawing/2014/main" id="{A4C8956C-3F79-D549-A3F3-78B3BFDC16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4600" y="215900"/>
          <a:ext cx="63500" cy="63500"/>
        </a:xfrm>
        <a:prstGeom prst="rect">
          <a:avLst/>
        </a:prstGeom>
        <a:noFill/>
        <a:extLst>
          <a:ext uri="{909E8E84-426E-40dd-AFC4-6F175D3DCCD1}">
            <a14:hiddenFill xmlns="" xmlns:a14="http://schemas.microsoft.com/office/drawing/2010/main" xmlns:lc="http://schemas.openxmlformats.org/drawingml/2006/lockedCanvas">
              <a:solidFill>
                <a:srgbClr val="FFFFFF"/>
              </a:solidFill>
            </a14:hiddenFill>
          </a:ext>
        </a:extLst>
      </xdr:spPr>
    </xdr:pic>
    <xdr:clientData/>
  </xdr:twoCellAnchor>
  <xdr:twoCellAnchor editAs="oneCell">
    <xdr:from>
      <xdr:col>3</xdr:col>
      <xdr:colOff>0</xdr:colOff>
      <xdr:row>6</xdr:row>
      <xdr:rowOff>0</xdr:rowOff>
    </xdr:from>
    <xdr:to>
      <xdr:col>3</xdr:col>
      <xdr:colOff>63500</xdr:colOff>
      <xdr:row>6</xdr:row>
      <xdr:rowOff>63500</xdr:rowOff>
    </xdr:to>
    <xdr:pic>
      <xdr:nvPicPr>
        <xdr:cNvPr id="3" name="Picture 2" descr="//r12fin.uas.ox.ac.uk/OA_HTML/cabo/images/swan/t.gif">
          <a:extLst>
            <a:ext uri="{FF2B5EF4-FFF2-40B4-BE49-F238E27FC236}">
              <a16:creationId xmlns:a16="http://schemas.microsoft.com/office/drawing/2014/main" id="{FF840270-BC8F-6C46-8816-608F977B58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4600" y="1422400"/>
          <a:ext cx="63500" cy="635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xdr:row>
      <xdr:rowOff>12700</xdr:rowOff>
    </xdr:from>
    <xdr:to>
      <xdr:col>3</xdr:col>
      <xdr:colOff>63500</xdr:colOff>
      <xdr:row>2</xdr:row>
      <xdr:rowOff>76200</xdr:rowOff>
    </xdr:to>
    <xdr:pic>
      <xdr:nvPicPr>
        <xdr:cNvPr id="2" name="Picture 1">
          <a:extLst>
            <a:ext uri="{FF2B5EF4-FFF2-40B4-BE49-F238E27FC236}">
              <a16:creationId xmlns:a16="http://schemas.microsoft.com/office/drawing/2014/main" id="{E4E23F07-A870-8F4A-9AF9-0228AF66F9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4600" y="419100"/>
          <a:ext cx="63500" cy="63500"/>
        </a:xfrm>
        <a:prstGeom prst="rect">
          <a:avLst/>
        </a:prstGeom>
        <a:noFill/>
        <a:extLst>
          <a:ext uri="{909E8E84-426E-40dd-AFC4-6F175D3DCCD1}">
            <a14:hiddenFill xmlns="" xmlns:a14="http://schemas.microsoft.com/office/drawing/2010/main" xmlns:lc="http://schemas.openxmlformats.org/drawingml/2006/lockedCanvas">
              <a:solidFill>
                <a:srgbClr val="FFFFFF"/>
              </a:solidFill>
            </a14:hiddenFill>
          </a:ext>
        </a:extLst>
      </xdr:spPr>
    </xdr:pic>
    <xdr:clientData/>
  </xdr:twoCellAnchor>
  <xdr:twoCellAnchor editAs="oneCell">
    <xdr:from>
      <xdr:col>3</xdr:col>
      <xdr:colOff>0</xdr:colOff>
      <xdr:row>6</xdr:row>
      <xdr:rowOff>0</xdr:rowOff>
    </xdr:from>
    <xdr:to>
      <xdr:col>3</xdr:col>
      <xdr:colOff>63500</xdr:colOff>
      <xdr:row>6</xdr:row>
      <xdr:rowOff>63500</xdr:rowOff>
    </xdr:to>
    <xdr:pic>
      <xdr:nvPicPr>
        <xdr:cNvPr id="3" name="Picture 2" descr="//r12fin.uas.ox.ac.uk/OA_HTML/cabo/images/swan/t.gif">
          <a:extLst>
            <a:ext uri="{FF2B5EF4-FFF2-40B4-BE49-F238E27FC236}">
              <a16:creationId xmlns:a16="http://schemas.microsoft.com/office/drawing/2014/main" id="{49CE64A3-111C-444C-8A17-C0EBC4B384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4600" y="1625600"/>
          <a:ext cx="63500" cy="635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91"/>
  <sheetViews>
    <sheetView tabSelected="1" workbookViewId="0"/>
  </sheetViews>
  <sheetFormatPr baseColWidth="10" defaultColWidth="11" defaultRowHeight="16" x14ac:dyDescent="0.2"/>
  <cols>
    <col min="3" max="3" width="10.83203125" style="1"/>
  </cols>
  <sheetData>
    <row r="1" spans="1:43" x14ac:dyDescent="0.2">
      <c r="A1" s="6" t="s">
        <v>0</v>
      </c>
    </row>
    <row r="2" spans="1:43" x14ac:dyDescent="0.2">
      <c r="A2" t="s">
        <v>1</v>
      </c>
      <c r="B2" t="s">
        <v>2</v>
      </c>
      <c r="C2" s="1" t="s">
        <v>3</v>
      </c>
      <c r="D2" t="s">
        <v>4</v>
      </c>
      <c r="E2" t="s">
        <v>5</v>
      </c>
      <c r="F2" t="s">
        <v>6</v>
      </c>
      <c r="G2" t="s">
        <v>7</v>
      </c>
      <c r="H2" t="s">
        <v>8</v>
      </c>
      <c r="I2" t="s">
        <v>9</v>
      </c>
      <c r="J2" t="s">
        <v>10</v>
      </c>
      <c r="K2" t="s">
        <v>11</v>
      </c>
      <c r="L2" t="s">
        <v>12</v>
      </c>
      <c r="M2" t="s">
        <v>12</v>
      </c>
      <c r="N2" t="s">
        <v>13</v>
      </c>
      <c r="O2" t="s">
        <v>14</v>
      </c>
      <c r="P2" t="s">
        <v>15</v>
      </c>
      <c r="Q2" t="s">
        <v>16</v>
      </c>
      <c r="R2" t="s">
        <v>17</v>
      </c>
      <c r="S2" t="s">
        <v>18</v>
      </c>
      <c r="T2" t="s">
        <v>19</v>
      </c>
      <c r="U2" t="s">
        <v>20</v>
      </c>
      <c r="V2" t="s">
        <v>21</v>
      </c>
      <c r="W2" t="s">
        <v>22</v>
      </c>
      <c r="X2" t="s">
        <v>23</v>
      </c>
      <c r="Y2" t="s">
        <v>24</v>
      </c>
      <c r="Z2" t="s">
        <v>25</v>
      </c>
      <c r="AA2" t="s">
        <v>26</v>
      </c>
      <c r="AB2" t="s">
        <v>27</v>
      </c>
      <c r="AC2" t="s">
        <v>28</v>
      </c>
      <c r="AD2" t="s">
        <v>29</v>
      </c>
      <c r="AE2" t="s">
        <v>30</v>
      </c>
      <c r="AF2" t="s">
        <v>31</v>
      </c>
      <c r="AG2" t="s">
        <v>32</v>
      </c>
      <c r="AH2" t="s">
        <v>33</v>
      </c>
      <c r="AI2" t="s">
        <v>34</v>
      </c>
      <c r="AJ2" t="s">
        <v>35</v>
      </c>
      <c r="AK2" t="s">
        <v>36</v>
      </c>
      <c r="AL2" s="2" t="s">
        <v>37</v>
      </c>
      <c r="AM2" s="2" t="s">
        <v>38</v>
      </c>
      <c r="AN2" s="2" t="s">
        <v>39</v>
      </c>
      <c r="AO2" s="2" t="s">
        <v>40</v>
      </c>
      <c r="AP2" s="2" t="s">
        <v>41</v>
      </c>
      <c r="AQ2" s="2" t="s">
        <v>42</v>
      </c>
    </row>
    <row r="3" spans="1:43" x14ac:dyDescent="0.2">
      <c r="A3">
        <v>1</v>
      </c>
      <c r="B3">
        <v>0</v>
      </c>
      <c r="C3" s="1">
        <v>12.130177509999999</v>
      </c>
      <c r="D3">
        <v>62</v>
      </c>
      <c r="E3" t="s">
        <v>43</v>
      </c>
      <c r="F3">
        <v>0</v>
      </c>
      <c r="G3">
        <v>0</v>
      </c>
      <c r="H3">
        <v>0</v>
      </c>
      <c r="I3">
        <v>0</v>
      </c>
      <c r="J3" t="s">
        <v>44</v>
      </c>
      <c r="K3">
        <v>0</v>
      </c>
      <c r="L3">
        <v>0</v>
      </c>
      <c r="M3">
        <f t="shared" ref="M3:M48" si="0">SUM(Q3+X3+N3+AC3+AH3+R3+T3)</f>
        <v>0</v>
      </c>
      <c r="N3">
        <v>0</v>
      </c>
      <c r="O3">
        <v>1</v>
      </c>
      <c r="P3">
        <v>0</v>
      </c>
      <c r="Q3">
        <v>0</v>
      </c>
      <c r="R3">
        <v>0</v>
      </c>
      <c r="S3">
        <v>0</v>
      </c>
      <c r="T3">
        <v>0</v>
      </c>
      <c r="U3">
        <v>0</v>
      </c>
      <c r="V3">
        <v>0</v>
      </c>
      <c r="W3">
        <v>0</v>
      </c>
      <c r="X3">
        <v>0</v>
      </c>
      <c r="Y3">
        <v>0</v>
      </c>
      <c r="Z3">
        <v>0</v>
      </c>
      <c r="AA3">
        <v>0</v>
      </c>
      <c r="AB3">
        <v>0</v>
      </c>
      <c r="AC3">
        <v>0</v>
      </c>
      <c r="AD3">
        <v>0</v>
      </c>
      <c r="AE3">
        <v>0</v>
      </c>
      <c r="AF3">
        <v>0</v>
      </c>
      <c r="AG3">
        <v>0</v>
      </c>
      <c r="AH3">
        <v>0</v>
      </c>
      <c r="AI3">
        <v>0</v>
      </c>
      <c r="AJ3">
        <v>0</v>
      </c>
      <c r="AK3">
        <v>0</v>
      </c>
      <c r="AL3" t="s">
        <v>45</v>
      </c>
      <c r="AM3" s="3">
        <v>49</v>
      </c>
      <c r="AN3" t="s">
        <v>46</v>
      </c>
      <c r="AO3" s="3"/>
      <c r="AP3" t="s">
        <v>45</v>
      </c>
      <c r="AQ3" s="3">
        <v>61</v>
      </c>
    </row>
    <row r="4" spans="1:43" x14ac:dyDescent="0.2">
      <c r="A4">
        <v>2</v>
      </c>
      <c r="B4">
        <v>0</v>
      </c>
      <c r="C4" s="1">
        <v>12.195923730000001</v>
      </c>
      <c r="D4">
        <v>83</v>
      </c>
      <c r="E4" t="s">
        <v>47</v>
      </c>
      <c r="F4">
        <v>0</v>
      </c>
      <c r="G4">
        <v>0</v>
      </c>
      <c r="H4">
        <v>0</v>
      </c>
      <c r="I4">
        <v>0</v>
      </c>
      <c r="J4" t="s">
        <v>44</v>
      </c>
      <c r="K4">
        <v>0</v>
      </c>
      <c r="L4">
        <v>1</v>
      </c>
      <c r="M4">
        <f t="shared" si="0"/>
        <v>1</v>
      </c>
      <c r="N4">
        <v>0</v>
      </c>
      <c r="O4">
        <v>0</v>
      </c>
      <c r="P4">
        <v>1</v>
      </c>
      <c r="Q4">
        <v>1</v>
      </c>
      <c r="R4">
        <v>0</v>
      </c>
      <c r="S4">
        <v>1</v>
      </c>
      <c r="T4">
        <v>0</v>
      </c>
      <c r="U4">
        <v>0</v>
      </c>
      <c r="V4">
        <v>0</v>
      </c>
      <c r="W4">
        <v>0</v>
      </c>
      <c r="X4">
        <v>0</v>
      </c>
      <c r="Y4">
        <v>0</v>
      </c>
      <c r="Z4">
        <v>0</v>
      </c>
      <c r="AA4">
        <v>0</v>
      </c>
      <c r="AB4">
        <v>0</v>
      </c>
      <c r="AC4">
        <v>0</v>
      </c>
      <c r="AD4">
        <v>0</v>
      </c>
      <c r="AE4">
        <v>0</v>
      </c>
      <c r="AF4">
        <v>0</v>
      </c>
      <c r="AG4">
        <v>0</v>
      </c>
      <c r="AH4">
        <v>0</v>
      </c>
      <c r="AI4">
        <v>0</v>
      </c>
      <c r="AJ4">
        <v>0</v>
      </c>
      <c r="AK4">
        <v>0</v>
      </c>
      <c r="AL4" t="s">
        <v>46</v>
      </c>
      <c r="AM4" s="3"/>
      <c r="AN4" t="s">
        <v>46</v>
      </c>
      <c r="AO4" s="3"/>
      <c r="AP4" t="s">
        <v>45</v>
      </c>
      <c r="AQ4" s="3">
        <v>67</v>
      </c>
    </row>
    <row r="5" spans="1:43" x14ac:dyDescent="0.2">
      <c r="A5">
        <v>3</v>
      </c>
      <c r="B5">
        <v>1</v>
      </c>
      <c r="C5" s="1">
        <v>2.4983563449999999</v>
      </c>
      <c r="D5">
        <v>65</v>
      </c>
      <c r="E5" t="s">
        <v>43</v>
      </c>
      <c r="F5">
        <v>0</v>
      </c>
      <c r="G5">
        <v>0</v>
      </c>
      <c r="H5">
        <v>0</v>
      </c>
      <c r="I5">
        <v>1</v>
      </c>
      <c r="J5">
        <v>0</v>
      </c>
      <c r="K5">
        <v>0</v>
      </c>
      <c r="L5">
        <v>1</v>
      </c>
      <c r="M5">
        <f t="shared" si="0"/>
        <v>1</v>
      </c>
      <c r="N5">
        <v>0</v>
      </c>
      <c r="O5">
        <v>0</v>
      </c>
      <c r="P5">
        <v>1</v>
      </c>
      <c r="Q5">
        <v>0</v>
      </c>
      <c r="R5">
        <v>0</v>
      </c>
      <c r="S5">
        <v>0</v>
      </c>
      <c r="T5">
        <v>1</v>
      </c>
      <c r="U5">
        <v>0</v>
      </c>
      <c r="V5">
        <v>0</v>
      </c>
      <c r="W5">
        <v>0</v>
      </c>
      <c r="X5">
        <v>0</v>
      </c>
      <c r="Y5">
        <v>0</v>
      </c>
      <c r="Z5">
        <v>0</v>
      </c>
      <c r="AA5">
        <v>0</v>
      </c>
      <c r="AB5">
        <v>0</v>
      </c>
      <c r="AC5">
        <v>0</v>
      </c>
      <c r="AD5">
        <v>0</v>
      </c>
      <c r="AE5">
        <v>0</v>
      </c>
      <c r="AF5">
        <v>0</v>
      </c>
      <c r="AG5">
        <v>0</v>
      </c>
      <c r="AH5">
        <v>0</v>
      </c>
      <c r="AI5">
        <v>0</v>
      </c>
      <c r="AJ5">
        <v>0</v>
      </c>
      <c r="AK5">
        <v>0</v>
      </c>
      <c r="AL5" t="s">
        <v>46</v>
      </c>
      <c r="AM5" s="3"/>
      <c r="AN5" t="s">
        <v>45</v>
      </c>
      <c r="AO5" s="3">
        <v>54</v>
      </c>
      <c r="AP5" t="s">
        <v>45</v>
      </c>
      <c r="AQ5" s="3">
        <v>62</v>
      </c>
    </row>
    <row r="6" spans="1:43" x14ac:dyDescent="0.2">
      <c r="A6">
        <v>4</v>
      </c>
      <c r="B6">
        <v>1</v>
      </c>
      <c r="C6" s="1">
        <v>0.2</v>
      </c>
      <c r="D6">
        <v>54</v>
      </c>
      <c r="E6" t="s">
        <v>43</v>
      </c>
      <c r="F6">
        <v>0</v>
      </c>
      <c r="G6">
        <v>0</v>
      </c>
      <c r="H6">
        <v>1</v>
      </c>
      <c r="I6">
        <v>1</v>
      </c>
      <c r="J6">
        <v>0</v>
      </c>
      <c r="K6">
        <v>1</v>
      </c>
      <c r="L6">
        <v>1</v>
      </c>
      <c r="M6">
        <f t="shared" si="0"/>
        <v>1</v>
      </c>
      <c r="N6">
        <v>1</v>
      </c>
      <c r="O6">
        <v>0</v>
      </c>
      <c r="P6">
        <v>1</v>
      </c>
      <c r="Q6">
        <v>0</v>
      </c>
      <c r="R6">
        <v>0</v>
      </c>
      <c r="S6">
        <v>1</v>
      </c>
      <c r="T6">
        <v>0</v>
      </c>
      <c r="U6">
        <v>0</v>
      </c>
      <c r="V6">
        <v>0</v>
      </c>
      <c r="W6">
        <v>0</v>
      </c>
      <c r="X6">
        <v>0</v>
      </c>
      <c r="Y6">
        <v>0</v>
      </c>
      <c r="Z6">
        <v>0</v>
      </c>
      <c r="AA6">
        <v>0</v>
      </c>
      <c r="AB6">
        <v>0</v>
      </c>
      <c r="AC6">
        <v>0</v>
      </c>
      <c r="AD6">
        <v>0</v>
      </c>
      <c r="AE6">
        <v>0</v>
      </c>
      <c r="AF6">
        <v>0</v>
      </c>
      <c r="AG6">
        <v>0</v>
      </c>
      <c r="AH6">
        <v>0</v>
      </c>
      <c r="AI6">
        <v>0</v>
      </c>
      <c r="AJ6">
        <v>0</v>
      </c>
      <c r="AK6">
        <v>0</v>
      </c>
      <c r="AL6" t="s">
        <v>45</v>
      </c>
      <c r="AM6" s="3">
        <v>33</v>
      </c>
      <c r="AN6" t="s">
        <v>46</v>
      </c>
      <c r="AO6" s="3"/>
      <c r="AP6" t="s">
        <v>46</v>
      </c>
      <c r="AQ6" s="3"/>
    </row>
    <row r="7" spans="1:43" x14ac:dyDescent="0.2">
      <c r="A7">
        <v>5</v>
      </c>
      <c r="B7">
        <v>0</v>
      </c>
      <c r="C7" s="1">
        <v>13.64234057</v>
      </c>
      <c r="D7">
        <v>79</v>
      </c>
      <c r="E7" t="s">
        <v>47</v>
      </c>
      <c r="F7">
        <v>0</v>
      </c>
      <c r="G7">
        <v>0</v>
      </c>
      <c r="H7">
        <v>0</v>
      </c>
      <c r="I7">
        <v>0</v>
      </c>
      <c r="J7" t="s">
        <v>44</v>
      </c>
      <c r="K7">
        <v>0</v>
      </c>
      <c r="L7">
        <v>0</v>
      </c>
      <c r="M7">
        <f t="shared" si="0"/>
        <v>0</v>
      </c>
      <c r="N7">
        <v>0</v>
      </c>
      <c r="O7">
        <v>0</v>
      </c>
      <c r="P7">
        <v>0</v>
      </c>
      <c r="Q7">
        <v>0</v>
      </c>
      <c r="R7">
        <v>0</v>
      </c>
      <c r="S7">
        <v>0</v>
      </c>
      <c r="T7">
        <v>0</v>
      </c>
      <c r="U7">
        <v>1</v>
      </c>
      <c r="V7">
        <v>1</v>
      </c>
      <c r="W7">
        <v>0</v>
      </c>
      <c r="X7">
        <v>0</v>
      </c>
      <c r="Y7">
        <v>0</v>
      </c>
      <c r="Z7">
        <v>0</v>
      </c>
      <c r="AA7">
        <v>0</v>
      </c>
      <c r="AB7">
        <v>0</v>
      </c>
      <c r="AC7">
        <v>0</v>
      </c>
      <c r="AD7">
        <v>0</v>
      </c>
      <c r="AE7">
        <v>0</v>
      </c>
      <c r="AF7">
        <v>0</v>
      </c>
      <c r="AG7">
        <v>0</v>
      </c>
      <c r="AH7">
        <v>0</v>
      </c>
      <c r="AI7">
        <v>0</v>
      </c>
      <c r="AJ7">
        <v>1</v>
      </c>
      <c r="AK7">
        <v>0</v>
      </c>
      <c r="AL7" t="s">
        <v>46</v>
      </c>
      <c r="AM7" s="3"/>
      <c r="AN7" t="s">
        <v>46</v>
      </c>
      <c r="AO7" s="3"/>
      <c r="AP7" t="s">
        <v>45</v>
      </c>
      <c r="AQ7" s="3">
        <v>71</v>
      </c>
    </row>
    <row r="8" spans="1:43" x14ac:dyDescent="0.2">
      <c r="A8">
        <v>6</v>
      </c>
      <c r="B8">
        <v>1</v>
      </c>
      <c r="C8" s="1">
        <v>20.808678499999999</v>
      </c>
      <c r="D8">
        <v>69</v>
      </c>
      <c r="E8" t="s">
        <v>43</v>
      </c>
      <c r="F8">
        <v>0</v>
      </c>
      <c r="G8">
        <v>0</v>
      </c>
      <c r="H8">
        <v>0</v>
      </c>
      <c r="I8">
        <v>0</v>
      </c>
      <c r="J8" t="s">
        <v>44</v>
      </c>
      <c r="K8">
        <v>0</v>
      </c>
      <c r="L8">
        <v>0</v>
      </c>
      <c r="M8">
        <f t="shared" si="0"/>
        <v>0</v>
      </c>
      <c r="N8">
        <v>0</v>
      </c>
      <c r="O8">
        <v>0</v>
      </c>
      <c r="P8">
        <v>0</v>
      </c>
      <c r="Q8">
        <v>0</v>
      </c>
      <c r="R8">
        <v>0</v>
      </c>
      <c r="S8">
        <v>1</v>
      </c>
      <c r="T8">
        <v>0</v>
      </c>
      <c r="U8">
        <v>0</v>
      </c>
      <c r="V8">
        <v>0</v>
      </c>
      <c r="W8">
        <v>0</v>
      </c>
      <c r="X8">
        <v>0</v>
      </c>
      <c r="Y8">
        <v>0</v>
      </c>
      <c r="Z8">
        <v>0</v>
      </c>
      <c r="AA8">
        <v>0</v>
      </c>
      <c r="AB8">
        <v>0</v>
      </c>
      <c r="AC8">
        <v>0</v>
      </c>
      <c r="AD8">
        <v>0</v>
      </c>
      <c r="AE8">
        <v>0</v>
      </c>
      <c r="AF8">
        <v>0</v>
      </c>
      <c r="AG8">
        <v>0</v>
      </c>
      <c r="AH8">
        <v>0</v>
      </c>
      <c r="AI8">
        <v>0</v>
      </c>
      <c r="AJ8">
        <v>0</v>
      </c>
      <c r="AK8">
        <v>0</v>
      </c>
      <c r="AL8" t="s">
        <v>46</v>
      </c>
      <c r="AM8" s="3"/>
      <c r="AN8" t="s">
        <v>45</v>
      </c>
      <c r="AO8" s="3">
        <v>58</v>
      </c>
      <c r="AP8" t="s">
        <v>46</v>
      </c>
      <c r="AQ8" s="3"/>
    </row>
    <row r="9" spans="1:43" x14ac:dyDescent="0.2">
      <c r="A9">
        <v>7</v>
      </c>
      <c r="B9">
        <v>0</v>
      </c>
      <c r="C9" s="1">
        <v>11.472715320000001</v>
      </c>
      <c r="D9">
        <v>81</v>
      </c>
      <c r="E9" t="s">
        <v>47</v>
      </c>
      <c r="F9">
        <v>0</v>
      </c>
      <c r="G9">
        <v>0</v>
      </c>
      <c r="H9">
        <v>0</v>
      </c>
      <c r="I9">
        <v>0</v>
      </c>
      <c r="J9" t="s">
        <v>44</v>
      </c>
      <c r="K9">
        <v>0</v>
      </c>
      <c r="L9">
        <v>0</v>
      </c>
      <c r="M9">
        <f t="shared" si="0"/>
        <v>0</v>
      </c>
      <c r="N9">
        <v>0</v>
      </c>
      <c r="O9">
        <v>0</v>
      </c>
      <c r="P9">
        <v>0</v>
      </c>
      <c r="Q9">
        <v>0</v>
      </c>
      <c r="R9">
        <v>0</v>
      </c>
      <c r="S9">
        <v>0</v>
      </c>
      <c r="T9">
        <v>0</v>
      </c>
      <c r="U9">
        <v>1</v>
      </c>
      <c r="V9">
        <v>0</v>
      </c>
      <c r="W9">
        <v>0</v>
      </c>
      <c r="X9">
        <v>0</v>
      </c>
      <c r="Y9">
        <v>0</v>
      </c>
      <c r="Z9">
        <v>0</v>
      </c>
      <c r="AA9">
        <v>0</v>
      </c>
      <c r="AB9">
        <v>0</v>
      </c>
      <c r="AC9">
        <v>0</v>
      </c>
      <c r="AD9">
        <v>0</v>
      </c>
      <c r="AE9">
        <v>0</v>
      </c>
      <c r="AF9">
        <v>0</v>
      </c>
      <c r="AG9">
        <v>0</v>
      </c>
      <c r="AH9">
        <v>0</v>
      </c>
      <c r="AI9">
        <v>1</v>
      </c>
      <c r="AJ9">
        <v>0</v>
      </c>
      <c r="AK9">
        <v>0</v>
      </c>
      <c r="AL9" t="s">
        <v>46</v>
      </c>
      <c r="AM9" s="3"/>
      <c r="AN9" t="s">
        <v>45</v>
      </c>
      <c r="AO9" s="3">
        <v>47</v>
      </c>
      <c r="AP9" t="s">
        <v>46</v>
      </c>
      <c r="AQ9" s="3"/>
    </row>
    <row r="10" spans="1:43" x14ac:dyDescent="0.2">
      <c r="A10">
        <v>8</v>
      </c>
      <c r="B10">
        <v>1</v>
      </c>
      <c r="C10" s="1">
        <v>10.157790930000001</v>
      </c>
      <c r="D10">
        <v>74</v>
      </c>
      <c r="E10" t="s">
        <v>47</v>
      </c>
      <c r="F10">
        <v>1</v>
      </c>
      <c r="G10">
        <v>1</v>
      </c>
      <c r="H10">
        <v>0</v>
      </c>
      <c r="I10">
        <v>0</v>
      </c>
      <c r="J10">
        <v>1</v>
      </c>
      <c r="K10">
        <v>1</v>
      </c>
      <c r="L10">
        <v>1</v>
      </c>
      <c r="M10">
        <f t="shared" si="0"/>
        <v>1</v>
      </c>
      <c r="N10">
        <v>0</v>
      </c>
      <c r="O10">
        <v>0</v>
      </c>
      <c r="P10">
        <v>0</v>
      </c>
      <c r="Q10">
        <v>0</v>
      </c>
      <c r="R10">
        <v>0</v>
      </c>
      <c r="S10">
        <v>0</v>
      </c>
      <c r="T10">
        <v>0</v>
      </c>
      <c r="U10">
        <v>1</v>
      </c>
      <c r="V10">
        <v>0</v>
      </c>
      <c r="W10">
        <v>1</v>
      </c>
      <c r="X10">
        <v>1</v>
      </c>
      <c r="Y10">
        <v>0</v>
      </c>
      <c r="Z10">
        <v>0</v>
      </c>
      <c r="AA10">
        <v>0</v>
      </c>
      <c r="AB10">
        <v>0</v>
      </c>
      <c r="AC10">
        <v>0</v>
      </c>
      <c r="AD10">
        <v>0</v>
      </c>
      <c r="AE10">
        <v>0</v>
      </c>
      <c r="AF10">
        <v>0</v>
      </c>
      <c r="AG10">
        <v>0</v>
      </c>
      <c r="AH10">
        <v>0</v>
      </c>
      <c r="AI10">
        <v>0</v>
      </c>
      <c r="AJ10">
        <v>0</v>
      </c>
      <c r="AK10">
        <v>0</v>
      </c>
      <c r="AL10" t="s">
        <v>46</v>
      </c>
      <c r="AM10" s="3"/>
      <c r="AN10" t="s">
        <v>45</v>
      </c>
      <c r="AO10" s="3">
        <v>64</v>
      </c>
      <c r="AP10" t="s">
        <v>45</v>
      </c>
      <c r="AQ10" s="3">
        <v>72</v>
      </c>
    </row>
    <row r="11" spans="1:43" x14ac:dyDescent="0.2">
      <c r="A11">
        <v>10</v>
      </c>
      <c r="B11">
        <v>1</v>
      </c>
      <c r="C11" s="1">
        <v>3.6489151870000001</v>
      </c>
      <c r="D11">
        <v>70</v>
      </c>
      <c r="E11" t="s">
        <v>47</v>
      </c>
      <c r="F11">
        <v>0</v>
      </c>
      <c r="G11">
        <v>0</v>
      </c>
      <c r="H11">
        <v>0</v>
      </c>
      <c r="I11">
        <v>0</v>
      </c>
      <c r="J11" t="s">
        <v>44</v>
      </c>
      <c r="K11">
        <v>0</v>
      </c>
      <c r="L11">
        <v>1</v>
      </c>
      <c r="M11">
        <f t="shared" si="0"/>
        <v>1</v>
      </c>
      <c r="N11">
        <v>1</v>
      </c>
      <c r="O11">
        <v>1</v>
      </c>
      <c r="P11">
        <v>0</v>
      </c>
      <c r="Q11">
        <v>0</v>
      </c>
      <c r="R11">
        <v>0</v>
      </c>
      <c r="S11">
        <v>0</v>
      </c>
      <c r="T11">
        <v>0</v>
      </c>
      <c r="U11">
        <v>0</v>
      </c>
      <c r="V11">
        <v>0</v>
      </c>
      <c r="W11">
        <v>0</v>
      </c>
      <c r="X11">
        <v>0</v>
      </c>
      <c r="Y11">
        <v>1</v>
      </c>
      <c r="Z11">
        <v>1</v>
      </c>
      <c r="AA11">
        <v>0</v>
      </c>
      <c r="AB11">
        <v>0</v>
      </c>
      <c r="AC11">
        <v>0</v>
      </c>
      <c r="AD11">
        <v>0</v>
      </c>
      <c r="AE11">
        <v>0</v>
      </c>
      <c r="AF11">
        <v>0</v>
      </c>
      <c r="AG11">
        <v>0</v>
      </c>
      <c r="AH11">
        <v>0</v>
      </c>
      <c r="AI11">
        <v>0</v>
      </c>
      <c r="AJ11">
        <v>0</v>
      </c>
      <c r="AK11">
        <v>0</v>
      </c>
      <c r="AL11" t="s">
        <v>45</v>
      </c>
      <c r="AM11" s="3">
        <v>63</v>
      </c>
      <c r="AN11" t="s">
        <v>46</v>
      </c>
      <c r="AO11" s="3"/>
      <c r="AP11" t="s">
        <v>45</v>
      </c>
      <c r="AQ11" s="3">
        <v>66</v>
      </c>
    </row>
    <row r="12" spans="1:43" x14ac:dyDescent="0.2">
      <c r="A12">
        <v>11</v>
      </c>
      <c r="B12">
        <v>0</v>
      </c>
      <c r="C12" s="1">
        <v>23.142669300000001</v>
      </c>
      <c r="D12">
        <v>69</v>
      </c>
      <c r="E12" t="s">
        <v>47</v>
      </c>
      <c r="F12">
        <v>0</v>
      </c>
      <c r="G12">
        <v>0</v>
      </c>
      <c r="H12">
        <v>0</v>
      </c>
      <c r="I12">
        <v>0</v>
      </c>
      <c r="J12" t="s">
        <v>44</v>
      </c>
      <c r="K12">
        <v>0</v>
      </c>
      <c r="L12">
        <v>1</v>
      </c>
      <c r="M12">
        <f t="shared" si="0"/>
        <v>1</v>
      </c>
      <c r="N12">
        <v>0</v>
      </c>
      <c r="O12">
        <v>1</v>
      </c>
      <c r="P12">
        <v>1</v>
      </c>
      <c r="Q12">
        <v>1</v>
      </c>
      <c r="R12">
        <v>0</v>
      </c>
      <c r="S12">
        <v>0</v>
      </c>
      <c r="T12">
        <v>0</v>
      </c>
      <c r="U12">
        <v>0</v>
      </c>
      <c r="V12">
        <v>0</v>
      </c>
      <c r="W12">
        <v>1</v>
      </c>
      <c r="X12">
        <v>0</v>
      </c>
      <c r="Y12">
        <v>0</v>
      </c>
      <c r="Z12">
        <v>0</v>
      </c>
      <c r="AA12">
        <v>1</v>
      </c>
      <c r="AB12">
        <v>1</v>
      </c>
      <c r="AC12">
        <v>0</v>
      </c>
      <c r="AD12">
        <v>0</v>
      </c>
      <c r="AE12">
        <v>0</v>
      </c>
      <c r="AF12">
        <v>0</v>
      </c>
      <c r="AG12">
        <v>0</v>
      </c>
      <c r="AH12">
        <v>0</v>
      </c>
      <c r="AI12">
        <v>0</v>
      </c>
      <c r="AJ12">
        <v>0</v>
      </c>
      <c r="AK12">
        <v>0</v>
      </c>
      <c r="AL12" t="s">
        <v>46</v>
      </c>
      <c r="AM12" s="3"/>
      <c r="AN12" t="s">
        <v>45</v>
      </c>
      <c r="AO12" s="3">
        <v>45</v>
      </c>
      <c r="AP12" t="s">
        <v>45</v>
      </c>
      <c r="AQ12" s="3">
        <v>68</v>
      </c>
    </row>
    <row r="13" spans="1:43" x14ac:dyDescent="0.2">
      <c r="A13">
        <v>12</v>
      </c>
      <c r="B13">
        <v>0</v>
      </c>
      <c r="C13" s="1">
        <v>11.90006575</v>
      </c>
      <c r="D13">
        <v>70</v>
      </c>
      <c r="E13" t="s">
        <v>47</v>
      </c>
      <c r="F13">
        <v>0</v>
      </c>
      <c r="G13">
        <v>0</v>
      </c>
      <c r="H13">
        <v>0</v>
      </c>
      <c r="I13">
        <v>0</v>
      </c>
      <c r="J13" t="s">
        <v>44</v>
      </c>
      <c r="K13">
        <v>0</v>
      </c>
      <c r="L13">
        <v>0</v>
      </c>
      <c r="M13">
        <f t="shared" si="0"/>
        <v>0</v>
      </c>
      <c r="N13">
        <v>0</v>
      </c>
      <c r="O13">
        <v>0</v>
      </c>
      <c r="P13">
        <v>0</v>
      </c>
      <c r="Q13">
        <v>0</v>
      </c>
      <c r="R13">
        <v>0</v>
      </c>
      <c r="S13">
        <v>0</v>
      </c>
      <c r="T13">
        <v>0</v>
      </c>
      <c r="U13">
        <v>1</v>
      </c>
      <c r="V13">
        <v>0</v>
      </c>
      <c r="W13">
        <v>0</v>
      </c>
      <c r="X13">
        <v>0</v>
      </c>
      <c r="Y13">
        <v>0</v>
      </c>
      <c r="Z13">
        <v>0</v>
      </c>
      <c r="AA13">
        <v>0</v>
      </c>
      <c r="AB13">
        <v>0</v>
      </c>
      <c r="AC13">
        <v>0</v>
      </c>
      <c r="AD13">
        <v>0</v>
      </c>
      <c r="AE13">
        <v>0</v>
      </c>
      <c r="AF13">
        <v>0</v>
      </c>
      <c r="AG13">
        <v>0</v>
      </c>
      <c r="AH13">
        <v>0</v>
      </c>
      <c r="AI13">
        <v>0</v>
      </c>
      <c r="AJ13">
        <v>0</v>
      </c>
      <c r="AK13">
        <v>0</v>
      </c>
      <c r="AL13" t="s">
        <v>46</v>
      </c>
      <c r="AM13" s="3"/>
      <c r="AN13" t="s">
        <v>45</v>
      </c>
      <c r="AO13" s="3">
        <v>37</v>
      </c>
      <c r="AP13" t="s">
        <v>45</v>
      </c>
      <c r="AQ13" s="3">
        <v>70</v>
      </c>
    </row>
    <row r="14" spans="1:43" x14ac:dyDescent="0.2">
      <c r="A14">
        <v>13</v>
      </c>
      <c r="B14">
        <v>0</v>
      </c>
      <c r="C14" s="1">
        <v>13.214990139999999</v>
      </c>
      <c r="D14">
        <v>68</v>
      </c>
      <c r="E14" t="s">
        <v>43</v>
      </c>
      <c r="F14">
        <v>0</v>
      </c>
      <c r="G14">
        <v>0</v>
      </c>
      <c r="H14">
        <v>0</v>
      </c>
      <c r="I14">
        <v>0</v>
      </c>
      <c r="J14" t="s">
        <v>44</v>
      </c>
      <c r="K14">
        <v>0</v>
      </c>
      <c r="L14">
        <v>1</v>
      </c>
      <c r="M14">
        <f t="shared" si="0"/>
        <v>1</v>
      </c>
      <c r="N14">
        <v>0</v>
      </c>
      <c r="O14">
        <v>1</v>
      </c>
      <c r="P14">
        <v>0</v>
      </c>
      <c r="Q14">
        <v>1</v>
      </c>
      <c r="R14">
        <v>0</v>
      </c>
      <c r="S14">
        <v>0</v>
      </c>
      <c r="T14">
        <v>0</v>
      </c>
      <c r="U14">
        <v>0</v>
      </c>
      <c r="V14">
        <v>0</v>
      </c>
      <c r="W14">
        <v>0</v>
      </c>
      <c r="X14">
        <v>0</v>
      </c>
      <c r="Y14">
        <v>0</v>
      </c>
      <c r="Z14">
        <v>0</v>
      </c>
      <c r="AA14">
        <v>0</v>
      </c>
      <c r="AB14">
        <v>0</v>
      </c>
      <c r="AC14">
        <v>0</v>
      </c>
      <c r="AD14">
        <v>0</v>
      </c>
      <c r="AE14">
        <v>0</v>
      </c>
      <c r="AF14">
        <v>0</v>
      </c>
      <c r="AG14">
        <v>0</v>
      </c>
      <c r="AH14">
        <v>0</v>
      </c>
      <c r="AI14">
        <v>0</v>
      </c>
      <c r="AJ14">
        <v>0</v>
      </c>
      <c r="AK14">
        <v>0</v>
      </c>
      <c r="AL14" t="s">
        <v>45</v>
      </c>
      <c r="AM14" s="3"/>
      <c r="AN14" t="s">
        <v>46</v>
      </c>
      <c r="AO14" s="3"/>
      <c r="AP14" t="s">
        <v>45</v>
      </c>
      <c r="AQ14" s="3"/>
    </row>
    <row r="15" spans="1:43" x14ac:dyDescent="0.2">
      <c r="A15">
        <v>14</v>
      </c>
      <c r="B15">
        <v>1</v>
      </c>
      <c r="C15" s="1">
        <v>0.5</v>
      </c>
      <c r="D15">
        <v>64</v>
      </c>
      <c r="E15" t="s">
        <v>43</v>
      </c>
      <c r="F15">
        <v>1</v>
      </c>
      <c r="G15">
        <v>0</v>
      </c>
      <c r="H15">
        <v>0</v>
      </c>
      <c r="I15">
        <v>1</v>
      </c>
      <c r="J15">
        <v>0</v>
      </c>
      <c r="K15">
        <v>0</v>
      </c>
      <c r="L15">
        <v>1</v>
      </c>
      <c r="M15">
        <f t="shared" si="0"/>
        <v>2</v>
      </c>
      <c r="N15">
        <v>0</v>
      </c>
      <c r="O15">
        <v>1</v>
      </c>
      <c r="P15">
        <v>0</v>
      </c>
      <c r="Q15">
        <v>0</v>
      </c>
      <c r="R15">
        <v>0</v>
      </c>
      <c r="S15">
        <v>0</v>
      </c>
      <c r="T15">
        <v>0</v>
      </c>
      <c r="U15">
        <v>0</v>
      </c>
      <c r="V15">
        <v>0</v>
      </c>
      <c r="W15">
        <v>0</v>
      </c>
      <c r="X15">
        <v>1</v>
      </c>
      <c r="Y15">
        <v>0</v>
      </c>
      <c r="Z15">
        <v>0</v>
      </c>
      <c r="AA15">
        <v>0</v>
      </c>
      <c r="AB15">
        <v>0</v>
      </c>
      <c r="AC15">
        <v>1</v>
      </c>
      <c r="AD15">
        <v>0</v>
      </c>
      <c r="AE15">
        <v>0</v>
      </c>
      <c r="AF15">
        <v>0</v>
      </c>
      <c r="AG15">
        <v>0</v>
      </c>
      <c r="AH15">
        <v>0</v>
      </c>
      <c r="AI15">
        <v>0</v>
      </c>
      <c r="AJ15">
        <v>0</v>
      </c>
      <c r="AK15">
        <v>0</v>
      </c>
      <c r="AL15" t="s">
        <v>48</v>
      </c>
      <c r="AM15" s="3"/>
      <c r="AN15" t="s">
        <v>48</v>
      </c>
      <c r="AO15" s="3"/>
      <c r="AP15" t="s">
        <v>45</v>
      </c>
      <c r="AQ15" s="3">
        <v>55</v>
      </c>
    </row>
    <row r="16" spans="1:43" x14ac:dyDescent="0.2">
      <c r="A16">
        <v>15</v>
      </c>
      <c r="B16">
        <v>1</v>
      </c>
      <c r="C16" s="1">
        <v>0.986193294</v>
      </c>
      <c r="D16">
        <v>78</v>
      </c>
      <c r="E16" t="s">
        <v>43</v>
      </c>
      <c r="F16">
        <v>0</v>
      </c>
      <c r="G16">
        <v>0</v>
      </c>
      <c r="H16">
        <v>0</v>
      </c>
      <c r="I16">
        <v>0</v>
      </c>
      <c r="J16" t="s">
        <v>44</v>
      </c>
      <c r="K16">
        <v>0</v>
      </c>
      <c r="L16">
        <v>0</v>
      </c>
      <c r="M16">
        <f t="shared" si="0"/>
        <v>0</v>
      </c>
      <c r="N16">
        <v>0</v>
      </c>
      <c r="O16">
        <v>1</v>
      </c>
      <c r="P16">
        <v>1</v>
      </c>
      <c r="Q16">
        <v>0</v>
      </c>
      <c r="R16">
        <v>0</v>
      </c>
      <c r="S16">
        <v>0</v>
      </c>
      <c r="T16">
        <v>0</v>
      </c>
      <c r="U16">
        <v>0</v>
      </c>
      <c r="V16">
        <v>0</v>
      </c>
      <c r="W16">
        <v>0</v>
      </c>
      <c r="X16">
        <v>0</v>
      </c>
      <c r="Y16">
        <v>0</v>
      </c>
      <c r="Z16">
        <v>0</v>
      </c>
      <c r="AA16">
        <v>0</v>
      </c>
      <c r="AB16">
        <v>0</v>
      </c>
      <c r="AC16">
        <v>0</v>
      </c>
      <c r="AD16">
        <v>0</v>
      </c>
      <c r="AE16">
        <v>0</v>
      </c>
      <c r="AF16">
        <v>0</v>
      </c>
      <c r="AG16">
        <v>0</v>
      </c>
      <c r="AH16">
        <v>0</v>
      </c>
      <c r="AI16">
        <v>0</v>
      </c>
      <c r="AJ16">
        <v>0</v>
      </c>
      <c r="AK16">
        <v>0</v>
      </c>
      <c r="AL16" t="s">
        <v>46</v>
      </c>
      <c r="AM16" s="3"/>
      <c r="AN16" t="s">
        <v>45</v>
      </c>
      <c r="AO16" s="3">
        <v>77</v>
      </c>
      <c r="AP16" t="s">
        <v>46</v>
      </c>
      <c r="AQ16" s="3"/>
    </row>
    <row r="17" spans="1:43" x14ac:dyDescent="0.2">
      <c r="A17">
        <v>16</v>
      </c>
      <c r="B17">
        <v>1</v>
      </c>
      <c r="C17" s="1">
        <v>6.1801446420000001</v>
      </c>
      <c r="D17">
        <v>73</v>
      </c>
      <c r="E17" t="s">
        <v>43</v>
      </c>
      <c r="F17">
        <v>1</v>
      </c>
      <c r="G17">
        <v>0</v>
      </c>
      <c r="H17">
        <v>1</v>
      </c>
      <c r="I17">
        <v>1</v>
      </c>
      <c r="J17">
        <v>1</v>
      </c>
      <c r="K17">
        <v>1</v>
      </c>
      <c r="L17">
        <v>1</v>
      </c>
      <c r="M17">
        <f t="shared" si="0"/>
        <v>2</v>
      </c>
      <c r="N17">
        <v>0</v>
      </c>
      <c r="O17">
        <v>1</v>
      </c>
      <c r="P17">
        <v>1</v>
      </c>
      <c r="Q17">
        <v>0</v>
      </c>
      <c r="R17">
        <v>0</v>
      </c>
      <c r="S17">
        <v>0</v>
      </c>
      <c r="T17">
        <v>1</v>
      </c>
      <c r="U17">
        <v>0</v>
      </c>
      <c r="V17">
        <v>0</v>
      </c>
      <c r="W17">
        <v>0</v>
      </c>
      <c r="X17">
        <v>1</v>
      </c>
      <c r="Y17">
        <v>0</v>
      </c>
      <c r="Z17">
        <v>0</v>
      </c>
      <c r="AA17">
        <v>0</v>
      </c>
      <c r="AB17">
        <v>0</v>
      </c>
      <c r="AC17">
        <v>0</v>
      </c>
      <c r="AD17">
        <v>0</v>
      </c>
      <c r="AE17">
        <v>0</v>
      </c>
      <c r="AF17">
        <v>0</v>
      </c>
      <c r="AG17">
        <v>0</v>
      </c>
      <c r="AH17">
        <v>0</v>
      </c>
      <c r="AI17">
        <v>0</v>
      </c>
      <c r="AJ17">
        <v>0</v>
      </c>
      <c r="AK17">
        <v>0</v>
      </c>
      <c r="AL17" t="s">
        <v>45</v>
      </c>
      <c r="AM17" s="3">
        <v>63</v>
      </c>
      <c r="AN17" t="s">
        <v>48</v>
      </c>
      <c r="AO17" s="3"/>
      <c r="AP17" t="s">
        <v>48</v>
      </c>
      <c r="AQ17" s="3"/>
    </row>
    <row r="18" spans="1:43" x14ac:dyDescent="0.2">
      <c r="A18">
        <v>17</v>
      </c>
      <c r="B18">
        <v>1</v>
      </c>
      <c r="C18" s="1">
        <v>7.3307034849999999</v>
      </c>
      <c r="D18">
        <v>69</v>
      </c>
      <c r="E18" t="s">
        <v>47</v>
      </c>
      <c r="F18">
        <v>0</v>
      </c>
      <c r="G18">
        <v>0</v>
      </c>
      <c r="H18">
        <v>0</v>
      </c>
      <c r="I18">
        <v>1</v>
      </c>
      <c r="J18">
        <v>0</v>
      </c>
      <c r="K18">
        <v>0</v>
      </c>
      <c r="L18">
        <v>1</v>
      </c>
      <c r="M18">
        <f t="shared" si="0"/>
        <v>2</v>
      </c>
      <c r="N18">
        <v>1</v>
      </c>
      <c r="O18">
        <v>0</v>
      </c>
      <c r="P18">
        <v>0</v>
      </c>
      <c r="Q18">
        <v>1</v>
      </c>
      <c r="R18">
        <v>0</v>
      </c>
      <c r="S18">
        <v>0</v>
      </c>
      <c r="T18">
        <v>0</v>
      </c>
      <c r="U18">
        <v>0</v>
      </c>
      <c r="V18">
        <v>0</v>
      </c>
      <c r="W18">
        <v>0</v>
      </c>
      <c r="X18">
        <v>0</v>
      </c>
      <c r="Y18">
        <v>0</v>
      </c>
      <c r="Z18">
        <v>0</v>
      </c>
      <c r="AA18">
        <v>0</v>
      </c>
      <c r="AB18">
        <v>0</v>
      </c>
      <c r="AC18">
        <v>0</v>
      </c>
      <c r="AD18">
        <v>0</v>
      </c>
      <c r="AE18">
        <v>0</v>
      </c>
      <c r="AF18">
        <v>0</v>
      </c>
      <c r="AG18">
        <v>0</v>
      </c>
      <c r="AH18">
        <v>0</v>
      </c>
      <c r="AI18">
        <v>0</v>
      </c>
      <c r="AJ18">
        <v>0</v>
      </c>
      <c r="AK18">
        <v>0</v>
      </c>
      <c r="AL18" t="s">
        <v>46</v>
      </c>
      <c r="AM18" s="3"/>
      <c r="AN18" t="s">
        <v>45</v>
      </c>
      <c r="AO18" s="3">
        <v>58</v>
      </c>
      <c r="AP18" t="s">
        <v>46</v>
      </c>
      <c r="AQ18" s="3"/>
    </row>
    <row r="19" spans="1:43" x14ac:dyDescent="0.2">
      <c r="A19">
        <v>18</v>
      </c>
      <c r="B19">
        <v>1</v>
      </c>
      <c r="C19" s="1">
        <v>5.7527942139999997</v>
      </c>
      <c r="D19">
        <v>73</v>
      </c>
      <c r="E19" t="s">
        <v>43</v>
      </c>
      <c r="F19">
        <v>1</v>
      </c>
      <c r="G19">
        <v>0</v>
      </c>
      <c r="H19">
        <v>0</v>
      </c>
      <c r="I19">
        <v>0</v>
      </c>
      <c r="J19" t="s">
        <v>44</v>
      </c>
      <c r="K19">
        <v>0</v>
      </c>
      <c r="L19">
        <v>1</v>
      </c>
      <c r="M19">
        <f t="shared" si="0"/>
        <v>1</v>
      </c>
      <c r="N19">
        <v>0</v>
      </c>
      <c r="O19">
        <v>0</v>
      </c>
      <c r="P19">
        <v>1</v>
      </c>
      <c r="Q19">
        <v>0</v>
      </c>
      <c r="R19">
        <v>0</v>
      </c>
      <c r="S19">
        <v>0</v>
      </c>
      <c r="T19">
        <v>0</v>
      </c>
      <c r="U19">
        <v>0</v>
      </c>
      <c r="V19">
        <v>0</v>
      </c>
      <c r="W19">
        <v>0</v>
      </c>
      <c r="X19">
        <v>1</v>
      </c>
      <c r="Y19">
        <v>1</v>
      </c>
      <c r="Z19">
        <v>0</v>
      </c>
      <c r="AA19">
        <v>0</v>
      </c>
      <c r="AB19">
        <v>0</v>
      </c>
      <c r="AC19">
        <v>0</v>
      </c>
      <c r="AD19">
        <v>0</v>
      </c>
      <c r="AE19">
        <v>0</v>
      </c>
      <c r="AF19">
        <v>0</v>
      </c>
      <c r="AG19">
        <v>0</v>
      </c>
      <c r="AH19">
        <v>0</v>
      </c>
      <c r="AI19">
        <v>0</v>
      </c>
      <c r="AJ19">
        <v>0</v>
      </c>
      <c r="AK19">
        <v>0</v>
      </c>
      <c r="AL19" t="s">
        <v>48</v>
      </c>
      <c r="AM19" s="3"/>
      <c r="AN19" t="s">
        <v>48</v>
      </c>
      <c r="AO19" s="3"/>
      <c r="AP19" t="s">
        <v>45</v>
      </c>
      <c r="AQ19" s="3"/>
    </row>
    <row r="20" spans="1:43" x14ac:dyDescent="0.2">
      <c r="A20">
        <v>19</v>
      </c>
      <c r="B20">
        <v>0</v>
      </c>
      <c r="C20" s="1">
        <v>31.426692970000001</v>
      </c>
      <c r="D20">
        <v>75</v>
      </c>
      <c r="E20" t="s">
        <v>47</v>
      </c>
      <c r="F20">
        <v>0</v>
      </c>
      <c r="G20">
        <v>0</v>
      </c>
      <c r="H20">
        <v>0</v>
      </c>
      <c r="I20">
        <v>0</v>
      </c>
      <c r="J20" t="s">
        <v>44</v>
      </c>
      <c r="K20">
        <v>0</v>
      </c>
      <c r="L20">
        <v>0</v>
      </c>
      <c r="M20">
        <f t="shared" si="0"/>
        <v>0</v>
      </c>
      <c r="N20">
        <v>0</v>
      </c>
      <c r="O20">
        <v>1</v>
      </c>
      <c r="P20">
        <v>0</v>
      </c>
      <c r="Q20">
        <v>0</v>
      </c>
      <c r="R20">
        <v>0</v>
      </c>
      <c r="S20">
        <v>0</v>
      </c>
      <c r="T20">
        <v>0</v>
      </c>
      <c r="U20">
        <v>0</v>
      </c>
      <c r="V20">
        <v>0</v>
      </c>
      <c r="W20">
        <v>1</v>
      </c>
      <c r="X20">
        <v>0</v>
      </c>
      <c r="Y20">
        <v>0</v>
      </c>
      <c r="Z20">
        <v>0</v>
      </c>
      <c r="AA20">
        <v>0</v>
      </c>
      <c r="AB20">
        <v>0</v>
      </c>
      <c r="AC20">
        <v>0</v>
      </c>
      <c r="AD20">
        <v>0</v>
      </c>
      <c r="AE20">
        <v>0</v>
      </c>
      <c r="AF20">
        <v>0</v>
      </c>
      <c r="AG20">
        <v>0</v>
      </c>
      <c r="AH20">
        <v>0</v>
      </c>
      <c r="AI20">
        <v>0</v>
      </c>
      <c r="AJ20">
        <v>0</v>
      </c>
      <c r="AK20">
        <v>0</v>
      </c>
      <c r="AL20" t="s">
        <v>45</v>
      </c>
      <c r="AM20" s="3">
        <v>66</v>
      </c>
      <c r="AN20" t="s">
        <v>46</v>
      </c>
      <c r="AO20" s="3"/>
      <c r="AP20" t="s">
        <v>46</v>
      </c>
      <c r="AQ20" s="3"/>
    </row>
    <row r="21" spans="1:43" x14ac:dyDescent="0.2">
      <c r="A21">
        <v>20</v>
      </c>
      <c r="B21">
        <v>1</v>
      </c>
      <c r="C21" s="1">
        <v>0.88757396399999999</v>
      </c>
      <c r="D21">
        <v>81</v>
      </c>
      <c r="E21" t="s">
        <v>43</v>
      </c>
      <c r="F21">
        <v>1</v>
      </c>
      <c r="G21">
        <v>1</v>
      </c>
      <c r="H21">
        <v>1</v>
      </c>
      <c r="I21">
        <v>1</v>
      </c>
      <c r="J21">
        <v>1</v>
      </c>
      <c r="K21">
        <v>1</v>
      </c>
      <c r="L21">
        <v>0</v>
      </c>
      <c r="M21">
        <f t="shared" si="0"/>
        <v>0</v>
      </c>
      <c r="N21">
        <v>0</v>
      </c>
      <c r="O21">
        <v>0</v>
      </c>
      <c r="P21">
        <v>1</v>
      </c>
      <c r="Q21">
        <v>0</v>
      </c>
      <c r="R21">
        <v>0</v>
      </c>
      <c r="S21">
        <v>0</v>
      </c>
      <c r="T21">
        <v>0</v>
      </c>
      <c r="U21">
        <v>0</v>
      </c>
      <c r="V21">
        <v>0</v>
      </c>
      <c r="W21">
        <v>0</v>
      </c>
      <c r="X21">
        <v>0</v>
      </c>
      <c r="Y21">
        <v>0</v>
      </c>
      <c r="Z21">
        <v>0</v>
      </c>
      <c r="AA21">
        <v>0</v>
      </c>
      <c r="AB21">
        <v>0</v>
      </c>
      <c r="AC21">
        <v>0</v>
      </c>
      <c r="AD21">
        <v>0</v>
      </c>
      <c r="AE21">
        <v>0</v>
      </c>
      <c r="AF21">
        <v>0</v>
      </c>
      <c r="AG21">
        <v>0</v>
      </c>
      <c r="AH21">
        <v>0</v>
      </c>
      <c r="AI21">
        <v>0</v>
      </c>
      <c r="AJ21">
        <v>0</v>
      </c>
      <c r="AK21">
        <v>0</v>
      </c>
      <c r="AL21" t="s">
        <v>46</v>
      </c>
      <c r="AM21" s="3"/>
      <c r="AN21" t="s">
        <v>45</v>
      </c>
      <c r="AO21" s="3">
        <v>69</v>
      </c>
      <c r="AP21" t="s">
        <v>45</v>
      </c>
      <c r="AQ21" s="3">
        <v>76</v>
      </c>
    </row>
    <row r="22" spans="1:43" x14ac:dyDescent="0.2">
      <c r="A22">
        <v>21</v>
      </c>
      <c r="B22">
        <v>1</v>
      </c>
      <c r="C22" s="1">
        <v>26.265614729999999</v>
      </c>
      <c r="D22">
        <v>75</v>
      </c>
      <c r="E22" t="s">
        <v>47</v>
      </c>
      <c r="F22">
        <v>0</v>
      </c>
      <c r="G22">
        <v>0</v>
      </c>
      <c r="H22">
        <v>0</v>
      </c>
      <c r="I22">
        <v>0</v>
      </c>
      <c r="J22" t="s">
        <v>44</v>
      </c>
      <c r="K22">
        <v>0</v>
      </c>
      <c r="L22">
        <v>0</v>
      </c>
      <c r="M22">
        <f t="shared" si="0"/>
        <v>0</v>
      </c>
      <c r="N22">
        <v>0</v>
      </c>
      <c r="O22">
        <v>1</v>
      </c>
      <c r="P22">
        <v>0</v>
      </c>
      <c r="Q22">
        <v>0</v>
      </c>
      <c r="R22">
        <v>0</v>
      </c>
      <c r="S22">
        <v>0</v>
      </c>
      <c r="T22">
        <v>0</v>
      </c>
      <c r="U22">
        <v>0</v>
      </c>
      <c r="V22">
        <v>0</v>
      </c>
      <c r="W22">
        <v>0</v>
      </c>
      <c r="X22">
        <v>0</v>
      </c>
      <c r="Y22">
        <v>1</v>
      </c>
      <c r="Z22">
        <v>0</v>
      </c>
      <c r="AA22">
        <v>0</v>
      </c>
      <c r="AB22">
        <v>0</v>
      </c>
      <c r="AC22">
        <v>0</v>
      </c>
      <c r="AD22">
        <v>0</v>
      </c>
      <c r="AE22">
        <v>0</v>
      </c>
      <c r="AF22">
        <v>0</v>
      </c>
      <c r="AG22">
        <v>0</v>
      </c>
      <c r="AH22">
        <v>0</v>
      </c>
      <c r="AI22">
        <v>0</v>
      </c>
      <c r="AJ22">
        <v>0</v>
      </c>
      <c r="AK22">
        <v>0</v>
      </c>
      <c r="AL22" t="s">
        <v>45</v>
      </c>
      <c r="AM22" s="3">
        <v>55</v>
      </c>
      <c r="AN22" t="s">
        <v>45</v>
      </c>
      <c r="AO22" s="3">
        <v>69</v>
      </c>
      <c r="AP22" t="s">
        <v>45</v>
      </c>
      <c r="AQ22" s="3">
        <v>73</v>
      </c>
    </row>
    <row r="23" spans="1:43" x14ac:dyDescent="0.2">
      <c r="A23">
        <v>22</v>
      </c>
      <c r="B23">
        <v>0</v>
      </c>
      <c r="C23" s="1">
        <v>0.62458908599999996</v>
      </c>
      <c r="D23">
        <v>67</v>
      </c>
      <c r="E23" t="s">
        <v>43</v>
      </c>
      <c r="F23">
        <v>1</v>
      </c>
      <c r="G23">
        <v>0</v>
      </c>
      <c r="H23">
        <v>0</v>
      </c>
      <c r="I23">
        <v>0</v>
      </c>
      <c r="J23" t="s">
        <v>44</v>
      </c>
      <c r="K23">
        <v>0</v>
      </c>
      <c r="L23">
        <v>1</v>
      </c>
      <c r="M23">
        <f t="shared" si="0"/>
        <v>1</v>
      </c>
      <c r="N23">
        <v>0</v>
      </c>
      <c r="O23">
        <v>1</v>
      </c>
      <c r="P23">
        <v>0</v>
      </c>
      <c r="Q23">
        <v>0</v>
      </c>
      <c r="R23">
        <v>0</v>
      </c>
      <c r="S23">
        <v>0</v>
      </c>
      <c r="T23">
        <v>0</v>
      </c>
      <c r="U23">
        <v>0</v>
      </c>
      <c r="V23">
        <v>0</v>
      </c>
      <c r="W23">
        <v>0</v>
      </c>
      <c r="X23">
        <v>1</v>
      </c>
      <c r="Y23">
        <v>0</v>
      </c>
      <c r="Z23">
        <v>0</v>
      </c>
      <c r="AA23">
        <v>0</v>
      </c>
      <c r="AB23">
        <v>0</v>
      </c>
      <c r="AC23">
        <v>0</v>
      </c>
      <c r="AD23">
        <v>1</v>
      </c>
      <c r="AE23">
        <v>0</v>
      </c>
      <c r="AF23">
        <v>0</v>
      </c>
      <c r="AG23">
        <v>0</v>
      </c>
      <c r="AH23">
        <v>0</v>
      </c>
      <c r="AI23">
        <v>0</v>
      </c>
      <c r="AJ23">
        <v>0</v>
      </c>
      <c r="AK23">
        <v>0</v>
      </c>
      <c r="AL23" t="s">
        <v>45</v>
      </c>
      <c r="AM23" s="3">
        <v>53</v>
      </c>
      <c r="AN23" t="s">
        <v>46</v>
      </c>
      <c r="AO23" s="3"/>
      <c r="AP23" t="s">
        <v>45</v>
      </c>
      <c r="AQ23" s="3">
        <v>64</v>
      </c>
    </row>
    <row r="24" spans="1:43" x14ac:dyDescent="0.2">
      <c r="A24">
        <v>25</v>
      </c>
      <c r="B24">
        <v>1</v>
      </c>
      <c r="C24" s="1">
        <v>5.1282051280000003</v>
      </c>
      <c r="D24">
        <v>65</v>
      </c>
      <c r="E24" t="s">
        <v>43</v>
      </c>
      <c r="F24">
        <v>1</v>
      </c>
      <c r="G24">
        <v>1</v>
      </c>
      <c r="H24">
        <v>0</v>
      </c>
      <c r="I24">
        <v>0</v>
      </c>
      <c r="J24" t="s">
        <v>44</v>
      </c>
      <c r="K24">
        <v>0</v>
      </c>
      <c r="L24">
        <v>1</v>
      </c>
      <c r="M24">
        <f t="shared" si="0"/>
        <v>1</v>
      </c>
      <c r="N24">
        <v>0</v>
      </c>
      <c r="O24">
        <v>1</v>
      </c>
      <c r="P24">
        <v>0</v>
      </c>
      <c r="Q24">
        <v>1</v>
      </c>
      <c r="R24">
        <v>0</v>
      </c>
      <c r="S24">
        <v>0</v>
      </c>
      <c r="T24">
        <v>0</v>
      </c>
      <c r="U24">
        <v>0</v>
      </c>
      <c r="V24">
        <v>0</v>
      </c>
      <c r="W24">
        <v>0</v>
      </c>
      <c r="X24">
        <v>0</v>
      </c>
      <c r="Y24">
        <v>0</v>
      </c>
      <c r="Z24">
        <v>0</v>
      </c>
      <c r="AA24">
        <v>0</v>
      </c>
      <c r="AB24">
        <v>0</v>
      </c>
      <c r="AC24">
        <v>0</v>
      </c>
      <c r="AD24">
        <v>0</v>
      </c>
      <c r="AE24">
        <v>0</v>
      </c>
      <c r="AF24">
        <v>0</v>
      </c>
      <c r="AG24">
        <v>0</v>
      </c>
      <c r="AH24">
        <v>0</v>
      </c>
      <c r="AI24">
        <v>0</v>
      </c>
      <c r="AJ24">
        <v>0</v>
      </c>
      <c r="AK24">
        <v>0</v>
      </c>
      <c r="AL24" t="s">
        <v>46</v>
      </c>
      <c r="AM24" s="3"/>
      <c r="AN24" t="s">
        <v>45</v>
      </c>
      <c r="AO24" s="3">
        <v>39</v>
      </c>
      <c r="AP24" t="s">
        <v>46</v>
      </c>
      <c r="AQ24" s="3"/>
    </row>
    <row r="25" spans="1:43" x14ac:dyDescent="0.2">
      <c r="A25">
        <v>26</v>
      </c>
      <c r="B25">
        <v>1</v>
      </c>
      <c r="C25" s="1">
        <v>0.69033530600000004</v>
      </c>
      <c r="D25">
        <v>73</v>
      </c>
      <c r="E25" t="s">
        <v>43</v>
      </c>
      <c r="F25">
        <v>0</v>
      </c>
      <c r="G25">
        <v>0</v>
      </c>
      <c r="H25">
        <v>0</v>
      </c>
      <c r="I25">
        <v>0</v>
      </c>
      <c r="J25" t="s">
        <v>44</v>
      </c>
      <c r="K25">
        <v>0</v>
      </c>
      <c r="L25">
        <v>1</v>
      </c>
      <c r="M25">
        <f t="shared" si="0"/>
        <v>1</v>
      </c>
      <c r="N25">
        <v>0</v>
      </c>
      <c r="O25">
        <v>1</v>
      </c>
      <c r="P25">
        <v>0</v>
      </c>
      <c r="Q25">
        <v>0</v>
      </c>
      <c r="R25">
        <v>1</v>
      </c>
      <c r="S25">
        <v>0</v>
      </c>
      <c r="T25">
        <v>0</v>
      </c>
      <c r="U25">
        <v>0</v>
      </c>
      <c r="V25">
        <v>1</v>
      </c>
      <c r="W25">
        <v>0</v>
      </c>
      <c r="X25">
        <v>0</v>
      </c>
      <c r="Y25">
        <v>0</v>
      </c>
      <c r="Z25">
        <v>0</v>
      </c>
      <c r="AA25">
        <v>0</v>
      </c>
      <c r="AB25">
        <v>0</v>
      </c>
      <c r="AC25">
        <v>0</v>
      </c>
      <c r="AD25">
        <v>0</v>
      </c>
      <c r="AE25">
        <v>1</v>
      </c>
      <c r="AF25">
        <v>1</v>
      </c>
      <c r="AG25">
        <v>0</v>
      </c>
      <c r="AH25">
        <v>0</v>
      </c>
      <c r="AI25">
        <v>0</v>
      </c>
      <c r="AJ25">
        <v>0</v>
      </c>
      <c r="AK25">
        <v>0</v>
      </c>
      <c r="AL25" t="s">
        <v>45</v>
      </c>
      <c r="AM25" s="3">
        <v>64</v>
      </c>
      <c r="AN25" t="s">
        <v>48</v>
      </c>
      <c r="AO25" s="3"/>
      <c r="AP25" t="s">
        <v>45</v>
      </c>
      <c r="AQ25" s="3">
        <v>73</v>
      </c>
    </row>
    <row r="26" spans="1:43" x14ac:dyDescent="0.2">
      <c r="A26">
        <v>28</v>
      </c>
      <c r="B26">
        <v>1</v>
      </c>
      <c r="C26" s="1">
        <v>7.034845496</v>
      </c>
      <c r="D26">
        <v>74</v>
      </c>
      <c r="E26" t="s">
        <v>43</v>
      </c>
      <c r="F26">
        <v>0</v>
      </c>
      <c r="G26">
        <v>0</v>
      </c>
      <c r="H26">
        <v>0</v>
      </c>
      <c r="I26">
        <v>0</v>
      </c>
      <c r="J26" t="s">
        <v>44</v>
      </c>
      <c r="K26">
        <v>0</v>
      </c>
      <c r="L26">
        <v>0</v>
      </c>
      <c r="M26">
        <f t="shared" si="0"/>
        <v>0</v>
      </c>
      <c r="N26">
        <v>0</v>
      </c>
      <c r="O26">
        <v>1</v>
      </c>
      <c r="P26">
        <v>1</v>
      </c>
      <c r="Q26">
        <v>0</v>
      </c>
      <c r="R26">
        <v>0</v>
      </c>
      <c r="S26">
        <v>0</v>
      </c>
      <c r="T26">
        <v>0</v>
      </c>
      <c r="U26">
        <v>0</v>
      </c>
      <c r="V26">
        <v>0</v>
      </c>
      <c r="W26">
        <v>0</v>
      </c>
      <c r="X26">
        <v>0</v>
      </c>
      <c r="Y26">
        <v>0</v>
      </c>
      <c r="Z26">
        <v>0</v>
      </c>
      <c r="AA26">
        <v>0</v>
      </c>
      <c r="AB26">
        <v>0</v>
      </c>
      <c r="AC26">
        <v>0</v>
      </c>
      <c r="AD26">
        <v>0</v>
      </c>
      <c r="AE26">
        <v>0</v>
      </c>
      <c r="AF26">
        <v>0</v>
      </c>
      <c r="AG26">
        <v>0</v>
      </c>
      <c r="AH26">
        <v>0</v>
      </c>
      <c r="AI26">
        <v>0</v>
      </c>
      <c r="AJ26">
        <v>0</v>
      </c>
      <c r="AK26">
        <v>0</v>
      </c>
      <c r="AL26" t="s">
        <v>45</v>
      </c>
      <c r="AM26" s="3">
        <v>58</v>
      </c>
      <c r="AN26" t="s">
        <v>46</v>
      </c>
      <c r="AO26" s="3"/>
      <c r="AP26" t="s">
        <v>45</v>
      </c>
      <c r="AQ26" s="3">
        <v>65</v>
      </c>
    </row>
    <row r="27" spans="1:43" x14ac:dyDescent="0.2">
      <c r="A27">
        <v>29</v>
      </c>
      <c r="B27">
        <v>1</v>
      </c>
      <c r="C27" s="1">
        <v>12</v>
      </c>
      <c r="D27">
        <v>71</v>
      </c>
      <c r="E27" t="s">
        <v>43</v>
      </c>
      <c r="F27">
        <v>0</v>
      </c>
      <c r="G27">
        <v>0</v>
      </c>
      <c r="H27">
        <v>0</v>
      </c>
      <c r="I27">
        <v>0</v>
      </c>
      <c r="J27" t="s">
        <v>44</v>
      </c>
      <c r="K27">
        <v>0</v>
      </c>
      <c r="L27">
        <v>1</v>
      </c>
      <c r="M27">
        <f t="shared" si="0"/>
        <v>2</v>
      </c>
      <c r="N27">
        <v>0</v>
      </c>
      <c r="O27">
        <v>1</v>
      </c>
      <c r="P27">
        <v>0</v>
      </c>
      <c r="Q27">
        <v>1</v>
      </c>
      <c r="R27">
        <v>0</v>
      </c>
      <c r="S27">
        <v>0</v>
      </c>
      <c r="T27">
        <v>0</v>
      </c>
      <c r="U27">
        <v>0</v>
      </c>
      <c r="V27">
        <v>0</v>
      </c>
      <c r="W27">
        <v>0</v>
      </c>
      <c r="X27">
        <v>0</v>
      </c>
      <c r="Y27">
        <v>0</v>
      </c>
      <c r="Z27">
        <v>0</v>
      </c>
      <c r="AA27">
        <v>0</v>
      </c>
      <c r="AB27">
        <v>0</v>
      </c>
      <c r="AC27">
        <v>1</v>
      </c>
      <c r="AD27">
        <v>0</v>
      </c>
      <c r="AE27">
        <v>0</v>
      </c>
      <c r="AF27">
        <v>0</v>
      </c>
      <c r="AG27">
        <v>0</v>
      </c>
      <c r="AH27">
        <v>0</v>
      </c>
      <c r="AI27">
        <v>0</v>
      </c>
      <c r="AJ27">
        <v>0</v>
      </c>
      <c r="AK27">
        <v>0</v>
      </c>
      <c r="AL27" t="s">
        <v>46</v>
      </c>
      <c r="AM27" s="3"/>
      <c r="AN27" t="s">
        <v>46</v>
      </c>
      <c r="AO27" s="3"/>
      <c r="AP27" t="s">
        <v>45</v>
      </c>
      <c r="AQ27" s="3">
        <v>67</v>
      </c>
    </row>
    <row r="28" spans="1:43" x14ac:dyDescent="0.2">
      <c r="A28">
        <v>30</v>
      </c>
      <c r="B28">
        <v>1</v>
      </c>
      <c r="C28" s="1">
        <v>0.95332018399999996</v>
      </c>
      <c r="D28">
        <v>79</v>
      </c>
      <c r="E28" t="s">
        <v>43</v>
      </c>
      <c r="F28">
        <v>1</v>
      </c>
      <c r="G28">
        <v>0</v>
      </c>
      <c r="H28">
        <v>0</v>
      </c>
      <c r="I28">
        <v>0</v>
      </c>
      <c r="J28" t="s">
        <v>44</v>
      </c>
      <c r="K28">
        <v>0</v>
      </c>
      <c r="L28">
        <v>1</v>
      </c>
      <c r="M28">
        <f t="shared" si="0"/>
        <v>3</v>
      </c>
      <c r="N28">
        <v>1</v>
      </c>
      <c r="O28">
        <v>1</v>
      </c>
      <c r="P28">
        <v>0</v>
      </c>
      <c r="Q28">
        <v>0</v>
      </c>
      <c r="R28">
        <v>1</v>
      </c>
      <c r="S28">
        <v>0</v>
      </c>
      <c r="T28">
        <v>0</v>
      </c>
      <c r="U28">
        <v>0</v>
      </c>
      <c r="V28">
        <v>0</v>
      </c>
      <c r="W28">
        <v>1</v>
      </c>
      <c r="X28">
        <v>1</v>
      </c>
      <c r="Y28">
        <v>0</v>
      </c>
      <c r="Z28">
        <v>0</v>
      </c>
      <c r="AA28">
        <v>0</v>
      </c>
      <c r="AB28">
        <v>0</v>
      </c>
      <c r="AC28">
        <v>0</v>
      </c>
      <c r="AD28">
        <v>0</v>
      </c>
      <c r="AE28">
        <v>0</v>
      </c>
      <c r="AF28">
        <v>0</v>
      </c>
      <c r="AG28">
        <v>1</v>
      </c>
      <c r="AH28">
        <v>0</v>
      </c>
      <c r="AI28">
        <v>0</v>
      </c>
      <c r="AJ28">
        <v>0</v>
      </c>
      <c r="AK28">
        <v>0</v>
      </c>
      <c r="AL28" t="s">
        <v>45</v>
      </c>
      <c r="AM28" s="3">
        <v>70</v>
      </c>
      <c r="AN28" t="s">
        <v>46</v>
      </c>
      <c r="AO28" s="3"/>
      <c r="AP28" t="s">
        <v>46</v>
      </c>
      <c r="AQ28" s="3"/>
    </row>
    <row r="29" spans="1:43" x14ac:dyDescent="0.2">
      <c r="A29">
        <v>31</v>
      </c>
      <c r="B29">
        <v>1</v>
      </c>
      <c r="C29" s="1">
        <v>3.944773176</v>
      </c>
      <c r="D29">
        <v>68</v>
      </c>
      <c r="E29" t="s">
        <v>43</v>
      </c>
      <c r="F29">
        <v>0</v>
      </c>
      <c r="G29">
        <v>0</v>
      </c>
      <c r="H29">
        <v>0</v>
      </c>
      <c r="I29">
        <v>1</v>
      </c>
      <c r="J29">
        <v>0</v>
      </c>
      <c r="K29">
        <v>0</v>
      </c>
      <c r="L29">
        <v>0</v>
      </c>
      <c r="M29">
        <f t="shared" si="0"/>
        <v>0</v>
      </c>
      <c r="N29">
        <v>0</v>
      </c>
      <c r="O29">
        <v>1</v>
      </c>
      <c r="P29">
        <v>0</v>
      </c>
      <c r="Q29">
        <v>0</v>
      </c>
      <c r="R29">
        <v>0</v>
      </c>
      <c r="S29">
        <v>0</v>
      </c>
      <c r="T29">
        <v>0</v>
      </c>
      <c r="U29">
        <v>0</v>
      </c>
      <c r="V29">
        <v>0</v>
      </c>
      <c r="W29">
        <v>0</v>
      </c>
      <c r="X29">
        <v>0</v>
      </c>
      <c r="Y29">
        <v>0</v>
      </c>
      <c r="Z29">
        <v>0</v>
      </c>
      <c r="AA29">
        <v>0</v>
      </c>
      <c r="AB29">
        <v>1</v>
      </c>
      <c r="AC29">
        <v>0</v>
      </c>
      <c r="AD29">
        <v>0</v>
      </c>
      <c r="AE29">
        <v>0</v>
      </c>
      <c r="AF29">
        <v>0</v>
      </c>
      <c r="AG29">
        <v>0</v>
      </c>
      <c r="AH29">
        <v>0</v>
      </c>
      <c r="AI29">
        <v>0</v>
      </c>
      <c r="AJ29">
        <v>0</v>
      </c>
      <c r="AK29">
        <v>0</v>
      </c>
      <c r="AL29" t="s">
        <v>46</v>
      </c>
      <c r="AM29" s="3"/>
      <c r="AN29" t="s">
        <v>46</v>
      </c>
      <c r="AO29" s="3"/>
      <c r="AP29" t="s">
        <v>45</v>
      </c>
      <c r="AQ29" s="3">
        <v>63</v>
      </c>
    </row>
    <row r="30" spans="1:43" x14ac:dyDescent="0.2">
      <c r="A30">
        <v>33</v>
      </c>
      <c r="B30">
        <v>0</v>
      </c>
      <c r="C30" s="1">
        <v>12.919132149999999</v>
      </c>
      <c r="D30">
        <v>82</v>
      </c>
      <c r="E30" t="s">
        <v>43</v>
      </c>
      <c r="F30">
        <v>0</v>
      </c>
      <c r="G30">
        <v>0</v>
      </c>
      <c r="H30">
        <v>0</v>
      </c>
      <c r="I30">
        <v>0</v>
      </c>
      <c r="J30" t="s">
        <v>44</v>
      </c>
      <c r="K30">
        <v>0</v>
      </c>
      <c r="L30">
        <v>1</v>
      </c>
      <c r="M30">
        <f t="shared" si="0"/>
        <v>1</v>
      </c>
      <c r="N30">
        <v>0</v>
      </c>
      <c r="O30">
        <v>1</v>
      </c>
      <c r="P30">
        <v>0</v>
      </c>
      <c r="Q30">
        <v>0</v>
      </c>
      <c r="R30">
        <v>0</v>
      </c>
      <c r="S30">
        <v>0</v>
      </c>
      <c r="T30">
        <v>0</v>
      </c>
      <c r="U30">
        <v>0</v>
      </c>
      <c r="V30">
        <v>0</v>
      </c>
      <c r="W30">
        <v>0</v>
      </c>
      <c r="X30">
        <v>0</v>
      </c>
      <c r="Y30">
        <v>0</v>
      </c>
      <c r="Z30">
        <v>0</v>
      </c>
      <c r="AA30">
        <v>0</v>
      </c>
      <c r="AB30">
        <v>0</v>
      </c>
      <c r="AC30">
        <v>1</v>
      </c>
      <c r="AD30">
        <v>1</v>
      </c>
      <c r="AE30">
        <v>0</v>
      </c>
      <c r="AF30">
        <v>0</v>
      </c>
      <c r="AG30">
        <v>0</v>
      </c>
      <c r="AH30">
        <v>0</v>
      </c>
      <c r="AI30">
        <v>0</v>
      </c>
      <c r="AJ30">
        <v>0</v>
      </c>
      <c r="AK30">
        <v>0</v>
      </c>
      <c r="AL30" t="s">
        <v>46</v>
      </c>
      <c r="AM30" s="3"/>
      <c r="AN30" t="s">
        <v>46</v>
      </c>
      <c r="AO30" s="3"/>
      <c r="AP30" t="s">
        <v>45</v>
      </c>
      <c r="AQ30" s="3">
        <v>79</v>
      </c>
    </row>
    <row r="31" spans="1:43" x14ac:dyDescent="0.2">
      <c r="A31">
        <v>35</v>
      </c>
      <c r="B31">
        <v>1</v>
      </c>
      <c r="C31" s="1">
        <v>11.04536489</v>
      </c>
      <c r="D31">
        <v>52</v>
      </c>
      <c r="E31" t="s">
        <v>43</v>
      </c>
      <c r="F31">
        <v>0</v>
      </c>
      <c r="G31">
        <v>0</v>
      </c>
      <c r="H31">
        <v>0</v>
      </c>
      <c r="I31">
        <v>0</v>
      </c>
      <c r="J31" t="s">
        <v>44</v>
      </c>
      <c r="K31">
        <v>0</v>
      </c>
      <c r="L31">
        <v>1</v>
      </c>
      <c r="M31">
        <f t="shared" si="0"/>
        <v>1</v>
      </c>
      <c r="N31">
        <v>1</v>
      </c>
      <c r="O31">
        <v>0</v>
      </c>
      <c r="P31">
        <v>0</v>
      </c>
      <c r="Q31">
        <v>0</v>
      </c>
      <c r="R31">
        <v>0</v>
      </c>
      <c r="S31">
        <v>0</v>
      </c>
      <c r="T31">
        <v>0</v>
      </c>
      <c r="U31">
        <v>1</v>
      </c>
      <c r="V31">
        <v>0</v>
      </c>
      <c r="W31">
        <v>0</v>
      </c>
      <c r="X31">
        <v>0</v>
      </c>
      <c r="Y31">
        <v>1</v>
      </c>
      <c r="Z31">
        <v>0</v>
      </c>
      <c r="AA31">
        <v>0</v>
      </c>
      <c r="AB31">
        <v>0</v>
      </c>
      <c r="AC31">
        <v>0</v>
      </c>
      <c r="AD31">
        <v>0</v>
      </c>
      <c r="AE31">
        <v>0</v>
      </c>
      <c r="AF31">
        <v>0</v>
      </c>
      <c r="AG31">
        <v>0</v>
      </c>
      <c r="AH31">
        <v>0</v>
      </c>
      <c r="AI31">
        <v>0</v>
      </c>
      <c r="AJ31">
        <v>0</v>
      </c>
      <c r="AK31">
        <v>0</v>
      </c>
      <c r="AL31" t="s">
        <v>46</v>
      </c>
      <c r="AM31" s="3"/>
      <c r="AN31" t="s">
        <v>46</v>
      </c>
      <c r="AO31" s="3"/>
      <c r="AP31" t="s">
        <v>45</v>
      </c>
      <c r="AQ31" s="3">
        <v>51</v>
      </c>
    </row>
    <row r="32" spans="1:43" x14ac:dyDescent="0.2">
      <c r="A32">
        <v>36</v>
      </c>
      <c r="B32">
        <v>1</v>
      </c>
      <c r="C32" s="1">
        <v>12</v>
      </c>
      <c r="D32">
        <v>68</v>
      </c>
      <c r="E32" t="s">
        <v>47</v>
      </c>
      <c r="F32">
        <v>0</v>
      </c>
      <c r="G32">
        <v>0</v>
      </c>
      <c r="H32">
        <v>0</v>
      </c>
      <c r="I32">
        <v>0</v>
      </c>
      <c r="J32" t="s">
        <v>44</v>
      </c>
      <c r="K32">
        <v>0</v>
      </c>
      <c r="L32">
        <v>1</v>
      </c>
      <c r="M32">
        <f t="shared" si="0"/>
        <v>1</v>
      </c>
      <c r="N32">
        <v>0</v>
      </c>
      <c r="O32">
        <v>1</v>
      </c>
      <c r="P32">
        <v>0</v>
      </c>
      <c r="Q32">
        <v>1</v>
      </c>
      <c r="R32">
        <v>0</v>
      </c>
      <c r="S32">
        <v>0</v>
      </c>
      <c r="T32">
        <v>0</v>
      </c>
      <c r="U32">
        <v>0</v>
      </c>
      <c r="V32">
        <v>0</v>
      </c>
      <c r="W32">
        <v>0</v>
      </c>
      <c r="X32">
        <v>0</v>
      </c>
      <c r="Y32">
        <v>0</v>
      </c>
      <c r="Z32">
        <v>1</v>
      </c>
      <c r="AA32">
        <v>0</v>
      </c>
      <c r="AB32">
        <v>0</v>
      </c>
      <c r="AC32">
        <v>0</v>
      </c>
      <c r="AD32">
        <v>0</v>
      </c>
      <c r="AE32">
        <v>0</v>
      </c>
      <c r="AF32">
        <v>0</v>
      </c>
      <c r="AG32">
        <v>0</v>
      </c>
      <c r="AH32">
        <v>0</v>
      </c>
      <c r="AI32">
        <v>0</v>
      </c>
      <c r="AJ32">
        <v>0</v>
      </c>
      <c r="AK32">
        <v>0</v>
      </c>
      <c r="AL32" t="s">
        <v>45</v>
      </c>
      <c r="AM32" s="3">
        <v>54</v>
      </c>
      <c r="AN32" t="s">
        <v>46</v>
      </c>
      <c r="AO32" s="3"/>
      <c r="AP32" t="s">
        <v>45</v>
      </c>
      <c r="AQ32" s="3">
        <v>70</v>
      </c>
    </row>
    <row r="33" spans="1:43" x14ac:dyDescent="0.2">
      <c r="A33">
        <v>37</v>
      </c>
      <c r="B33">
        <v>1</v>
      </c>
      <c r="C33" s="1">
        <v>8.1854043389999998</v>
      </c>
      <c r="D33">
        <v>70</v>
      </c>
      <c r="E33" t="s">
        <v>43</v>
      </c>
      <c r="F33">
        <v>1</v>
      </c>
      <c r="G33">
        <v>1</v>
      </c>
      <c r="H33">
        <v>0</v>
      </c>
      <c r="I33">
        <v>1</v>
      </c>
      <c r="J33">
        <v>0</v>
      </c>
      <c r="K33">
        <v>0</v>
      </c>
      <c r="L33">
        <v>1</v>
      </c>
      <c r="M33">
        <f t="shared" si="0"/>
        <v>1</v>
      </c>
      <c r="N33">
        <v>0</v>
      </c>
      <c r="O33">
        <v>0</v>
      </c>
      <c r="P33">
        <v>1</v>
      </c>
      <c r="Q33">
        <v>0</v>
      </c>
      <c r="R33">
        <v>0</v>
      </c>
      <c r="S33">
        <v>0</v>
      </c>
      <c r="T33">
        <v>0</v>
      </c>
      <c r="U33">
        <v>1</v>
      </c>
      <c r="V33">
        <v>0</v>
      </c>
      <c r="W33">
        <v>0</v>
      </c>
      <c r="X33">
        <v>1</v>
      </c>
      <c r="Y33">
        <v>0</v>
      </c>
      <c r="Z33">
        <v>0</v>
      </c>
      <c r="AA33">
        <v>0</v>
      </c>
      <c r="AB33">
        <v>0</v>
      </c>
      <c r="AC33">
        <v>0</v>
      </c>
      <c r="AD33">
        <v>0</v>
      </c>
      <c r="AE33">
        <v>0</v>
      </c>
      <c r="AF33">
        <v>0</v>
      </c>
      <c r="AG33">
        <v>0</v>
      </c>
      <c r="AH33">
        <v>0</v>
      </c>
      <c r="AI33">
        <v>0</v>
      </c>
      <c r="AJ33">
        <v>0</v>
      </c>
      <c r="AK33">
        <v>0</v>
      </c>
      <c r="AL33" t="s">
        <v>46</v>
      </c>
      <c r="AM33" s="3"/>
      <c r="AN33" t="s">
        <v>45</v>
      </c>
      <c r="AO33" s="3">
        <v>64</v>
      </c>
      <c r="AP33" t="s">
        <v>46</v>
      </c>
      <c r="AQ33" s="3"/>
    </row>
    <row r="34" spans="1:43" x14ac:dyDescent="0.2">
      <c r="A34">
        <v>38</v>
      </c>
      <c r="B34">
        <v>0</v>
      </c>
      <c r="C34" s="1">
        <v>16.17357002</v>
      </c>
      <c r="D34">
        <v>66</v>
      </c>
      <c r="E34" t="s">
        <v>43</v>
      </c>
      <c r="F34">
        <v>1</v>
      </c>
      <c r="G34">
        <v>0</v>
      </c>
      <c r="H34">
        <v>0</v>
      </c>
      <c r="I34">
        <v>0</v>
      </c>
      <c r="J34" t="s">
        <v>44</v>
      </c>
      <c r="K34">
        <v>0</v>
      </c>
      <c r="L34">
        <v>1</v>
      </c>
      <c r="M34">
        <f t="shared" si="0"/>
        <v>1</v>
      </c>
      <c r="N34">
        <v>0</v>
      </c>
      <c r="O34">
        <v>1</v>
      </c>
      <c r="P34">
        <v>0</v>
      </c>
      <c r="Q34">
        <v>0</v>
      </c>
      <c r="R34">
        <v>0</v>
      </c>
      <c r="S34">
        <v>0</v>
      </c>
      <c r="T34">
        <v>0</v>
      </c>
      <c r="U34">
        <v>0</v>
      </c>
      <c r="V34">
        <v>0</v>
      </c>
      <c r="W34">
        <v>0</v>
      </c>
      <c r="X34">
        <v>1</v>
      </c>
      <c r="Y34">
        <v>0</v>
      </c>
      <c r="Z34">
        <v>0</v>
      </c>
      <c r="AA34">
        <v>0</v>
      </c>
      <c r="AB34">
        <v>0</v>
      </c>
      <c r="AC34">
        <v>0</v>
      </c>
      <c r="AD34">
        <v>0</v>
      </c>
      <c r="AE34">
        <v>0</v>
      </c>
      <c r="AF34">
        <v>0</v>
      </c>
      <c r="AG34">
        <v>0</v>
      </c>
      <c r="AH34">
        <v>0</v>
      </c>
      <c r="AI34">
        <v>0</v>
      </c>
      <c r="AJ34">
        <v>0</v>
      </c>
      <c r="AK34">
        <v>0</v>
      </c>
      <c r="AL34" t="s">
        <v>45</v>
      </c>
      <c r="AM34" s="3">
        <v>50</v>
      </c>
      <c r="AN34" t="s">
        <v>46</v>
      </c>
      <c r="AO34" s="3"/>
      <c r="AP34" t="s">
        <v>46</v>
      </c>
      <c r="AQ34" s="3"/>
    </row>
    <row r="35" spans="1:43" x14ac:dyDescent="0.2">
      <c r="A35">
        <v>41</v>
      </c>
      <c r="B35">
        <v>1</v>
      </c>
      <c r="C35" s="1">
        <v>3.1229454310000002</v>
      </c>
      <c r="D35">
        <v>79</v>
      </c>
      <c r="E35" t="s">
        <v>47</v>
      </c>
      <c r="F35">
        <v>0</v>
      </c>
      <c r="G35">
        <v>0</v>
      </c>
      <c r="H35">
        <v>0</v>
      </c>
      <c r="I35">
        <v>0</v>
      </c>
      <c r="J35" t="s">
        <v>44</v>
      </c>
      <c r="K35">
        <v>0</v>
      </c>
      <c r="L35">
        <v>1</v>
      </c>
      <c r="M35">
        <f t="shared" si="0"/>
        <v>1</v>
      </c>
      <c r="N35">
        <v>1</v>
      </c>
      <c r="O35">
        <v>1</v>
      </c>
      <c r="P35">
        <v>1</v>
      </c>
      <c r="Q35">
        <v>0</v>
      </c>
      <c r="R35">
        <v>0</v>
      </c>
      <c r="S35">
        <v>0</v>
      </c>
      <c r="T35">
        <v>0</v>
      </c>
      <c r="U35">
        <v>0</v>
      </c>
      <c r="V35">
        <v>0</v>
      </c>
      <c r="W35">
        <v>0</v>
      </c>
      <c r="X35">
        <v>0</v>
      </c>
      <c r="Y35">
        <v>0</v>
      </c>
      <c r="Z35">
        <v>0</v>
      </c>
      <c r="AA35">
        <v>1</v>
      </c>
      <c r="AB35">
        <v>0</v>
      </c>
      <c r="AC35">
        <v>0</v>
      </c>
      <c r="AD35">
        <v>0</v>
      </c>
      <c r="AE35">
        <v>0</v>
      </c>
      <c r="AF35">
        <v>0</v>
      </c>
      <c r="AG35">
        <v>0</v>
      </c>
      <c r="AH35">
        <v>0</v>
      </c>
      <c r="AI35">
        <v>0</v>
      </c>
      <c r="AJ35">
        <v>0</v>
      </c>
      <c r="AK35">
        <v>0</v>
      </c>
      <c r="AL35" t="s">
        <v>46</v>
      </c>
      <c r="AM35" s="3"/>
      <c r="AN35" t="s">
        <v>46</v>
      </c>
      <c r="AO35" s="3"/>
      <c r="AP35" t="s">
        <v>45</v>
      </c>
      <c r="AQ35" s="3">
        <v>77</v>
      </c>
    </row>
    <row r="36" spans="1:43" x14ac:dyDescent="0.2">
      <c r="A36">
        <v>42</v>
      </c>
      <c r="B36">
        <v>0</v>
      </c>
      <c r="C36" s="1">
        <v>14.431295199999999</v>
      </c>
      <c r="D36">
        <v>63</v>
      </c>
      <c r="E36" t="s">
        <v>43</v>
      </c>
      <c r="F36">
        <v>0</v>
      </c>
      <c r="G36">
        <v>0</v>
      </c>
      <c r="H36">
        <v>0</v>
      </c>
      <c r="I36">
        <v>0</v>
      </c>
      <c r="J36" t="s">
        <v>44</v>
      </c>
      <c r="K36">
        <v>0</v>
      </c>
      <c r="L36">
        <v>0</v>
      </c>
      <c r="M36">
        <f t="shared" si="0"/>
        <v>0</v>
      </c>
      <c r="N36">
        <v>0</v>
      </c>
      <c r="O36">
        <v>1</v>
      </c>
      <c r="P36">
        <v>0</v>
      </c>
      <c r="Q36">
        <v>0</v>
      </c>
      <c r="R36">
        <v>0</v>
      </c>
      <c r="S36">
        <v>0</v>
      </c>
      <c r="T36">
        <v>0</v>
      </c>
      <c r="U36">
        <v>0</v>
      </c>
      <c r="V36">
        <v>0</v>
      </c>
      <c r="W36">
        <v>0</v>
      </c>
      <c r="X36">
        <v>0</v>
      </c>
      <c r="Y36">
        <v>0</v>
      </c>
      <c r="Z36">
        <v>0</v>
      </c>
      <c r="AA36">
        <v>0</v>
      </c>
      <c r="AB36">
        <v>0</v>
      </c>
      <c r="AC36">
        <v>0</v>
      </c>
      <c r="AD36">
        <v>0</v>
      </c>
      <c r="AE36">
        <v>0</v>
      </c>
      <c r="AF36">
        <v>0</v>
      </c>
      <c r="AG36">
        <v>0</v>
      </c>
      <c r="AH36">
        <v>0</v>
      </c>
      <c r="AI36">
        <v>0</v>
      </c>
      <c r="AJ36">
        <v>0</v>
      </c>
      <c r="AK36">
        <v>0</v>
      </c>
      <c r="AL36" t="s">
        <v>46</v>
      </c>
      <c r="AM36" s="3"/>
      <c r="AN36" t="s">
        <v>45</v>
      </c>
      <c r="AO36" s="3">
        <v>42</v>
      </c>
      <c r="AP36" t="s">
        <v>46</v>
      </c>
      <c r="AQ36" s="3"/>
    </row>
    <row r="37" spans="1:43" x14ac:dyDescent="0.2">
      <c r="A37">
        <v>43</v>
      </c>
      <c r="B37">
        <v>0</v>
      </c>
      <c r="C37" s="1">
        <v>11.80144642</v>
      </c>
      <c r="D37">
        <v>69</v>
      </c>
      <c r="E37" t="s">
        <v>43</v>
      </c>
      <c r="F37">
        <v>0</v>
      </c>
      <c r="G37">
        <v>0</v>
      </c>
      <c r="H37">
        <v>0</v>
      </c>
      <c r="I37">
        <v>0</v>
      </c>
      <c r="J37" t="s">
        <v>44</v>
      </c>
      <c r="K37">
        <v>0</v>
      </c>
      <c r="L37">
        <v>0</v>
      </c>
      <c r="M37">
        <f t="shared" si="0"/>
        <v>0</v>
      </c>
      <c r="N37">
        <v>0</v>
      </c>
      <c r="O37">
        <v>1</v>
      </c>
      <c r="P37">
        <v>0</v>
      </c>
      <c r="Q37">
        <v>0</v>
      </c>
      <c r="R37">
        <v>0</v>
      </c>
      <c r="S37">
        <v>0</v>
      </c>
      <c r="T37">
        <v>0</v>
      </c>
      <c r="U37">
        <v>0</v>
      </c>
      <c r="V37">
        <v>0</v>
      </c>
      <c r="W37">
        <v>0</v>
      </c>
      <c r="X37">
        <v>0</v>
      </c>
      <c r="Y37">
        <v>0</v>
      </c>
      <c r="Z37">
        <v>0</v>
      </c>
      <c r="AA37">
        <v>0</v>
      </c>
      <c r="AB37">
        <v>0</v>
      </c>
      <c r="AC37">
        <v>0</v>
      </c>
      <c r="AD37">
        <v>0</v>
      </c>
      <c r="AE37">
        <v>0</v>
      </c>
      <c r="AF37">
        <v>0</v>
      </c>
      <c r="AG37">
        <v>0</v>
      </c>
      <c r="AH37">
        <v>0</v>
      </c>
      <c r="AI37">
        <v>0</v>
      </c>
      <c r="AJ37">
        <v>0</v>
      </c>
      <c r="AK37">
        <v>0</v>
      </c>
      <c r="AL37" t="s">
        <v>45</v>
      </c>
      <c r="AM37" s="3">
        <v>52</v>
      </c>
      <c r="AN37" t="s">
        <v>45</v>
      </c>
      <c r="AO37" s="3">
        <v>67</v>
      </c>
      <c r="AP37" t="s">
        <v>45</v>
      </c>
      <c r="AQ37" s="3">
        <v>67</v>
      </c>
    </row>
    <row r="38" spans="1:43" x14ac:dyDescent="0.2">
      <c r="A38">
        <v>45</v>
      </c>
      <c r="B38">
        <v>1</v>
      </c>
      <c r="C38" s="1">
        <v>6.6074950689999996</v>
      </c>
      <c r="D38">
        <v>60</v>
      </c>
      <c r="E38" t="s">
        <v>43</v>
      </c>
      <c r="F38">
        <v>0</v>
      </c>
      <c r="G38">
        <v>0</v>
      </c>
      <c r="H38">
        <v>0</v>
      </c>
      <c r="I38">
        <v>0</v>
      </c>
      <c r="J38" t="s">
        <v>44</v>
      </c>
      <c r="K38">
        <v>0</v>
      </c>
      <c r="L38">
        <v>1</v>
      </c>
      <c r="M38">
        <f t="shared" si="0"/>
        <v>1</v>
      </c>
      <c r="N38">
        <v>0</v>
      </c>
      <c r="O38">
        <v>1</v>
      </c>
      <c r="P38">
        <v>0</v>
      </c>
      <c r="Q38">
        <v>0</v>
      </c>
      <c r="R38">
        <v>0</v>
      </c>
      <c r="S38">
        <v>0</v>
      </c>
      <c r="T38">
        <v>1</v>
      </c>
      <c r="U38">
        <v>0</v>
      </c>
      <c r="V38">
        <v>0</v>
      </c>
      <c r="W38">
        <v>0</v>
      </c>
      <c r="X38">
        <v>0</v>
      </c>
      <c r="Y38">
        <v>0</v>
      </c>
      <c r="Z38">
        <v>0</v>
      </c>
      <c r="AA38">
        <v>0</v>
      </c>
      <c r="AB38">
        <v>0</v>
      </c>
      <c r="AC38">
        <v>0</v>
      </c>
      <c r="AD38">
        <v>0</v>
      </c>
      <c r="AE38">
        <v>0</v>
      </c>
      <c r="AF38">
        <v>0</v>
      </c>
      <c r="AG38">
        <v>0</v>
      </c>
      <c r="AH38">
        <v>0</v>
      </c>
      <c r="AI38">
        <v>0</v>
      </c>
      <c r="AJ38">
        <v>0</v>
      </c>
      <c r="AK38">
        <v>0</v>
      </c>
      <c r="AL38" t="s">
        <v>46</v>
      </c>
      <c r="AM38" s="3"/>
      <c r="AN38" t="s">
        <v>46</v>
      </c>
      <c r="AO38" s="3"/>
      <c r="AP38" t="s">
        <v>45</v>
      </c>
      <c r="AQ38" s="3">
        <v>58</v>
      </c>
    </row>
    <row r="39" spans="1:43" x14ac:dyDescent="0.2">
      <c r="A39">
        <v>46</v>
      </c>
      <c r="B39">
        <v>1</v>
      </c>
      <c r="C39" s="1">
        <v>2.6</v>
      </c>
      <c r="D39">
        <v>74</v>
      </c>
      <c r="E39" t="s">
        <v>43</v>
      </c>
      <c r="F39">
        <v>1</v>
      </c>
      <c r="G39">
        <v>0</v>
      </c>
      <c r="H39">
        <v>1</v>
      </c>
      <c r="I39">
        <v>1</v>
      </c>
      <c r="J39">
        <v>0</v>
      </c>
      <c r="K39">
        <v>1</v>
      </c>
      <c r="L39">
        <v>1</v>
      </c>
      <c r="M39">
        <f t="shared" si="0"/>
        <v>1</v>
      </c>
      <c r="N39">
        <v>0</v>
      </c>
      <c r="O39">
        <v>0</v>
      </c>
      <c r="P39">
        <v>0</v>
      </c>
      <c r="Q39">
        <v>0</v>
      </c>
      <c r="R39">
        <v>0</v>
      </c>
      <c r="S39">
        <v>0</v>
      </c>
      <c r="T39">
        <v>0</v>
      </c>
      <c r="U39">
        <v>1</v>
      </c>
      <c r="V39">
        <v>0</v>
      </c>
      <c r="W39">
        <v>0</v>
      </c>
      <c r="X39">
        <v>1</v>
      </c>
      <c r="Y39">
        <v>0</v>
      </c>
      <c r="Z39">
        <v>0</v>
      </c>
      <c r="AA39">
        <v>0</v>
      </c>
      <c r="AB39">
        <v>0</v>
      </c>
      <c r="AC39">
        <v>0</v>
      </c>
      <c r="AD39">
        <v>0</v>
      </c>
      <c r="AE39">
        <v>0</v>
      </c>
      <c r="AF39">
        <v>0</v>
      </c>
      <c r="AG39">
        <v>0</v>
      </c>
      <c r="AH39">
        <v>0</v>
      </c>
      <c r="AI39">
        <v>0</v>
      </c>
      <c r="AJ39">
        <v>0</v>
      </c>
      <c r="AK39">
        <v>0</v>
      </c>
      <c r="AL39" t="s">
        <v>46</v>
      </c>
      <c r="AN39" t="s">
        <v>45</v>
      </c>
      <c r="AO39">
        <v>66</v>
      </c>
      <c r="AP39" t="s">
        <v>45</v>
      </c>
      <c r="AQ39" t="s">
        <v>44</v>
      </c>
    </row>
    <row r="40" spans="1:43" x14ac:dyDescent="0.2">
      <c r="A40">
        <v>47</v>
      </c>
      <c r="B40">
        <v>0</v>
      </c>
      <c r="C40" s="1">
        <v>5.7527942139999997</v>
      </c>
      <c r="D40">
        <v>77</v>
      </c>
      <c r="E40" t="s">
        <v>43</v>
      </c>
      <c r="F40">
        <v>0</v>
      </c>
      <c r="G40">
        <v>0</v>
      </c>
      <c r="H40">
        <v>0</v>
      </c>
      <c r="I40">
        <v>0</v>
      </c>
      <c r="J40" t="s">
        <v>44</v>
      </c>
      <c r="K40">
        <v>0</v>
      </c>
      <c r="L40">
        <v>0</v>
      </c>
      <c r="M40">
        <f t="shared" si="0"/>
        <v>0</v>
      </c>
      <c r="N40">
        <v>0</v>
      </c>
      <c r="O40">
        <v>1</v>
      </c>
      <c r="P40">
        <v>1</v>
      </c>
      <c r="Q40">
        <v>0</v>
      </c>
      <c r="R40">
        <v>0</v>
      </c>
      <c r="S40">
        <v>0</v>
      </c>
      <c r="T40">
        <v>0</v>
      </c>
      <c r="U40">
        <v>0</v>
      </c>
      <c r="V40">
        <v>0</v>
      </c>
      <c r="W40">
        <v>0</v>
      </c>
      <c r="X40">
        <v>0</v>
      </c>
      <c r="Y40">
        <v>1</v>
      </c>
      <c r="Z40">
        <v>0</v>
      </c>
      <c r="AA40">
        <v>0</v>
      </c>
      <c r="AB40">
        <v>0</v>
      </c>
      <c r="AC40">
        <v>0</v>
      </c>
      <c r="AD40">
        <v>0</v>
      </c>
      <c r="AE40">
        <v>0</v>
      </c>
      <c r="AF40">
        <v>0</v>
      </c>
      <c r="AG40">
        <v>0</v>
      </c>
      <c r="AH40">
        <v>0</v>
      </c>
      <c r="AI40">
        <v>0</v>
      </c>
      <c r="AJ40">
        <v>0</v>
      </c>
      <c r="AK40">
        <v>0</v>
      </c>
      <c r="AL40" t="s">
        <v>45</v>
      </c>
      <c r="AM40" s="3">
        <v>65</v>
      </c>
      <c r="AN40" t="s">
        <v>46</v>
      </c>
      <c r="AO40" s="3"/>
      <c r="AP40" t="s">
        <v>45</v>
      </c>
      <c r="AQ40" s="3">
        <v>76</v>
      </c>
    </row>
    <row r="41" spans="1:43" x14ac:dyDescent="0.2">
      <c r="A41">
        <v>48</v>
      </c>
      <c r="B41">
        <v>1</v>
      </c>
      <c r="C41" s="1">
        <v>9.2702169629999993</v>
      </c>
      <c r="D41">
        <v>70</v>
      </c>
      <c r="E41" t="s">
        <v>47</v>
      </c>
      <c r="F41">
        <v>0</v>
      </c>
      <c r="G41">
        <v>0</v>
      </c>
      <c r="H41">
        <v>0</v>
      </c>
      <c r="I41">
        <v>0</v>
      </c>
      <c r="J41" t="s">
        <v>44</v>
      </c>
      <c r="K41">
        <v>0</v>
      </c>
      <c r="L41">
        <v>1</v>
      </c>
      <c r="M41">
        <f t="shared" si="0"/>
        <v>1</v>
      </c>
      <c r="N41">
        <v>0</v>
      </c>
      <c r="O41">
        <v>1</v>
      </c>
      <c r="P41">
        <v>0</v>
      </c>
      <c r="Q41">
        <v>0</v>
      </c>
      <c r="R41">
        <v>0</v>
      </c>
      <c r="S41">
        <v>0</v>
      </c>
      <c r="T41">
        <v>0</v>
      </c>
      <c r="U41">
        <v>0</v>
      </c>
      <c r="V41">
        <v>0</v>
      </c>
      <c r="W41">
        <v>1</v>
      </c>
      <c r="X41">
        <v>0</v>
      </c>
      <c r="Y41">
        <v>0</v>
      </c>
      <c r="Z41">
        <v>0</v>
      </c>
      <c r="AA41">
        <v>0</v>
      </c>
      <c r="AB41">
        <v>0</v>
      </c>
      <c r="AC41">
        <v>1</v>
      </c>
      <c r="AD41">
        <v>0</v>
      </c>
      <c r="AE41">
        <v>0</v>
      </c>
      <c r="AF41">
        <v>0</v>
      </c>
      <c r="AG41">
        <v>0</v>
      </c>
      <c r="AH41">
        <v>0</v>
      </c>
      <c r="AI41">
        <v>0</v>
      </c>
      <c r="AJ41">
        <v>0</v>
      </c>
      <c r="AK41">
        <v>0</v>
      </c>
      <c r="AL41" t="s">
        <v>46</v>
      </c>
      <c r="AM41" s="3"/>
      <c r="AN41" t="s">
        <v>45</v>
      </c>
      <c r="AO41" s="3">
        <v>61</v>
      </c>
      <c r="AP41" t="s">
        <v>46</v>
      </c>
      <c r="AQ41" s="3"/>
    </row>
    <row r="42" spans="1:43" x14ac:dyDescent="0.2">
      <c r="A42">
        <v>49</v>
      </c>
      <c r="B42">
        <v>0</v>
      </c>
      <c r="C42" s="1">
        <v>9.8290598290000002</v>
      </c>
      <c r="D42">
        <v>73</v>
      </c>
      <c r="E42" t="s">
        <v>47</v>
      </c>
      <c r="F42">
        <v>0</v>
      </c>
      <c r="G42">
        <v>0</v>
      </c>
      <c r="H42">
        <v>0</v>
      </c>
      <c r="I42">
        <v>0</v>
      </c>
      <c r="J42" t="s">
        <v>44</v>
      </c>
      <c r="K42">
        <v>0</v>
      </c>
      <c r="L42">
        <v>1</v>
      </c>
      <c r="M42">
        <f t="shared" si="0"/>
        <v>2</v>
      </c>
      <c r="N42">
        <v>1</v>
      </c>
      <c r="O42">
        <v>1</v>
      </c>
      <c r="P42">
        <v>0</v>
      </c>
      <c r="Q42">
        <v>1</v>
      </c>
      <c r="R42">
        <v>0</v>
      </c>
      <c r="S42">
        <v>0</v>
      </c>
      <c r="T42">
        <v>0</v>
      </c>
      <c r="U42">
        <v>0</v>
      </c>
      <c r="V42">
        <v>0</v>
      </c>
      <c r="W42">
        <v>0</v>
      </c>
      <c r="X42">
        <v>0</v>
      </c>
      <c r="Y42">
        <v>0</v>
      </c>
      <c r="Z42">
        <v>0</v>
      </c>
      <c r="AA42">
        <v>1</v>
      </c>
      <c r="AB42">
        <v>0</v>
      </c>
      <c r="AC42">
        <v>0</v>
      </c>
      <c r="AD42">
        <v>0</v>
      </c>
      <c r="AE42">
        <v>0</v>
      </c>
      <c r="AF42">
        <v>0</v>
      </c>
      <c r="AG42">
        <v>0</v>
      </c>
      <c r="AH42">
        <v>0</v>
      </c>
      <c r="AI42">
        <v>0</v>
      </c>
      <c r="AJ42">
        <v>0</v>
      </c>
      <c r="AK42">
        <v>0</v>
      </c>
      <c r="AL42" t="s">
        <v>46</v>
      </c>
      <c r="AM42" s="3"/>
      <c r="AN42" t="s">
        <v>45</v>
      </c>
      <c r="AO42" s="3">
        <v>66</v>
      </c>
      <c r="AP42" t="s">
        <v>46</v>
      </c>
      <c r="AQ42" s="3"/>
    </row>
    <row r="43" spans="1:43" x14ac:dyDescent="0.2">
      <c r="A43">
        <v>50</v>
      </c>
      <c r="B43">
        <v>0</v>
      </c>
      <c r="C43" s="1">
        <v>5.7527942139999997</v>
      </c>
      <c r="D43">
        <v>29</v>
      </c>
      <c r="E43" t="s">
        <v>43</v>
      </c>
      <c r="F43">
        <v>0</v>
      </c>
      <c r="G43">
        <v>0</v>
      </c>
      <c r="H43">
        <v>0</v>
      </c>
      <c r="I43">
        <v>0</v>
      </c>
      <c r="J43" t="s">
        <v>44</v>
      </c>
      <c r="K43">
        <v>0</v>
      </c>
      <c r="L43">
        <v>1</v>
      </c>
      <c r="M43">
        <f t="shared" si="0"/>
        <v>1</v>
      </c>
      <c r="N43">
        <v>0</v>
      </c>
      <c r="O43">
        <v>0</v>
      </c>
      <c r="P43">
        <v>0</v>
      </c>
      <c r="Q43">
        <v>0</v>
      </c>
      <c r="R43">
        <v>0</v>
      </c>
      <c r="S43">
        <v>0</v>
      </c>
      <c r="T43">
        <v>0</v>
      </c>
      <c r="U43">
        <v>0</v>
      </c>
      <c r="V43">
        <v>0</v>
      </c>
      <c r="W43">
        <v>0</v>
      </c>
      <c r="X43">
        <v>0</v>
      </c>
      <c r="Y43">
        <v>0</v>
      </c>
      <c r="Z43">
        <v>0</v>
      </c>
      <c r="AA43">
        <v>0</v>
      </c>
      <c r="AB43">
        <v>0</v>
      </c>
      <c r="AC43">
        <v>1</v>
      </c>
      <c r="AD43">
        <v>0</v>
      </c>
      <c r="AE43">
        <v>0</v>
      </c>
      <c r="AF43">
        <v>0</v>
      </c>
      <c r="AG43">
        <v>0</v>
      </c>
      <c r="AH43">
        <v>0</v>
      </c>
      <c r="AI43">
        <v>0</v>
      </c>
      <c r="AJ43">
        <v>0</v>
      </c>
      <c r="AK43">
        <v>0</v>
      </c>
      <c r="AL43" t="s">
        <v>46</v>
      </c>
      <c r="AM43" s="3"/>
      <c r="AN43" t="s">
        <v>46</v>
      </c>
      <c r="AO43" s="3"/>
      <c r="AP43" t="s">
        <v>45</v>
      </c>
      <c r="AQ43" s="3">
        <v>29</v>
      </c>
    </row>
    <row r="44" spans="1:43" x14ac:dyDescent="0.2">
      <c r="A44">
        <v>52</v>
      </c>
      <c r="B44">
        <v>0</v>
      </c>
      <c r="C44" s="1">
        <v>10.256410259999999</v>
      </c>
      <c r="D44">
        <v>74</v>
      </c>
      <c r="E44" t="s">
        <v>47</v>
      </c>
      <c r="F44">
        <v>1</v>
      </c>
      <c r="G44">
        <v>0</v>
      </c>
      <c r="H44">
        <v>0</v>
      </c>
      <c r="I44">
        <v>0</v>
      </c>
      <c r="J44">
        <v>1</v>
      </c>
      <c r="K44">
        <v>1</v>
      </c>
      <c r="L44">
        <v>1</v>
      </c>
      <c r="M44">
        <f t="shared" si="0"/>
        <v>1</v>
      </c>
      <c r="N44">
        <v>0</v>
      </c>
      <c r="O44">
        <v>0</v>
      </c>
      <c r="P44">
        <v>0</v>
      </c>
      <c r="Q44">
        <v>0</v>
      </c>
      <c r="R44">
        <v>0</v>
      </c>
      <c r="S44">
        <v>0</v>
      </c>
      <c r="T44">
        <v>0</v>
      </c>
      <c r="U44">
        <v>1</v>
      </c>
      <c r="V44">
        <v>0</v>
      </c>
      <c r="W44">
        <v>0</v>
      </c>
      <c r="X44">
        <v>1</v>
      </c>
      <c r="Y44">
        <v>0</v>
      </c>
      <c r="Z44">
        <v>0</v>
      </c>
      <c r="AA44">
        <v>0</v>
      </c>
      <c r="AB44">
        <v>0</v>
      </c>
      <c r="AC44">
        <v>0</v>
      </c>
      <c r="AD44">
        <v>0</v>
      </c>
      <c r="AE44">
        <v>0</v>
      </c>
      <c r="AF44">
        <v>0</v>
      </c>
      <c r="AG44">
        <v>0</v>
      </c>
      <c r="AH44">
        <v>0</v>
      </c>
      <c r="AI44">
        <v>0</v>
      </c>
      <c r="AJ44">
        <v>0</v>
      </c>
      <c r="AK44">
        <v>0</v>
      </c>
      <c r="AL44" t="s">
        <v>48</v>
      </c>
      <c r="AM44" s="3"/>
      <c r="AN44" t="s">
        <v>45</v>
      </c>
      <c r="AO44" s="3">
        <v>67</v>
      </c>
      <c r="AP44" t="s">
        <v>45</v>
      </c>
      <c r="AQ44" s="3">
        <v>73</v>
      </c>
    </row>
    <row r="45" spans="1:43" x14ac:dyDescent="0.2">
      <c r="A45">
        <v>53</v>
      </c>
      <c r="B45">
        <v>1</v>
      </c>
      <c r="C45" s="1">
        <v>12</v>
      </c>
      <c r="D45">
        <v>72</v>
      </c>
      <c r="E45" t="s">
        <v>43</v>
      </c>
      <c r="F45">
        <v>0</v>
      </c>
      <c r="G45">
        <v>0</v>
      </c>
      <c r="H45">
        <v>0</v>
      </c>
      <c r="I45">
        <v>0</v>
      </c>
      <c r="J45" t="s">
        <v>44</v>
      </c>
      <c r="K45">
        <v>0</v>
      </c>
      <c r="L45">
        <v>0</v>
      </c>
      <c r="M45">
        <f t="shared" si="0"/>
        <v>0</v>
      </c>
      <c r="N45">
        <v>0</v>
      </c>
      <c r="O45">
        <v>1</v>
      </c>
      <c r="P45">
        <v>0</v>
      </c>
      <c r="Q45">
        <v>0</v>
      </c>
      <c r="R45">
        <v>0</v>
      </c>
      <c r="S45">
        <v>0</v>
      </c>
      <c r="T45">
        <v>0</v>
      </c>
      <c r="U45">
        <v>0</v>
      </c>
      <c r="V45">
        <v>0</v>
      </c>
      <c r="W45">
        <v>0</v>
      </c>
      <c r="X45">
        <v>0</v>
      </c>
      <c r="Y45">
        <v>0</v>
      </c>
      <c r="Z45">
        <v>0</v>
      </c>
      <c r="AA45">
        <v>0</v>
      </c>
      <c r="AB45">
        <v>0</v>
      </c>
      <c r="AC45">
        <v>0</v>
      </c>
      <c r="AD45">
        <v>0</v>
      </c>
      <c r="AE45">
        <v>0</v>
      </c>
      <c r="AF45">
        <v>0</v>
      </c>
      <c r="AG45">
        <v>0</v>
      </c>
      <c r="AH45">
        <v>0</v>
      </c>
      <c r="AI45">
        <v>0</v>
      </c>
      <c r="AJ45">
        <v>0</v>
      </c>
      <c r="AK45">
        <v>0</v>
      </c>
      <c r="AL45" t="s">
        <v>45</v>
      </c>
      <c r="AM45" s="3">
        <v>57</v>
      </c>
      <c r="AN45" t="s">
        <v>46</v>
      </c>
      <c r="AO45" s="3"/>
      <c r="AP45" t="s">
        <v>46</v>
      </c>
    </row>
    <row r="46" spans="1:43" x14ac:dyDescent="0.2">
      <c r="A46">
        <v>54</v>
      </c>
      <c r="B46">
        <v>1</v>
      </c>
      <c r="C46" s="1">
        <v>0.5</v>
      </c>
      <c r="D46">
        <v>69</v>
      </c>
      <c r="E46" t="s">
        <v>43</v>
      </c>
      <c r="F46">
        <v>1</v>
      </c>
      <c r="G46">
        <v>1</v>
      </c>
      <c r="H46">
        <v>0</v>
      </c>
      <c r="I46">
        <v>1</v>
      </c>
      <c r="J46">
        <v>1</v>
      </c>
      <c r="K46">
        <v>1</v>
      </c>
      <c r="L46">
        <v>1</v>
      </c>
      <c r="M46">
        <f t="shared" si="0"/>
        <v>2</v>
      </c>
      <c r="N46">
        <v>0</v>
      </c>
      <c r="O46">
        <v>1</v>
      </c>
      <c r="P46">
        <v>0</v>
      </c>
      <c r="Q46">
        <v>1</v>
      </c>
      <c r="R46">
        <v>0</v>
      </c>
      <c r="S46">
        <v>0</v>
      </c>
      <c r="T46">
        <v>0</v>
      </c>
      <c r="U46">
        <v>0</v>
      </c>
      <c r="V46">
        <v>0</v>
      </c>
      <c r="W46">
        <v>0</v>
      </c>
      <c r="X46">
        <v>1</v>
      </c>
      <c r="Y46">
        <v>0</v>
      </c>
      <c r="Z46">
        <v>0</v>
      </c>
      <c r="AA46">
        <v>0</v>
      </c>
      <c r="AB46">
        <v>0</v>
      </c>
      <c r="AC46">
        <v>0</v>
      </c>
      <c r="AD46">
        <v>0</v>
      </c>
      <c r="AE46">
        <v>0</v>
      </c>
      <c r="AF46">
        <v>0</v>
      </c>
      <c r="AG46">
        <v>0</v>
      </c>
      <c r="AH46">
        <v>0</v>
      </c>
      <c r="AI46">
        <v>0</v>
      </c>
      <c r="AJ46">
        <v>0</v>
      </c>
      <c r="AK46">
        <v>0</v>
      </c>
      <c r="AL46" t="s">
        <v>46</v>
      </c>
      <c r="AM46" s="3"/>
      <c r="AN46" t="s">
        <v>45</v>
      </c>
      <c r="AO46" s="3">
        <v>58</v>
      </c>
      <c r="AP46" t="s">
        <v>46</v>
      </c>
    </row>
    <row r="47" spans="1:43" x14ac:dyDescent="0.2">
      <c r="A47">
        <v>55</v>
      </c>
      <c r="B47">
        <v>1</v>
      </c>
      <c r="C47" s="1">
        <v>0.72320841599999997</v>
      </c>
      <c r="D47">
        <v>68</v>
      </c>
      <c r="E47" t="s">
        <v>47</v>
      </c>
      <c r="F47">
        <v>1</v>
      </c>
      <c r="G47">
        <v>1</v>
      </c>
      <c r="H47">
        <v>0</v>
      </c>
      <c r="I47">
        <v>1</v>
      </c>
      <c r="J47">
        <v>0</v>
      </c>
      <c r="K47">
        <v>0</v>
      </c>
      <c r="L47">
        <v>1</v>
      </c>
      <c r="M47">
        <f t="shared" si="0"/>
        <v>0</v>
      </c>
      <c r="N47">
        <v>0</v>
      </c>
      <c r="O47">
        <v>1</v>
      </c>
      <c r="P47">
        <v>0</v>
      </c>
      <c r="Q47">
        <v>0</v>
      </c>
      <c r="R47">
        <v>0</v>
      </c>
      <c r="S47">
        <v>0</v>
      </c>
      <c r="T47">
        <v>0</v>
      </c>
      <c r="U47">
        <v>0</v>
      </c>
      <c r="V47">
        <v>0</v>
      </c>
      <c r="W47">
        <v>0</v>
      </c>
      <c r="X47">
        <v>0</v>
      </c>
      <c r="Y47">
        <v>0</v>
      </c>
      <c r="Z47">
        <v>0</v>
      </c>
      <c r="AA47">
        <v>0</v>
      </c>
      <c r="AB47">
        <v>0</v>
      </c>
      <c r="AC47">
        <v>0</v>
      </c>
      <c r="AD47">
        <v>0</v>
      </c>
      <c r="AE47">
        <v>0</v>
      </c>
      <c r="AF47">
        <v>0</v>
      </c>
      <c r="AG47">
        <v>0</v>
      </c>
      <c r="AH47">
        <v>0</v>
      </c>
      <c r="AI47">
        <v>0</v>
      </c>
      <c r="AJ47">
        <v>0</v>
      </c>
      <c r="AK47">
        <v>0</v>
      </c>
      <c r="AL47" t="s">
        <v>46</v>
      </c>
      <c r="AM47" s="3"/>
      <c r="AN47" t="s">
        <v>45</v>
      </c>
      <c r="AO47" s="3">
        <v>66</v>
      </c>
      <c r="AP47" t="s">
        <v>46</v>
      </c>
      <c r="AQ47" s="3"/>
    </row>
    <row r="48" spans="1:43" x14ac:dyDescent="0.2">
      <c r="A48">
        <v>56</v>
      </c>
      <c r="B48">
        <v>1</v>
      </c>
      <c r="C48" s="1">
        <v>4.2735042740000004</v>
      </c>
      <c r="D48">
        <v>73</v>
      </c>
      <c r="E48" t="s">
        <v>43</v>
      </c>
      <c r="F48">
        <v>0</v>
      </c>
      <c r="G48">
        <v>0</v>
      </c>
      <c r="H48">
        <v>0</v>
      </c>
      <c r="I48">
        <v>0</v>
      </c>
      <c r="J48" t="s">
        <v>44</v>
      </c>
      <c r="K48">
        <v>0</v>
      </c>
      <c r="L48">
        <v>1</v>
      </c>
      <c r="M48">
        <f t="shared" si="0"/>
        <v>2</v>
      </c>
      <c r="N48">
        <v>0</v>
      </c>
      <c r="O48">
        <v>1</v>
      </c>
      <c r="P48">
        <v>0</v>
      </c>
      <c r="Q48">
        <v>0</v>
      </c>
      <c r="R48">
        <v>0</v>
      </c>
      <c r="S48">
        <v>0</v>
      </c>
      <c r="T48">
        <v>1</v>
      </c>
      <c r="U48">
        <v>0</v>
      </c>
      <c r="V48">
        <v>0</v>
      </c>
      <c r="W48">
        <v>1</v>
      </c>
      <c r="X48">
        <v>0</v>
      </c>
      <c r="Y48">
        <v>0</v>
      </c>
      <c r="Z48">
        <v>0</v>
      </c>
      <c r="AA48">
        <v>0</v>
      </c>
      <c r="AB48">
        <v>0</v>
      </c>
      <c r="AC48">
        <v>0</v>
      </c>
      <c r="AD48">
        <v>0</v>
      </c>
      <c r="AE48">
        <v>1</v>
      </c>
      <c r="AF48">
        <v>0</v>
      </c>
      <c r="AG48">
        <v>0</v>
      </c>
      <c r="AH48">
        <v>1</v>
      </c>
      <c r="AI48">
        <v>0</v>
      </c>
      <c r="AJ48">
        <v>0</v>
      </c>
      <c r="AK48">
        <v>0</v>
      </c>
      <c r="AL48" t="s">
        <v>48</v>
      </c>
      <c r="AM48" s="3"/>
      <c r="AN48" t="s">
        <v>48</v>
      </c>
      <c r="AO48" s="3"/>
      <c r="AP48" t="s">
        <v>45</v>
      </c>
      <c r="AQ48" s="3">
        <v>66</v>
      </c>
    </row>
    <row r="49" spans="1:43" x14ac:dyDescent="0.2">
      <c r="A49">
        <v>61</v>
      </c>
      <c r="B49">
        <v>1</v>
      </c>
      <c r="C49" s="1">
        <v>5</v>
      </c>
      <c r="D49">
        <v>59</v>
      </c>
      <c r="E49" t="s">
        <v>47</v>
      </c>
      <c r="F49">
        <v>0</v>
      </c>
      <c r="G49">
        <v>0</v>
      </c>
      <c r="H49">
        <v>0</v>
      </c>
      <c r="I49">
        <v>0</v>
      </c>
      <c r="J49" t="s">
        <v>44</v>
      </c>
      <c r="K49">
        <v>0</v>
      </c>
      <c r="L49">
        <v>1</v>
      </c>
      <c r="M49">
        <v>1</v>
      </c>
      <c r="N49">
        <v>0</v>
      </c>
      <c r="O49">
        <v>1</v>
      </c>
      <c r="P49">
        <v>0</v>
      </c>
      <c r="Q49">
        <v>0</v>
      </c>
      <c r="R49">
        <v>0</v>
      </c>
      <c r="S49">
        <v>0</v>
      </c>
      <c r="T49">
        <v>0</v>
      </c>
      <c r="U49">
        <v>0</v>
      </c>
      <c r="V49">
        <v>0</v>
      </c>
      <c r="W49">
        <v>0</v>
      </c>
      <c r="X49">
        <v>0</v>
      </c>
      <c r="Y49">
        <v>0</v>
      </c>
      <c r="Z49">
        <v>0</v>
      </c>
      <c r="AA49">
        <v>0</v>
      </c>
      <c r="AB49">
        <v>0</v>
      </c>
      <c r="AC49">
        <v>1</v>
      </c>
      <c r="AD49">
        <v>0</v>
      </c>
      <c r="AE49">
        <v>0</v>
      </c>
      <c r="AF49">
        <v>0</v>
      </c>
      <c r="AG49">
        <v>0</v>
      </c>
      <c r="AH49">
        <v>0</v>
      </c>
      <c r="AI49">
        <v>0</v>
      </c>
      <c r="AJ49">
        <v>0</v>
      </c>
      <c r="AK49">
        <v>0</v>
      </c>
      <c r="AN49" t="s">
        <v>45</v>
      </c>
      <c r="AO49">
        <v>53</v>
      </c>
      <c r="AP49" t="s">
        <v>45</v>
      </c>
      <c r="AQ49">
        <v>60</v>
      </c>
    </row>
    <row r="50" spans="1:43" x14ac:dyDescent="0.2">
      <c r="A50">
        <v>62</v>
      </c>
      <c r="B50">
        <v>1</v>
      </c>
      <c r="C50" s="1">
        <v>0.5</v>
      </c>
      <c r="D50">
        <v>65</v>
      </c>
      <c r="E50" t="s">
        <v>43</v>
      </c>
      <c r="F50">
        <v>1</v>
      </c>
      <c r="G50">
        <v>0</v>
      </c>
      <c r="H50">
        <v>0</v>
      </c>
      <c r="I50">
        <v>1</v>
      </c>
      <c r="J50">
        <v>0</v>
      </c>
      <c r="K50">
        <v>0</v>
      </c>
      <c r="L50">
        <v>1</v>
      </c>
      <c r="M50">
        <f t="shared" ref="M50:M66" si="1">SUM(Q50+X50+N50+AC50+AH50+R50+T50)</f>
        <v>1</v>
      </c>
      <c r="N50">
        <v>0</v>
      </c>
      <c r="O50">
        <v>0</v>
      </c>
      <c r="P50">
        <v>0</v>
      </c>
      <c r="Q50">
        <v>0</v>
      </c>
      <c r="R50">
        <v>0</v>
      </c>
      <c r="S50">
        <v>0</v>
      </c>
      <c r="T50">
        <v>0</v>
      </c>
      <c r="U50">
        <v>1</v>
      </c>
      <c r="V50">
        <v>0</v>
      </c>
      <c r="W50">
        <v>1</v>
      </c>
      <c r="X50">
        <v>1</v>
      </c>
      <c r="Y50">
        <v>0</v>
      </c>
      <c r="Z50">
        <v>0</v>
      </c>
      <c r="AA50">
        <v>0</v>
      </c>
      <c r="AB50">
        <v>0</v>
      </c>
      <c r="AC50">
        <v>0</v>
      </c>
      <c r="AD50">
        <v>0</v>
      </c>
      <c r="AE50">
        <v>0</v>
      </c>
      <c r="AF50">
        <v>0</v>
      </c>
      <c r="AG50">
        <v>0</v>
      </c>
      <c r="AH50">
        <v>0</v>
      </c>
      <c r="AI50">
        <v>0</v>
      </c>
      <c r="AJ50">
        <v>0</v>
      </c>
      <c r="AK50">
        <v>0</v>
      </c>
      <c r="AL50" t="s">
        <v>48</v>
      </c>
      <c r="AM50" s="3"/>
      <c r="AN50" t="s">
        <v>48</v>
      </c>
      <c r="AO50" s="3"/>
      <c r="AP50" t="s">
        <v>45</v>
      </c>
      <c r="AQ50" s="3">
        <v>55</v>
      </c>
    </row>
    <row r="51" spans="1:43" x14ac:dyDescent="0.2">
      <c r="A51">
        <v>63</v>
      </c>
      <c r="B51">
        <v>1</v>
      </c>
      <c r="C51" s="1">
        <v>0.328731098</v>
      </c>
      <c r="D51">
        <v>78</v>
      </c>
      <c r="E51" t="s">
        <v>47</v>
      </c>
      <c r="F51">
        <v>1</v>
      </c>
      <c r="G51">
        <v>1</v>
      </c>
      <c r="H51">
        <v>0</v>
      </c>
      <c r="I51">
        <v>0</v>
      </c>
      <c r="J51">
        <v>1</v>
      </c>
      <c r="K51">
        <v>1</v>
      </c>
      <c r="L51">
        <v>1</v>
      </c>
      <c r="M51">
        <f t="shared" si="1"/>
        <v>0</v>
      </c>
      <c r="N51">
        <v>0</v>
      </c>
      <c r="O51">
        <v>1</v>
      </c>
      <c r="P51">
        <v>1</v>
      </c>
      <c r="Q51">
        <v>0</v>
      </c>
      <c r="R51">
        <v>0</v>
      </c>
      <c r="S51">
        <v>0</v>
      </c>
      <c r="T51">
        <v>0</v>
      </c>
      <c r="U51">
        <v>0</v>
      </c>
      <c r="V51">
        <v>0</v>
      </c>
      <c r="W51">
        <v>0</v>
      </c>
      <c r="X51">
        <v>0</v>
      </c>
      <c r="Y51">
        <v>0</v>
      </c>
      <c r="Z51">
        <v>0</v>
      </c>
      <c r="AA51">
        <v>0</v>
      </c>
      <c r="AB51">
        <v>0</v>
      </c>
      <c r="AC51">
        <v>0</v>
      </c>
      <c r="AD51">
        <v>1</v>
      </c>
      <c r="AE51">
        <v>0</v>
      </c>
      <c r="AF51">
        <v>0</v>
      </c>
      <c r="AG51">
        <v>0</v>
      </c>
      <c r="AH51">
        <v>0</v>
      </c>
      <c r="AI51">
        <v>0</v>
      </c>
      <c r="AJ51">
        <v>0</v>
      </c>
      <c r="AK51">
        <v>0</v>
      </c>
      <c r="AL51" t="s">
        <v>45</v>
      </c>
      <c r="AM51" s="3">
        <v>65</v>
      </c>
      <c r="AN51" t="s">
        <v>46</v>
      </c>
      <c r="AO51" s="3"/>
      <c r="AP51" t="s">
        <v>46</v>
      </c>
      <c r="AQ51" s="3"/>
    </row>
    <row r="52" spans="1:43" x14ac:dyDescent="0.2">
      <c r="A52">
        <v>64</v>
      </c>
      <c r="B52">
        <v>1</v>
      </c>
      <c r="C52" s="1">
        <v>12</v>
      </c>
      <c r="D52">
        <v>73</v>
      </c>
      <c r="E52" t="s">
        <v>43</v>
      </c>
      <c r="F52">
        <v>0</v>
      </c>
      <c r="G52">
        <v>0</v>
      </c>
      <c r="H52">
        <v>0</v>
      </c>
      <c r="I52">
        <v>0</v>
      </c>
      <c r="J52" t="s">
        <v>44</v>
      </c>
      <c r="K52">
        <v>0</v>
      </c>
      <c r="L52">
        <v>1</v>
      </c>
      <c r="M52">
        <f t="shared" si="1"/>
        <v>1</v>
      </c>
      <c r="N52">
        <v>0</v>
      </c>
      <c r="O52">
        <v>0</v>
      </c>
      <c r="P52">
        <v>0</v>
      </c>
      <c r="Q52">
        <v>1</v>
      </c>
      <c r="R52">
        <v>0</v>
      </c>
      <c r="S52">
        <v>0</v>
      </c>
      <c r="T52">
        <v>0</v>
      </c>
      <c r="U52">
        <v>0</v>
      </c>
      <c r="V52">
        <v>0</v>
      </c>
      <c r="W52">
        <v>0</v>
      </c>
      <c r="X52">
        <v>0</v>
      </c>
      <c r="Y52">
        <v>0</v>
      </c>
      <c r="Z52">
        <v>0</v>
      </c>
      <c r="AA52">
        <v>0</v>
      </c>
      <c r="AB52">
        <v>0</v>
      </c>
      <c r="AC52">
        <v>0</v>
      </c>
      <c r="AD52">
        <v>0</v>
      </c>
      <c r="AE52">
        <v>0</v>
      </c>
      <c r="AF52">
        <v>0</v>
      </c>
      <c r="AG52">
        <v>0</v>
      </c>
      <c r="AH52">
        <v>0</v>
      </c>
      <c r="AI52">
        <v>0</v>
      </c>
      <c r="AJ52">
        <v>0</v>
      </c>
      <c r="AK52">
        <v>0</v>
      </c>
    </row>
    <row r="53" spans="1:43" x14ac:dyDescent="0.2">
      <c r="A53">
        <v>69</v>
      </c>
      <c r="B53">
        <v>1</v>
      </c>
      <c r="C53" s="1">
        <v>1.479289941</v>
      </c>
      <c r="D53">
        <v>74</v>
      </c>
      <c r="E53" t="s">
        <v>43</v>
      </c>
      <c r="F53">
        <v>0</v>
      </c>
      <c r="G53">
        <v>0</v>
      </c>
      <c r="H53">
        <v>0</v>
      </c>
      <c r="I53">
        <v>0</v>
      </c>
      <c r="J53" t="s">
        <v>44</v>
      </c>
      <c r="K53">
        <v>0</v>
      </c>
      <c r="L53">
        <v>0</v>
      </c>
      <c r="M53">
        <f t="shared" si="1"/>
        <v>0</v>
      </c>
      <c r="N53">
        <v>0</v>
      </c>
      <c r="O53">
        <v>0</v>
      </c>
      <c r="P53">
        <v>0</v>
      </c>
      <c r="Q53">
        <v>0</v>
      </c>
      <c r="R53">
        <v>0</v>
      </c>
      <c r="S53">
        <v>0</v>
      </c>
      <c r="T53">
        <v>0</v>
      </c>
      <c r="U53">
        <v>0</v>
      </c>
      <c r="V53">
        <v>0</v>
      </c>
      <c r="W53">
        <v>0</v>
      </c>
      <c r="X53">
        <v>0</v>
      </c>
      <c r="Y53">
        <v>0</v>
      </c>
      <c r="Z53">
        <v>0</v>
      </c>
      <c r="AA53">
        <v>0</v>
      </c>
      <c r="AB53">
        <v>0</v>
      </c>
      <c r="AC53">
        <v>0</v>
      </c>
      <c r="AD53">
        <v>0</v>
      </c>
      <c r="AE53">
        <v>0</v>
      </c>
      <c r="AF53">
        <v>0</v>
      </c>
      <c r="AG53">
        <v>0</v>
      </c>
      <c r="AH53">
        <v>0</v>
      </c>
      <c r="AI53">
        <v>0</v>
      </c>
      <c r="AJ53">
        <v>0</v>
      </c>
      <c r="AK53">
        <v>0</v>
      </c>
      <c r="AL53" t="s">
        <v>46</v>
      </c>
      <c r="AM53" s="3"/>
      <c r="AN53" t="s">
        <v>46</v>
      </c>
      <c r="AO53" s="3"/>
      <c r="AP53" t="s">
        <v>45</v>
      </c>
      <c r="AQ53" s="3">
        <v>71</v>
      </c>
    </row>
    <row r="54" spans="1:43" x14ac:dyDescent="0.2">
      <c r="A54">
        <v>70</v>
      </c>
      <c r="B54">
        <v>1</v>
      </c>
      <c r="C54" s="1">
        <v>1</v>
      </c>
      <c r="D54">
        <v>64</v>
      </c>
      <c r="E54" t="s">
        <v>47</v>
      </c>
      <c r="F54">
        <v>1</v>
      </c>
      <c r="G54">
        <v>0</v>
      </c>
      <c r="H54">
        <v>0</v>
      </c>
      <c r="I54">
        <v>1</v>
      </c>
      <c r="J54">
        <v>0</v>
      </c>
      <c r="K54">
        <v>0</v>
      </c>
      <c r="L54">
        <v>1</v>
      </c>
      <c r="M54">
        <f t="shared" si="1"/>
        <v>1</v>
      </c>
      <c r="N54">
        <v>0</v>
      </c>
      <c r="O54">
        <v>1</v>
      </c>
      <c r="P54">
        <v>0</v>
      </c>
      <c r="Q54">
        <v>0</v>
      </c>
      <c r="R54">
        <v>0</v>
      </c>
      <c r="S54">
        <v>0</v>
      </c>
      <c r="T54">
        <v>0</v>
      </c>
      <c r="U54">
        <v>0</v>
      </c>
      <c r="V54">
        <v>0</v>
      </c>
      <c r="W54">
        <v>0</v>
      </c>
      <c r="X54">
        <v>1</v>
      </c>
      <c r="Y54">
        <v>0</v>
      </c>
      <c r="Z54">
        <v>0</v>
      </c>
      <c r="AA54">
        <v>0</v>
      </c>
      <c r="AB54">
        <v>0</v>
      </c>
      <c r="AC54">
        <v>0</v>
      </c>
      <c r="AD54">
        <v>0</v>
      </c>
      <c r="AE54">
        <v>0</v>
      </c>
      <c r="AF54">
        <v>0</v>
      </c>
      <c r="AG54">
        <v>0</v>
      </c>
      <c r="AH54">
        <v>0</v>
      </c>
      <c r="AI54">
        <v>0</v>
      </c>
      <c r="AJ54">
        <v>0</v>
      </c>
      <c r="AK54">
        <v>0</v>
      </c>
      <c r="AL54" t="s">
        <v>45</v>
      </c>
      <c r="AM54">
        <v>51</v>
      </c>
      <c r="AP54" t="s">
        <v>45</v>
      </c>
      <c r="AQ54" t="s">
        <v>49</v>
      </c>
    </row>
    <row r="55" spans="1:43" x14ac:dyDescent="0.2">
      <c r="A55">
        <v>71</v>
      </c>
      <c r="B55">
        <v>1</v>
      </c>
      <c r="C55" s="1">
        <v>1</v>
      </c>
      <c r="D55">
        <v>72</v>
      </c>
      <c r="E55" t="s">
        <v>47</v>
      </c>
      <c r="F55">
        <v>1</v>
      </c>
      <c r="G55">
        <v>0</v>
      </c>
      <c r="H55">
        <v>0</v>
      </c>
      <c r="I55">
        <v>1</v>
      </c>
      <c r="J55">
        <v>0</v>
      </c>
      <c r="K55">
        <v>0</v>
      </c>
      <c r="L55">
        <v>1</v>
      </c>
      <c r="M55">
        <f t="shared" si="1"/>
        <v>1</v>
      </c>
      <c r="N55">
        <v>0</v>
      </c>
      <c r="O55">
        <v>1</v>
      </c>
      <c r="P55">
        <v>0</v>
      </c>
      <c r="Q55">
        <v>0</v>
      </c>
      <c r="R55">
        <v>0</v>
      </c>
      <c r="S55">
        <v>0</v>
      </c>
      <c r="T55">
        <v>0</v>
      </c>
      <c r="U55">
        <v>0</v>
      </c>
      <c r="V55">
        <v>0</v>
      </c>
      <c r="W55">
        <v>0</v>
      </c>
      <c r="X55">
        <v>1</v>
      </c>
      <c r="Y55">
        <v>0</v>
      </c>
      <c r="Z55">
        <v>0</v>
      </c>
      <c r="AA55">
        <v>0</v>
      </c>
      <c r="AB55">
        <v>0</v>
      </c>
      <c r="AC55">
        <v>0</v>
      </c>
      <c r="AD55">
        <v>0</v>
      </c>
      <c r="AE55">
        <v>0</v>
      </c>
      <c r="AF55">
        <v>0</v>
      </c>
      <c r="AG55">
        <v>0</v>
      </c>
      <c r="AH55">
        <v>0</v>
      </c>
      <c r="AI55">
        <v>0</v>
      </c>
      <c r="AJ55">
        <v>0</v>
      </c>
      <c r="AK55">
        <v>0</v>
      </c>
      <c r="AN55" t="s">
        <v>45</v>
      </c>
      <c r="AO55">
        <v>52</v>
      </c>
    </row>
    <row r="56" spans="1:43" x14ac:dyDescent="0.2">
      <c r="A56">
        <v>72</v>
      </c>
      <c r="B56">
        <v>1</v>
      </c>
      <c r="C56" s="1">
        <v>1</v>
      </c>
      <c r="D56">
        <v>62</v>
      </c>
      <c r="E56" t="s">
        <v>43</v>
      </c>
      <c r="F56">
        <v>1</v>
      </c>
      <c r="G56">
        <v>0</v>
      </c>
      <c r="H56">
        <v>0</v>
      </c>
      <c r="I56">
        <v>1</v>
      </c>
      <c r="J56">
        <v>0</v>
      </c>
      <c r="K56">
        <v>0</v>
      </c>
      <c r="L56">
        <v>1</v>
      </c>
      <c r="M56">
        <f t="shared" si="1"/>
        <v>2</v>
      </c>
      <c r="N56">
        <v>1</v>
      </c>
      <c r="O56">
        <v>1</v>
      </c>
      <c r="P56">
        <v>0</v>
      </c>
      <c r="Q56">
        <v>0</v>
      </c>
      <c r="R56">
        <v>0</v>
      </c>
      <c r="S56">
        <v>0</v>
      </c>
      <c r="T56">
        <v>0</v>
      </c>
      <c r="U56">
        <v>0</v>
      </c>
      <c r="V56">
        <v>0</v>
      </c>
      <c r="W56">
        <v>0</v>
      </c>
      <c r="X56">
        <v>1</v>
      </c>
      <c r="Y56">
        <v>0</v>
      </c>
      <c r="Z56">
        <v>0</v>
      </c>
      <c r="AA56">
        <v>0</v>
      </c>
      <c r="AB56">
        <v>0</v>
      </c>
      <c r="AC56">
        <v>0</v>
      </c>
      <c r="AD56">
        <v>0</v>
      </c>
      <c r="AE56">
        <v>0</v>
      </c>
      <c r="AF56">
        <v>0</v>
      </c>
      <c r="AG56">
        <v>0</v>
      </c>
      <c r="AH56">
        <v>0</v>
      </c>
      <c r="AI56">
        <v>0</v>
      </c>
      <c r="AJ56">
        <v>0</v>
      </c>
      <c r="AK56">
        <v>0</v>
      </c>
      <c r="AL56" t="s">
        <v>45</v>
      </c>
      <c r="AM56">
        <v>45</v>
      </c>
    </row>
    <row r="57" spans="1:43" x14ac:dyDescent="0.2">
      <c r="A57">
        <v>73</v>
      </c>
      <c r="B57">
        <v>1</v>
      </c>
      <c r="C57" s="1">
        <v>4</v>
      </c>
      <c r="D57">
        <v>66</v>
      </c>
      <c r="E57" t="s">
        <v>47</v>
      </c>
      <c r="F57">
        <v>1</v>
      </c>
      <c r="G57">
        <v>0</v>
      </c>
      <c r="H57">
        <v>1</v>
      </c>
      <c r="I57">
        <v>1</v>
      </c>
      <c r="J57">
        <v>1</v>
      </c>
      <c r="K57">
        <v>1</v>
      </c>
      <c r="L57">
        <v>1</v>
      </c>
      <c r="M57">
        <f t="shared" si="1"/>
        <v>2</v>
      </c>
      <c r="N57">
        <v>1</v>
      </c>
      <c r="O57">
        <v>1</v>
      </c>
      <c r="P57">
        <v>1</v>
      </c>
      <c r="Q57">
        <v>0</v>
      </c>
      <c r="R57">
        <v>0</v>
      </c>
      <c r="S57">
        <v>0</v>
      </c>
      <c r="T57">
        <v>0</v>
      </c>
      <c r="U57">
        <v>0</v>
      </c>
      <c r="V57">
        <v>0</v>
      </c>
      <c r="W57">
        <v>0</v>
      </c>
      <c r="X57">
        <v>1</v>
      </c>
      <c r="Y57">
        <v>0</v>
      </c>
      <c r="Z57">
        <v>0</v>
      </c>
      <c r="AA57">
        <v>0</v>
      </c>
      <c r="AB57">
        <v>0</v>
      </c>
      <c r="AC57">
        <v>0</v>
      </c>
      <c r="AD57">
        <v>0</v>
      </c>
      <c r="AE57">
        <v>0</v>
      </c>
      <c r="AF57">
        <v>0</v>
      </c>
      <c r="AG57">
        <v>0</v>
      </c>
      <c r="AH57">
        <v>0</v>
      </c>
      <c r="AI57">
        <v>0</v>
      </c>
      <c r="AJ57">
        <v>0</v>
      </c>
      <c r="AK57">
        <v>0</v>
      </c>
      <c r="AL57" t="s">
        <v>46</v>
      </c>
      <c r="AN57" t="s">
        <v>45</v>
      </c>
      <c r="AO57">
        <v>53</v>
      </c>
      <c r="AP57" t="s">
        <v>45</v>
      </c>
      <c r="AQ57" t="s">
        <v>49</v>
      </c>
    </row>
    <row r="58" spans="1:43" x14ac:dyDescent="0.2">
      <c r="A58">
        <v>74</v>
      </c>
      <c r="B58">
        <v>1</v>
      </c>
      <c r="C58" s="1">
        <v>18</v>
      </c>
      <c r="D58">
        <v>63</v>
      </c>
      <c r="E58" t="s">
        <v>47</v>
      </c>
      <c r="F58">
        <v>1</v>
      </c>
      <c r="G58">
        <v>1</v>
      </c>
      <c r="H58">
        <v>0</v>
      </c>
      <c r="I58">
        <v>0</v>
      </c>
      <c r="J58" t="s">
        <v>44</v>
      </c>
      <c r="K58">
        <v>0</v>
      </c>
      <c r="L58">
        <v>1</v>
      </c>
      <c r="M58">
        <f t="shared" si="1"/>
        <v>1</v>
      </c>
      <c r="N58">
        <v>0</v>
      </c>
      <c r="O58">
        <v>1</v>
      </c>
      <c r="P58">
        <v>0</v>
      </c>
      <c r="Q58">
        <v>0</v>
      </c>
      <c r="R58">
        <v>0</v>
      </c>
      <c r="S58">
        <v>0</v>
      </c>
      <c r="T58">
        <v>0</v>
      </c>
      <c r="U58">
        <v>0</v>
      </c>
      <c r="V58">
        <v>0</v>
      </c>
      <c r="W58">
        <v>0</v>
      </c>
      <c r="X58">
        <v>1</v>
      </c>
      <c r="Y58">
        <v>0</v>
      </c>
      <c r="Z58">
        <v>0</v>
      </c>
      <c r="AA58">
        <v>0</v>
      </c>
      <c r="AB58">
        <v>0</v>
      </c>
      <c r="AC58">
        <v>0</v>
      </c>
      <c r="AD58">
        <v>0</v>
      </c>
      <c r="AE58">
        <v>0</v>
      </c>
      <c r="AF58">
        <v>0</v>
      </c>
      <c r="AG58">
        <v>0</v>
      </c>
      <c r="AH58">
        <v>0</v>
      </c>
      <c r="AI58">
        <v>0</v>
      </c>
      <c r="AJ58">
        <v>0</v>
      </c>
      <c r="AK58">
        <v>0</v>
      </c>
      <c r="AL58" t="s">
        <v>46</v>
      </c>
      <c r="AN58" t="s">
        <v>45</v>
      </c>
      <c r="AO58">
        <v>59</v>
      </c>
    </row>
    <row r="59" spans="1:43" x14ac:dyDescent="0.2">
      <c r="A59">
        <v>75</v>
      </c>
      <c r="B59">
        <v>1</v>
      </c>
      <c r="C59" s="1">
        <v>1.5</v>
      </c>
      <c r="D59">
        <v>66</v>
      </c>
      <c r="E59" t="s">
        <v>47</v>
      </c>
      <c r="F59">
        <v>1</v>
      </c>
      <c r="G59">
        <v>1</v>
      </c>
      <c r="H59">
        <v>0</v>
      </c>
      <c r="I59">
        <v>0</v>
      </c>
      <c r="J59">
        <v>1</v>
      </c>
      <c r="K59">
        <v>1</v>
      </c>
      <c r="L59">
        <v>1</v>
      </c>
      <c r="M59">
        <f t="shared" si="1"/>
        <v>3</v>
      </c>
      <c r="N59">
        <v>0</v>
      </c>
      <c r="O59">
        <v>1</v>
      </c>
      <c r="P59">
        <v>0</v>
      </c>
      <c r="Q59">
        <v>1</v>
      </c>
      <c r="R59">
        <v>0</v>
      </c>
      <c r="S59">
        <v>0</v>
      </c>
      <c r="T59">
        <v>0</v>
      </c>
      <c r="U59">
        <v>0</v>
      </c>
      <c r="V59">
        <v>0</v>
      </c>
      <c r="W59">
        <v>0</v>
      </c>
      <c r="X59">
        <v>1</v>
      </c>
      <c r="Y59">
        <v>0</v>
      </c>
      <c r="Z59">
        <v>0</v>
      </c>
      <c r="AA59">
        <v>0</v>
      </c>
      <c r="AB59">
        <v>0</v>
      </c>
      <c r="AC59">
        <v>1</v>
      </c>
      <c r="AD59">
        <v>0</v>
      </c>
      <c r="AE59">
        <v>0</v>
      </c>
      <c r="AF59">
        <v>0</v>
      </c>
      <c r="AG59">
        <v>0</v>
      </c>
      <c r="AH59">
        <v>0</v>
      </c>
      <c r="AI59">
        <v>0</v>
      </c>
      <c r="AJ59">
        <v>0</v>
      </c>
      <c r="AK59">
        <v>0</v>
      </c>
      <c r="AN59" t="s">
        <v>45</v>
      </c>
      <c r="AO59">
        <v>59</v>
      </c>
    </row>
    <row r="60" spans="1:43" x14ac:dyDescent="0.2">
      <c r="A60">
        <v>76</v>
      </c>
      <c r="B60">
        <v>1</v>
      </c>
      <c r="C60" s="1">
        <v>2.9</v>
      </c>
      <c r="D60">
        <v>84</v>
      </c>
      <c r="E60" t="s">
        <v>47</v>
      </c>
      <c r="F60">
        <v>1</v>
      </c>
      <c r="G60">
        <v>0</v>
      </c>
      <c r="H60">
        <v>0</v>
      </c>
      <c r="I60">
        <v>0</v>
      </c>
      <c r="J60" t="s">
        <v>44</v>
      </c>
      <c r="K60">
        <v>0</v>
      </c>
      <c r="L60">
        <v>1</v>
      </c>
      <c r="M60">
        <f t="shared" si="1"/>
        <v>2</v>
      </c>
      <c r="N60">
        <v>0</v>
      </c>
      <c r="O60">
        <v>1</v>
      </c>
      <c r="P60">
        <v>0</v>
      </c>
      <c r="Q60">
        <v>0</v>
      </c>
      <c r="R60">
        <v>0</v>
      </c>
      <c r="S60">
        <v>0</v>
      </c>
      <c r="T60">
        <v>0</v>
      </c>
      <c r="U60">
        <v>0</v>
      </c>
      <c r="V60">
        <v>0</v>
      </c>
      <c r="W60">
        <v>0</v>
      </c>
      <c r="X60">
        <v>1</v>
      </c>
      <c r="Y60">
        <v>0</v>
      </c>
      <c r="Z60">
        <v>0</v>
      </c>
      <c r="AA60">
        <v>0</v>
      </c>
      <c r="AB60">
        <v>0</v>
      </c>
      <c r="AC60">
        <v>1</v>
      </c>
      <c r="AD60">
        <v>0</v>
      </c>
      <c r="AE60">
        <v>0</v>
      </c>
      <c r="AF60">
        <v>0</v>
      </c>
      <c r="AG60">
        <v>0</v>
      </c>
      <c r="AH60">
        <v>0</v>
      </c>
      <c r="AI60">
        <v>0</v>
      </c>
      <c r="AJ60">
        <v>0</v>
      </c>
      <c r="AK60">
        <v>1</v>
      </c>
      <c r="AN60" t="s">
        <v>45</v>
      </c>
      <c r="AO60">
        <v>80</v>
      </c>
      <c r="AP60" t="s">
        <v>45</v>
      </c>
      <c r="AQ60">
        <v>83</v>
      </c>
    </row>
    <row r="61" spans="1:43" x14ac:dyDescent="0.2">
      <c r="A61">
        <v>79</v>
      </c>
      <c r="B61">
        <v>1</v>
      </c>
      <c r="C61" s="1">
        <v>19</v>
      </c>
      <c r="D61">
        <v>81</v>
      </c>
      <c r="E61" t="s">
        <v>47</v>
      </c>
      <c r="F61">
        <v>1</v>
      </c>
      <c r="G61">
        <v>0</v>
      </c>
      <c r="H61">
        <v>0</v>
      </c>
      <c r="I61">
        <v>0</v>
      </c>
      <c r="J61" t="s">
        <v>44</v>
      </c>
      <c r="K61">
        <v>0</v>
      </c>
      <c r="L61">
        <v>1</v>
      </c>
      <c r="M61">
        <f t="shared" si="1"/>
        <v>1</v>
      </c>
      <c r="N61">
        <v>0</v>
      </c>
      <c r="O61">
        <v>1</v>
      </c>
      <c r="P61">
        <v>0</v>
      </c>
      <c r="Q61">
        <v>0</v>
      </c>
      <c r="R61">
        <v>0</v>
      </c>
      <c r="S61">
        <v>0</v>
      </c>
      <c r="T61">
        <v>0</v>
      </c>
      <c r="U61">
        <v>0</v>
      </c>
      <c r="V61">
        <v>0</v>
      </c>
      <c r="W61">
        <v>0</v>
      </c>
      <c r="X61">
        <v>1</v>
      </c>
      <c r="Y61">
        <v>0</v>
      </c>
      <c r="Z61">
        <v>0</v>
      </c>
      <c r="AA61">
        <v>0</v>
      </c>
      <c r="AB61">
        <v>0</v>
      </c>
      <c r="AC61">
        <v>0</v>
      </c>
      <c r="AD61">
        <v>0</v>
      </c>
      <c r="AE61">
        <v>0</v>
      </c>
      <c r="AF61">
        <v>0</v>
      </c>
      <c r="AG61">
        <v>0</v>
      </c>
      <c r="AH61">
        <v>0</v>
      </c>
      <c r="AI61">
        <v>0</v>
      </c>
      <c r="AJ61">
        <v>0</v>
      </c>
      <c r="AK61">
        <v>0</v>
      </c>
      <c r="AL61" t="s">
        <v>45</v>
      </c>
      <c r="AM61">
        <v>67</v>
      </c>
    </row>
    <row r="62" spans="1:43" x14ac:dyDescent="0.2">
      <c r="A62">
        <v>80</v>
      </c>
      <c r="B62">
        <v>1</v>
      </c>
      <c r="C62" s="1">
        <v>0.5</v>
      </c>
      <c r="D62">
        <v>75</v>
      </c>
      <c r="E62" t="s">
        <v>43</v>
      </c>
      <c r="F62">
        <v>1</v>
      </c>
      <c r="G62">
        <v>1</v>
      </c>
      <c r="H62">
        <v>0</v>
      </c>
      <c r="I62">
        <v>0</v>
      </c>
      <c r="J62" t="s">
        <v>44</v>
      </c>
      <c r="K62">
        <v>0</v>
      </c>
      <c r="L62">
        <v>1</v>
      </c>
      <c r="M62">
        <f t="shared" si="1"/>
        <v>2</v>
      </c>
      <c r="N62">
        <v>0</v>
      </c>
      <c r="O62">
        <v>1</v>
      </c>
      <c r="P62">
        <v>0</v>
      </c>
      <c r="Q62">
        <v>1</v>
      </c>
      <c r="R62">
        <v>0</v>
      </c>
      <c r="S62">
        <v>0</v>
      </c>
      <c r="T62">
        <v>0</v>
      </c>
      <c r="U62">
        <v>0</v>
      </c>
      <c r="V62">
        <v>0</v>
      </c>
      <c r="W62">
        <v>1</v>
      </c>
      <c r="X62">
        <v>1</v>
      </c>
      <c r="Y62">
        <v>0</v>
      </c>
      <c r="Z62">
        <v>0</v>
      </c>
      <c r="AA62">
        <v>0</v>
      </c>
      <c r="AB62">
        <v>0</v>
      </c>
      <c r="AC62">
        <v>0</v>
      </c>
      <c r="AD62">
        <v>0</v>
      </c>
      <c r="AE62">
        <v>0</v>
      </c>
      <c r="AF62">
        <v>0</v>
      </c>
      <c r="AG62">
        <v>0</v>
      </c>
      <c r="AH62">
        <v>0</v>
      </c>
      <c r="AI62">
        <v>0</v>
      </c>
      <c r="AJ62">
        <v>0</v>
      </c>
      <c r="AK62">
        <v>0</v>
      </c>
      <c r="AN62" t="s">
        <v>45</v>
      </c>
      <c r="AO62">
        <v>71</v>
      </c>
    </row>
    <row r="63" spans="1:43" x14ac:dyDescent="0.2">
      <c r="A63">
        <v>81</v>
      </c>
      <c r="B63">
        <v>1</v>
      </c>
      <c r="C63" s="1">
        <v>0.7</v>
      </c>
      <c r="D63">
        <v>67</v>
      </c>
      <c r="E63" t="s">
        <v>47</v>
      </c>
      <c r="F63">
        <v>1</v>
      </c>
      <c r="G63">
        <v>0</v>
      </c>
      <c r="H63">
        <v>0</v>
      </c>
      <c r="I63">
        <v>0</v>
      </c>
      <c r="J63" t="s">
        <v>44</v>
      </c>
      <c r="K63">
        <v>0</v>
      </c>
      <c r="L63">
        <v>1</v>
      </c>
      <c r="M63">
        <f t="shared" si="1"/>
        <v>1</v>
      </c>
      <c r="N63">
        <v>0</v>
      </c>
      <c r="O63">
        <v>1</v>
      </c>
      <c r="P63">
        <v>0</v>
      </c>
      <c r="Q63">
        <v>0</v>
      </c>
      <c r="R63">
        <v>0</v>
      </c>
      <c r="S63">
        <v>0</v>
      </c>
      <c r="T63">
        <v>0</v>
      </c>
      <c r="U63">
        <v>0</v>
      </c>
      <c r="V63">
        <v>0</v>
      </c>
      <c r="W63">
        <v>0</v>
      </c>
      <c r="X63">
        <v>1</v>
      </c>
      <c r="Y63">
        <v>0</v>
      </c>
      <c r="Z63">
        <v>0</v>
      </c>
      <c r="AA63">
        <v>0</v>
      </c>
      <c r="AB63">
        <v>0</v>
      </c>
      <c r="AC63">
        <v>0</v>
      </c>
      <c r="AD63">
        <v>0</v>
      </c>
      <c r="AE63">
        <v>0</v>
      </c>
      <c r="AF63">
        <v>0</v>
      </c>
      <c r="AG63">
        <v>0</v>
      </c>
      <c r="AH63">
        <v>0</v>
      </c>
      <c r="AI63">
        <v>0</v>
      </c>
      <c r="AJ63">
        <v>0</v>
      </c>
      <c r="AK63">
        <v>0</v>
      </c>
      <c r="AP63" t="s">
        <v>45</v>
      </c>
      <c r="AQ63">
        <v>64</v>
      </c>
    </row>
    <row r="64" spans="1:43" x14ac:dyDescent="0.2">
      <c r="A64">
        <v>82</v>
      </c>
      <c r="B64">
        <v>1</v>
      </c>
      <c r="C64" s="1">
        <v>48</v>
      </c>
      <c r="D64">
        <v>63</v>
      </c>
      <c r="E64" t="s">
        <v>43</v>
      </c>
      <c r="F64">
        <v>1</v>
      </c>
      <c r="G64">
        <v>0</v>
      </c>
      <c r="H64">
        <v>0</v>
      </c>
      <c r="I64">
        <v>0</v>
      </c>
      <c r="J64" t="s">
        <v>44</v>
      </c>
      <c r="K64">
        <v>0</v>
      </c>
      <c r="L64">
        <v>1</v>
      </c>
      <c r="M64">
        <f t="shared" si="1"/>
        <v>1</v>
      </c>
      <c r="N64">
        <v>0</v>
      </c>
      <c r="O64">
        <v>1</v>
      </c>
      <c r="P64">
        <v>0</v>
      </c>
      <c r="Q64">
        <v>0</v>
      </c>
      <c r="R64">
        <v>0</v>
      </c>
      <c r="S64">
        <v>0</v>
      </c>
      <c r="T64">
        <v>0</v>
      </c>
      <c r="U64">
        <v>0</v>
      </c>
      <c r="V64">
        <v>0</v>
      </c>
      <c r="W64">
        <v>0</v>
      </c>
      <c r="X64">
        <v>1</v>
      </c>
      <c r="Y64">
        <v>0</v>
      </c>
      <c r="Z64">
        <v>0</v>
      </c>
      <c r="AA64">
        <v>0</v>
      </c>
      <c r="AB64">
        <v>0</v>
      </c>
      <c r="AC64">
        <v>0</v>
      </c>
      <c r="AD64">
        <v>0</v>
      </c>
      <c r="AE64">
        <v>0</v>
      </c>
      <c r="AF64">
        <v>0</v>
      </c>
      <c r="AG64">
        <v>0</v>
      </c>
      <c r="AH64">
        <v>0</v>
      </c>
      <c r="AI64">
        <v>0</v>
      </c>
      <c r="AJ64">
        <v>0</v>
      </c>
      <c r="AK64">
        <v>0</v>
      </c>
      <c r="AL64" t="s">
        <v>45</v>
      </c>
      <c r="AM64">
        <v>53</v>
      </c>
    </row>
    <row r="65" spans="1:43" x14ac:dyDescent="0.2">
      <c r="A65">
        <v>83</v>
      </c>
      <c r="B65">
        <v>1</v>
      </c>
      <c r="C65" s="1">
        <v>11</v>
      </c>
      <c r="D65">
        <v>73</v>
      </c>
      <c r="E65" t="s">
        <v>43</v>
      </c>
      <c r="F65">
        <v>1</v>
      </c>
      <c r="G65">
        <v>0</v>
      </c>
      <c r="H65">
        <v>0</v>
      </c>
      <c r="I65">
        <v>0</v>
      </c>
      <c r="J65">
        <v>1</v>
      </c>
      <c r="K65">
        <v>1</v>
      </c>
      <c r="L65">
        <v>1</v>
      </c>
      <c r="M65">
        <f t="shared" si="1"/>
        <v>1</v>
      </c>
      <c r="N65">
        <v>0</v>
      </c>
      <c r="O65">
        <v>1</v>
      </c>
      <c r="P65">
        <v>0</v>
      </c>
      <c r="Q65">
        <v>0</v>
      </c>
      <c r="R65">
        <v>0</v>
      </c>
      <c r="S65">
        <v>0</v>
      </c>
      <c r="T65">
        <v>0</v>
      </c>
      <c r="U65">
        <v>0</v>
      </c>
      <c r="V65">
        <v>0</v>
      </c>
      <c r="W65">
        <v>0</v>
      </c>
      <c r="X65">
        <v>1</v>
      </c>
      <c r="Y65">
        <v>0</v>
      </c>
      <c r="Z65">
        <v>0</v>
      </c>
      <c r="AA65">
        <v>0</v>
      </c>
      <c r="AB65">
        <v>0</v>
      </c>
      <c r="AC65">
        <v>0</v>
      </c>
      <c r="AD65">
        <v>0</v>
      </c>
      <c r="AE65">
        <v>0</v>
      </c>
      <c r="AF65">
        <v>0</v>
      </c>
      <c r="AG65">
        <v>0</v>
      </c>
      <c r="AH65">
        <v>0</v>
      </c>
      <c r="AI65">
        <v>0</v>
      </c>
      <c r="AJ65">
        <v>0</v>
      </c>
      <c r="AK65">
        <v>0</v>
      </c>
      <c r="AL65" t="s">
        <v>45</v>
      </c>
      <c r="AM65">
        <v>67</v>
      </c>
    </row>
    <row r="66" spans="1:43" x14ac:dyDescent="0.2">
      <c r="A66">
        <v>86</v>
      </c>
      <c r="B66">
        <v>0</v>
      </c>
      <c r="C66" s="1" t="s">
        <v>44</v>
      </c>
      <c r="D66">
        <v>73</v>
      </c>
      <c r="E66" t="s">
        <v>43</v>
      </c>
      <c r="F66">
        <v>1</v>
      </c>
      <c r="G66">
        <v>0</v>
      </c>
      <c r="H66">
        <v>0</v>
      </c>
      <c r="I66">
        <v>0</v>
      </c>
      <c r="J66" t="s">
        <v>44</v>
      </c>
      <c r="K66">
        <v>0</v>
      </c>
      <c r="L66">
        <v>1</v>
      </c>
      <c r="M66">
        <f t="shared" si="1"/>
        <v>1</v>
      </c>
      <c r="N66">
        <v>0</v>
      </c>
      <c r="O66">
        <v>1</v>
      </c>
      <c r="P66">
        <v>0</v>
      </c>
      <c r="Q66">
        <v>0</v>
      </c>
      <c r="R66">
        <v>0</v>
      </c>
      <c r="S66">
        <v>0</v>
      </c>
      <c r="T66">
        <v>0</v>
      </c>
      <c r="U66">
        <v>0</v>
      </c>
      <c r="V66">
        <v>0</v>
      </c>
      <c r="W66">
        <v>0</v>
      </c>
      <c r="X66">
        <v>1</v>
      </c>
      <c r="Y66">
        <v>0</v>
      </c>
      <c r="Z66">
        <v>0</v>
      </c>
      <c r="AA66">
        <v>0</v>
      </c>
      <c r="AB66">
        <v>0</v>
      </c>
      <c r="AC66">
        <v>0</v>
      </c>
      <c r="AD66">
        <v>0</v>
      </c>
      <c r="AE66">
        <v>0</v>
      </c>
      <c r="AF66">
        <v>0</v>
      </c>
      <c r="AG66">
        <v>0</v>
      </c>
      <c r="AH66">
        <v>0</v>
      </c>
      <c r="AI66">
        <v>0</v>
      </c>
      <c r="AJ66">
        <v>0</v>
      </c>
      <c r="AK66">
        <v>0</v>
      </c>
      <c r="AN66" t="s">
        <v>45</v>
      </c>
      <c r="AO66">
        <v>59</v>
      </c>
    </row>
    <row r="69" spans="1:43" x14ac:dyDescent="0.2">
      <c r="AM69" s="3"/>
      <c r="AO69" s="3"/>
      <c r="AQ69" s="3"/>
    </row>
    <row r="70" spans="1:43" x14ac:dyDescent="0.2">
      <c r="AM70" s="3"/>
      <c r="AO70" s="3"/>
      <c r="AQ70" s="3"/>
    </row>
    <row r="72" spans="1:43" x14ac:dyDescent="0.2">
      <c r="AM72" s="3"/>
      <c r="AO72" s="3"/>
      <c r="AQ72" s="3"/>
    </row>
    <row r="73" spans="1:43" x14ac:dyDescent="0.2">
      <c r="AM73" s="3"/>
      <c r="AO73" s="3"/>
      <c r="AQ73" s="3"/>
    </row>
    <row r="74" spans="1:43" x14ac:dyDescent="0.2">
      <c r="AM74" s="3"/>
      <c r="AO74" s="3"/>
      <c r="AQ74" s="3"/>
    </row>
    <row r="75" spans="1:43" x14ac:dyDescent="0.2">
      <c r="AM75" s="3"/>
      <c r="AO75" s="3"/>
      <c r="AQ75" s="3"/>
    </row>
    <row r="76" spans="1:43" x14ac:dyDescent="0.2">
      <c r="AM76" s="3"/>
      <c r="AO76" s="3"/>
      <c r="AQ76" s="3"/>
    </row>
    <row r="79" spans="1:43" x14ac:dyDescent="0.2">
      <c r="AM79" s="3"/>
      <c r="AO79" s="3"/>
      <c r="AQ79" s="3"/>
    </row>
    <row r="84" spans="39:43" x14ac:dyDescent="0.2">
      <c r="AM84" s="3"/>
      <c r="AO84" s="3"/>
      <c r="AQ84" s="3"/>
    </row>
    <row r="88" spans="39:43" x14ac:dyDescent="0.2">
      <c r="AM88" s="3"/>
      <c r="AO88" s="3"/>
      <c r="AQ88" s="3"/>
    </row>
    <row r="91" spans="39:43" x14ac:dyDescent="0.2">
      <c r="AM91" s="3"/>
      <c r="AO91" s="3"/>
      <c r="AQ91" s="3"/>
    </row>
  </sheetData>
  <sortState xmlns:xlrd2="http://schemas.microsoft.com/office/spreadsheetml/2017/richdata2" ref="A3:AK66">
    <sortCondition ref="A3:A66"/>
  </sortState>
  <pageMargins left="0.75" right="0.75" top="1" bottom="1" header="0.5" footer="0.5"/>
  <pageSetup paperSize="9"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46345-2FCC-0C48-90C4-3F0801324E77}">
  <dimension ref="A1:G24"/>
  <sheetViews>
    <sheetView workbookViewId="0"/>
  </sheetViews>
  <sheetFormatPr baseColWidth="10" defaultColWidth="11" defaultRowHeight="16" x14ac:dyDescent="0.2"/>
  <sheetData>
    <row r="1" spans="1:7" x14ac:dyDescent="0.2">
      <c r="A1" s="4" t="s">
        <v>852</v>
      </c>
    </row>
    <row r="2" spans="1:7" x14ac:dyDescent="0.2">
      <c r="A2" t="s">
        <v>853</v>
      </c>
      <c r="B2" t="s">
        <v>854</v>
      </c>
      <c r="C2" t="s">
        <v>855</v>
      </c>
      <c r="D2" t="s">
        <v>856</v>
      </c>
      <c r="E2" t="s">
        <v>857</v>
      </c>
      <c r="F2" t="s">
        <v>858</v>
      </c>
      <c r="G2" t="s">
        <v>859</v>
      </c>
    </row>
    <row r="3" spans="1:7" x14ac:dyDescent="0.2">
      <c r="A3">
        <v>1.8945931213132499E-4</v>
      </c>
      <c r="B3">
        <v>45</v>
      </c>
      <c r="C3">
        <v>197</v>
      </c>
      <c r="D3">
        <v>1.9822862358638</v>
      </c>
      <c r="E3" t="s">
        <v>860</v>
      </c>
      <c r="F3" t="s">
        <v>861</v>
      </c>
      <c r="G3" t="s">
        <v>862</v>
      </c>
    </row>
    <row r="4" spans="1:7" x14ac:dyDescent="0.2">
      <c r="A4">
        <v>1.8945931213132499E-4</v>
      </c>
      <c r="B4">
        <v>27</v>
      </c>
      <c r="C4">
        <v>96</v>
      </c>
      <c r="D4">
        <v>2.41795354044925</v>
      </c>
      <c r="E4" t="s">
        <v>863</v>
      </c>
      <c r="F4" t="s">
        <v>864</v>
      </c>
      <c r="G4" t="s">
        <v>865</v>
      </c>
    </row>
    <row r="5" spans="1:7" x14ac:dyDescent="0.2">
      <c r="A5">
        <v>3.2841225060511997E-4</v>
      </c>
      <c r="B5">
        <v>44</v>
      </c>
      <c r="C5">
        <v>200</v>
      </c>
      <c r="D5">
        <v>1.88722923507969</v>
      </c>
      <c r="E5" t="s">
        <v>866</v>
      </c>
      <c r="F5" t="s">
        <v>867</v>
      </c>
      <c r="G5" t="s">
        <v>868</v>
      </c>
    </row>
    <row r="6" spans="1:7" x14ac:dyDescent="0.2">
      <c r="A6">
        <v>1.59377169115795E-2</v>
      </c>
      <c r="B6">
        <v>37</v>
      </c>
      <c r="C6">
        <v>199</v>
      </c>
      <c r="D6">
        <v>1.6567459443818899</v>
      </c>
      <c r="E6" t="s">
        <v>869</v>
      </c>
      <c r="F6" t="s">
        <v>870</v>
      </c>
      <c r="G6" t="s">
        <v>871</v>
      </c>
    </row>
    <row r="7" spans="1:7" x14ac:dyDescent="0.2">
      <c r="A7">
        <v>1.91874928153822E-2</v>
      </c>
      <c r="B7">
        <v>22</v>
      </c>
      <c r="C7">
        <v>105</v>
      </c>
      <c r="D7">
        <v>1.9073061418358499</v>
      </c>
      <c r="E7" t="s">
        <v>872</v>
      </c>
      <c r="F7" t="s">
        <v>873</v>
      </c>
      <c r="G7" t="s">
        <v>874</v>
      </c>
    </row>
    <row r="8" spans="1:7" x14ac:dyDescent="0.2">
      <c r="A8">
        <v>2.5365079079545699E-2</v>
      </c>
      <c r="B8">
        <v>35</v>
      </c>
      <c r="C8">
        <v>199</v>
      </c>
      <c r="D8">
        <v>1.6024099097650499</v>
      </c>
      <c r="E8" t="s">
        <v>875</v>
      </c>
      <c r="F8" t="s">
        <v>876</v>
      </c>
      <c r="G8" t="s">
        <v>877</v>
      </c>
    </row>
    <row r="9" spans="1:7" x14ac:dyDescent="0.2">
      <c r="A9">
        <v>2.5518646216295598E-2</v>
      </c>
      <c r="B9">
        <v>19</v>
      </c>
      <c r="C9">
        <v>96</v>
      </c>
      <c r="D9">
        <v>1.91158741263683</v>
      </c>
      <c r="E9" t="s">
        <v>878</v>
      </c>
      <c r="F9" t="s">
        <v>879</v>
      </c>
      <c r="G9" t="s">
        <v>880</v>
      </c>
    </row>
    <row r="10" spans="1:7" x14ac:dyDescent="0.2">
      <c r="A10">
        <v>2.5518646216295598E-2</v>
      </c>
      <c r="B10">
        <v>26</v>
      </c>
      <c r="C10">
        <v>143</v>
      </c>
      <c r="D10">
        <v>1.70874494525177</v>
      </c>
      <c r="E10" t="s">
        <v>881</v>
      </c>
      <c r="F10" t="s">
        <v>882</v>
      </c>
      <c r="G10" t="s">
        <v>883</v>
      </c>
    </row>
    <row r="11" spans="1:7" x14ac:dyDescent="0.2">
      <c r="A11">
        <v>3.12919103811111E-2</v>
      </c>
      <c r="B11">
        <v>20</v>
      </c>
      <c r="C11">
        <v>104</v>
      </c>
      <c r="D11">
        <v>1.81097754881384</v>
      </c>
      <c r="E11" t="s">
        <v>884</v>
      </c>
      <c r="F11" t="s">
        <v>885</v>
      </c>
      <c r="G11" t="s">
        <v>886</v>
      </c>
    </row>
    <row r="12" spans="1:7" x14ac:dyDescent="0.2">
      <c r="A12">
        <v>7.5255279922633297E-2</v>
      </c>
      <c r="B12">
        <v>19</v>
      </c>
      <c r="C12">
        <v>99</v>
      </c>
      <c r="D12">
        <v>1.68302804808243</v>
      </c>
      <c r="E12" t="s">
        <v>887</v>
      </c>
      <c r="F12" t="s">
        <v>888</v>
      </c>
      <c r="G12" t="s">
        <v>889</v>
      </c>
    </row>
    <row r="13" spans="1:7" x14ac:dyDescent="0.2">
      <c r="A13">
        <v>7.6210031855132296E-2</v>
      </c>
      <c r="B13">
        <v>29</v>
      </c>
      <c r="C13">
        <v>200</v>
      </c>
      <c r="D13">
        <v>1.4957757602544699</v>
      </c>
      <c r="E13" t="s">
        <v>890</v>
      </c>
      <c r="F13" t="s">
        <v>891</v>
      </c>
      <c r="G13" t="s">
        <v>892</v>
      </c>
    </row>
    <row r="14" spans="1:7" x14ac:dyDescent="0.2">
      <c r="A14">
        <v>9.0403923939048295E-2</v>
      </c>
      <c r="B14">
        <v>30</v>
      </c>
      <c r="C14">
        <v>199</v>
      </c>
      <c r="D14">
        <v>1.45524981601112</v>
      </c>
      <c r="E14" t="s">
        <v>893</v>
      </c>
      <c r="F14" t="s">
        <v>894</v>
      </c>
      <c r="G14" t="s">
        <v>895</v>
      </c>
    </row>
    <row r="15" spans="1:7" x14ac:dyDescent="0.2">
      <c r="A15">
        <v>0.12758157201929801</v>
      </c>
      <c r="B15">
        <v>24</v>
      </c>
      <c r="C15">
        <v>158</v>
      </c>
      <c r="D15">
        <v>1.4705682351270299</v>
      </c>
      <c r="E15" t="s">
        <v>896</v>
      </c>
      <c r="F15" t="s">
        <v>897</v>
      </c>
      <c r="G15" t="s">
        <v>898</v>
      </c>
    </row>
    <row r="16" spans="1:7" x14ac:dyDescent="0.2">
      <c r="A16">
        <v>0.128380643571018</v>
      </c>
      <c r="B16">
        <v>31</v>
      </c>
      <c r="C16">
        <v>197</v>
      </c>
      <c r="D16">
        <v>1.3880844398875301</v>
      </c>
      <c r="E16" t="s">
        <v>899</v>
      </c>
      <c r="F16" t="s">
        <v>900</v>
      </c>
      <c r="G16" t="s">
        <v>901</v>
      </c>
    </row>
    <row r="17" spans="1:7" x14ac:dyDescent="0.2">
      <c r="A17">
        <v>0.18970009043173</v>
      </c>
      <c r="B17">
        <v>7</v>
      </c>
      <c r="C17">
        <v>32</v>
      </c>
      <c r="D17">
        <v>1.9670963030219299</v>
      </c>
      <c r="E17" t="s">
        <v>902</v>
      </c>
      <c r="F17" t="s">
        <v>903</v>
      </c>
      <c r="G17" t="s">
        <v>904</v>
      </c>
    </row>
    <row r="18" spans="1:7" x14ac:dyDescent="0.2">
      <c r="A18" s="5">
        <v>1.8700000000000001E-5</v>
      </c>
      <c r="B18">
        <v>20</v>
      </c>
      <c r="C18">
        <v>200</v>
      </c>
      <c r="D18">
        <v>3.4965309759999998</v>
      </c>
      <c r="E18" t="s">
        <v>905</v>
      </c>
      <c r="F18" t="s">
        <v>906</v>
      </c>
      <c r="G18" t="s">
        <v>907</v>
      </c>
    </row>
    <row r="19" spans="1:7" x14ac:dyDescent="0.2">
      <c r="A19">
        <v>9.5205500000000005E-4</v>
      </c>
      <c r="B19">
        <v>12</v>
      </c>
      <c r="C19">
        <v>112</v>
      </c>
      <c r="D19">
        <v>3.7639127559999999</v>
      </c>
      <c r="E19" t="s">
        <v>908</v>
      </c>
      <c r="F19" t="s">
        <v>909</v>
      </c>
      <c r="G19" t="s">
        <v>910</v>
      </c>
    </row>
    <row r="20" spans="1:7" x14ac:dyDescent="0.2">
      <c r="A20">
        <v>1.863635E-3</v>
      </c>
      <c r="B20">
        <v>14</v>
      </c>
      <c r="C20">
        <v>161</v>
      </c>
      <c r="D20">
        <v>3.0678466979999999</v>
      </c>
      <c r="E20" t="s">
        <v>911</v>
      </c>
      <c r="F20" t="s">
        <v>912</v>
      </c>
      <c r="G20" t="s">
        <v>913</v>
      </c>
    </row>
    <row r="21" spans="1:7" x14ac:dyDescent="0.2">
      <c r="A21">
        <v>2.6893009999999998E-3</v>
      </c>
      <c r="B21">
        <v>13</v>
      </c>
      <c r="C21">
        <v>158</v>
      </c>
      <c r="D21">
        <v>3.0581791140000001</v>
      </c>
      <c r="E21" t="s">
        <v>914</v>
      </c>
      <c r="F21" t="s">
        <v>915</v>
      </c>
      <c r="G21" t="s">
        <v>916</v>
      </c>
    </row>
    <row r="22" spans="1:7" x14ac:dyDescent="0.2">
      <c r="A22">
        <v>4.3822089999999998E-3</v>
      </c>
      <c r="B22">
        <v>14</v>
      </c>
      <c r="C22">
        <v>200</v>
      </c>
      <c r="D22">
        <v>2.7311318170000001</v>
      </c>
      <c r="E22" t="s">
        <v>917</v>
      </c>
      <c r="F22" t="s">
        <v>918</v>
      </c>
      <c r="G22" t="s">
        <v>919</v>
      </c>
    </row>
    <row r="23" spans="1:7" x14ac:dyDescent="0.2">
      <c r="A23">
        <v>6.1253039999999998E-3</v>
      </c>
      <c r="B23">
        <v>14</v>
      </c>
      <c r="C23">
        <v>200</v>
      </c>
      <c r="D23">
        <v>2.6041024300000002</v>
      </c>
      <c r="E23" t="s">
        <v>920</v>
      </c>
      <c r="F23" t="s">
        <v>921</v>
      </c>
      <c r="G23" t="s">
        <v>922</v>
      </c>
    </row>
    <row r="24" spans="1:7" x14ac:dyDescent="0.2">
      <c r="A24">
        <v>6.6706717999999998E-2</v>
      </c>
      <c r="B24">
        <v>6</v>
      </c>
      <c r="C24">
        <v>73</v>
      </c>
      <c r="D24">
        <v>2.8650679189999999</v>
      </c>
      <c r="E24" t="s">
        <v>923</v>
      </c>
      <c r="F24" t="s">
        <v>924</v>
      </c>
      <c r="G24" t="s">
        <v>925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E8013-DE27-7B45-B729-3E51DAC1F91B}">
  <dimension ref="A1:E33"/>
  <sheetViews>
    <sheetView workbookViewId="0">
      <selection activeCell="A2" sqref="A2"/>
    </sheetView>
  </sheetViews>
  <sheetFormatPr baseColWidth="10" defaultColWidth="11" defaultRowHeight="16" x14ac:dyDescent="0.2"/>
  <cols>
    <col min="2" max="2" width="11.1640625" customWidth="1"/>
  </cols>
  <sheetData>
    <row r="1" spans="1:5" s="4" customFormat="1" x14ac:dyDescent="0.2">
      <c r="A1" s="4" t="s">
        <v>926</v>
      </c>
    </row>
    <row r="2" spans="1:5" x14ac:dyDescent="0.2">
      <c r="A2" s="8" t="s">
        <v>16</v>
      </c>
      <c r="C2" s="8"/>
      <c r="D2" s="8"/>
      <c r="E2" s="8"/>
    </row>
    <row r="3" spans="1:5" x14ac:dyDescent="0.2">
      <c r="A3" s="8" t="s">
        <v>927</v>
      </c>
      <c r="C3" s="8"/>
      <c r="D3" s="8"/>
      <c r="E3" s="8"/>
    </row>
    <row r="4" spans="1:5" x14ac:dyDescent="0.2">
      <c r="A4" s="8" t="s">
        <v>30</v>
      </c>
      <c r="C4" s="8"/>
      <c r="D4" s="8"/>
      <c r="E4" s="8"/>
    </row>
    <row r="5" spans="1:5" x14ac:dyDescent="0.2">
      <c r="A5" s="8" t="s">
        <v>928</v>
      </c>
      <c r="C5" s="8"/>
      <c r="D5" s="8"/>
      <c r="E5" s="8"/>
    </row>
    <row r="6" spans="1:5" x14ac:dyDescent="0.2">
      <c r="A6" s="8" t="s">
        <v>929</v>
      </c>
      <c r="C6" s="8"/>
      <c r="D6" s="8"/>
      <c r="E6" s="8"/>
    </row>
    <row r="7" spans="1:5" x14ac:dyDescent="0.2">
      <c r="A7" s="8" t="s">
        <v>930</v>
      </c>
      <c r="C7" s="8"/>
      <c r="D7" s="8"/>
      <c r="E7" s="8"/>
    </row>
    <row r="8" spans="1:5" x14ac:dyDescent="0.2">
      <c r="A8" s="8" t="s">
        <v>931</v>
      </c>
      <c r="C8" s="8"/>
      <c r="D8" s="8"/>
      <c r="E8" s="8"/>
    </row>
    <row r="9" spans="1:5" x14ac:dyDescent="0.2">
      <c r="A9" s="8" t="s">
        <v>36</v>
      </c>
      <c r="C9" s="8"/>
      <c r="D9" s="8"/>
      <c r="E9" s="8"/>
    </row>
    <row r="10" spans="1:5" x14ac:dyDescent="0.2">
      <c r="A10" s="8" t="s">
        <v>26</v>
      </c>
      <c r="C10" s="8"/>
      <c r="D10" s="8"/>
      <c r="E10" s="8"/>
    </row>
    <row r="11" spans="1:5" x14ac:dyDescent="0.2">
      <c r="A11" s="8" t="s">
        <v>13</v>
      </c>
      <c r="B11" s="8"/>
      <c r="C11" s="8"/>
      <c r="D11" s="8"/>
      <c r="E11" s="8"/>
    </row>
    <row r="12" spans="1:5" x14ac:dyDescent="0.2">
      <c r="A12" s="8" t="s">
        <v>932</v>
      </c>
      <c r="B12" s="8"/>
      <c r="C12" s="8"/>
      <c r="D12" s="8"/>
      <c r="E12" s="8"/>
    </row>
    <row r="13" spans="1:5" x14ac:dyDescent="0.2">
      <c r="A13" s="8" t="s">
        <v>933</v>
      </c>
      <c r="B13" s="8"/>
      <c r="C13" s="8"/>
      <c r="D13" s="8"/>
      <c r="E13" s="8"/>
    </row>
    <row r="14" spans="1:5" x14ac:dyDescent="0.2">
      <c r="A14" s="8" t="s">
        <v>33</v>
      </c>
      <c r="B14" s="8"/>
      <c r="C14" s="8"/>
      <c r="D14" s="8"/>
      <c r="E14" s="8"/>
    </row>
    <row r="15" spans="1:5" x14ac:dyDescent="0.2">
      <c r="A15" s="8" t="s">
        <v>17</v>
      </c>
      <c r="B15" s="8"/>
      <c r="C15" s="8"/>
      <c r="D15" s="8"/>
      <c r="E15" s="8"/>
    </row>
    <row r="16" spans="1:5" x14ac:dyDescent="0.2">
      <c r="A16" s="8" t="s">
        <v>14</v>
      </c>
      <c r="B16" s="8"/>
      <c r="C16" s="8"/>
      <c r="D16" s="8"/>
      <c r="E16" s="8"/>
    </row>
    <row r="17" spans="1:5" x14ac:dyDescent="0.2">
      <c r="A17" s="8" t="s">
        <v>934</v>
      </c>
      <c r="B17" s="8"/>
      <c r="C17" s="8"/>
      <c r="D17" s="8"/>
      <c r="E17" s="8"/>
    </row>
    <row r="18" spans="1:5" x14ac:dyDescent="0.2">
      <c r="A18" s="8" t="s">
        <v>29</v>
      </c>
      <c r="B18" s="8"/>
      <c r="C18" s="8"/>
      <c r="D18" s="8"/>
      <c r="E18" s="8"/>
    </row>
    <row r="19" spans="1:5" x14ac:dyDescent="0.2">
      <c r="A19" s="8" t="s">
        <v>18</v>
      </c>
      <c r="B19" s="8"/>
      <c r="C19" s="8"/>
      <c r="D19" s="8"/>
      <c r="E19" s="8"/>
    </row>
    <row r="20" spans="1:5" x14ac:dyDescent="0.2">
      <c r="A20" s="8" t="s">
        <v>935</v>
      </c>
      <c r="B20" s="8"/>
      <c r="C20" s="8"/>
      <c r="D20" s="8"/>
      <c r="E20" s="8"/>
    </row>
    <row r="21" spans="1:5" x14ac:dyDescent="0.2">
      <c r="A21" s="8" t="s">
        <v>24</v>
      </c>
      <c r="B21" s="8"/>
      <c r="C21" s="8"/>
      <c r="D21" s="8"/>
      <c r="E21" s="8"/>
    </row>
    <row r="22" spans="1:5" x14ac:dyDescent="0.2">
      <c r="A22" s="8" t="s">
        <v>936</v>
      </c>
      <c r="B22" s="8"/>
      <c r="C22" s="8"/>
      <c r="D22" s="8"/>
      <c r="E22" s="8"/>
    </row>
    <row r="23" spans="1:5" x14ac:dyDescent="0.2">
      <c r="A23" s="8" t="s">
        <v>27</v>
      </c>
      <c r="B23" s="8"/>
      <c r="C23" s="8"/>
      <c r="D23" s="8"/>
      <c r="E23" s="8"/>
    </row>
    <row r="24" spans="1:5" x14ac:dyDescent="0.2">
      <c r="A24" s="8" t="s">
        <v>937</v>
      </c>
      <c r="B24" s="8"/>
      <c r="C24" s="8"/>
      <c r="D24" s="8"/>
      <c r="E24" s="8"/>
    </row>
    <row r="25" spans="1:5" x14ac:dyDescent="0.2">
      <c r="A25" s="8" t="s">
        <v>22</v>
      </c>
    </row>
    <row r="26" spans="1:5" x14ac:dyDescent="0.2">
      <c r="A26" s="8" t="s">
        <v>25</v>
      </c>
    </row>
    <row r="27" spans="1:5" x14ac:dyDescent="0.2">
      <c r="A27" s="8" t="s">
        <v>21</v>
      </c>
    </row>
    <row r="28" spans="1:5" x14ac:dyDescent="0.2">
      <c r="A28" s="8" t="s">
        <v>19</v>
      </c>
    </row>
    <row r="29" spans="1:5" x14ac:dyDescent="0.2">
      <c r="A29" s="8" t="s">
        <v>15</v>
      </c>
    </row>
    <row r="30" spans="1:5" x14ac:dyDescent="0.2">
      <c r="A30" s="8" t="s">
        <v>23</v>
      </c>
    </row>
    <row r="31" spans="1:5" x14ac:dyDescent="0.2">
      <c r="A31" s="8" t="s">
        <v>28</v>
      </c>
    </row>
    <row r="32" spans="1:5" x14ac:dyDescent="0.2">
      <c r="A32" s="8" t="s">
        <v>32</v>
      </c>
    </row>
    <row r="33" spans="1:1" x14ac:dyDescent="0.2">
      <c r="A33" s="8" t="s">
        <v>31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7A38-006F-E049-963F-87B5003183CB}">
  <dimension ref="A1:C12"/>
  <sheetViews>
    <sheetView workbookViewId="0"/>
  </sheetViews>
  <sheetFormatPr baseColWidth="10" defaultColWidth="11" defaultRowHeight="16" x14ac:dyDescent="0.2"/>
  <cols>
    <col min="1" max="1" width="17.6640625" customWidth="1"/>
    <col min="2" max="2" width="13.33203125" customWidth="1"/>
    <col min="3" max="3" width="27.6640625" style="12" customWidth="1"/>
  </cols>
  <sheetData>
    <row r="1" spans="1:3" x14ac:dyDescent="0.2">
      <c r="A1" s="4" t="s">
        <v>938</v>
      </c>
    </row>
    <row r="2" spans="1:3" ht="17" x14ac:dyDescent="0.2">
      <c r="A2" s="11" t="s">
        <v>939</v>
      </c>
      <c r="B2" s="11" t="s">
        <v>940</v>
      </c>
      <c r="C2" s="13" t="s">
        <v>941</v>
      </c>
    </row>
    <row r="3" spans="1:3" ht="68" x14ac:dyDescent="0.2">
      <c r="A3" s="11" t="s">
        <v>942</v>
      </c>
      <c r="B3" s="11" t="s">
        <v>943</v>
      </c>
      <c r="C3" s="13" t="s">
        <v>944</v>
      </c>
    </row>
    <row r="4" spans="1:3" ht="68" x14ac:dyDescent="0.2">
      <c r="A4" s="11" t="s">
        <v>945</v>
      </c>
      <c r="B4" s="11" t="s">
        <v>946</v>
      </c>
      <c r="C4" s="13" t="s">
        <v>947</v>
      </c>
    </row>
    <row r="5" spans="1:3" x14ac:dyDescent="0.2">
      <c r="A5" t="s">
        <v>948</v>
      </c>
      <c r="B5" t="s">
        <v>949</v>
      </c>
      <c r="C5" s="12" t="s">
        <v>950</v>
      </c>
    </row>
    <row r="6" spans="1:3" x14ac:dyDescent="0.2">
      <c r="A6" t="s">
        <v>951</v>
      </c>
      <c r="B6" t="s">
        <v>952</v>
      </c>
      <c r="C6" s="12" t="s">
        <v>953</v>
      </c>
    </row>
    <row r="7" spans="1:3" x14ac:dyDescent="0.2">
      <c r="A7" t="s">
        <v>954</v>
      </c>
      <c r="B7" s="10" t="s">
        <v>955</v>
      </c>
      <c r="C7" s="14" t="s">
        <v>956</v>
      </c>
    </row>
    <row r="8" spans="1:3" x14ac:dyDescent="0.2">
      <c r="A8" t="s">
        <v>957</v>
      </c>
      <c r="B8" s="10" t="s">
        <v>955</v>
      </c>
      <c r="C8" s="14" t="s">
        <v>956</v>
      </c>
    </row>
    <row r="9" spans="1:3" x14ac:dyDescent="0.2">
      <c r="A9" s="8" t="s">
        <v>958</v>
      </c>
      <c r="B9" t="s">
        <v>946</v>
      </c>
      <c r="C9" s="15">
        <v>394601</v>
      </c>
    </row>
    <row r="10" spans="1:3" x14ac:dyDescent="0.2">
      <c r="A10" s="8" t="s">
        <v>959</v>
      </c>
      <c r="B10" t="s">
        <v>946</v>
      </c>
      <c r="C10" s="15">
        <v>394603</v>
      </c>
    </row>
    <row r="11" spans="1:3" x14ac:dyDescent="0.2">
      <c r="A11" s="8" t="s">
        <v>960</v>
      </c>
      <c r="B11" t="s">
        <v>946</v>
      </c>
      <c r="C11" s="15">
        <v>394607</v>
      </c>
    </row>
    <row r="12" spans="1:3" x14ac:dyDescent="0.2">
      <c r="A12" s="8" t="s">
        <v>961</v>
      </c>
      <c r="B12" s="9" t="s">
        <v>946</v>
      </c>
      <c r="C12" s="15">
        <v>394605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D1AE8-12BE-E343-BD0B-A00644D08215}">
  <dimension ref="A1:C10"/>
  <sheetViews>
    <sheetView workbookViewId="0"/>
  </sheetViews>
  <sheetFormatPr baseColWidth="10" defaultColWidth="11" defaultRowHeight="16" x14ac:dyDescent="0.2"/>
  <sheetData>
    <row r="1" spans="1:3" x14ac:dyDescent="0.2">
      <c r="A1" s="4" t="s">
        <v>962</v>
      </c>
    </row>
    <row r="2" spans="1:3" x14ac:dyDescent="0.2">
      <c r="A2" t="s">
        <v>963</v>
      </c>
      <c r="B2" t="s">
        <v>940</v>
      </c>
      <c r="C2" t="s">
        <v>964</v>
      </c>
    </row>
    <row r="3" spans="1:3" x14ac:dyDescent="0.2">
      <c r="A3" t="s">
        <v>965</v>
      </c>
      <c r="B3" t="s">
        <v>966</v>
      </c>
      <c r="C3" t="s">
        <v>967</v>
      </c>
    </row>
    <row r="4" spans="1:3" x14ac:dyDescent="0.2">
      <c r="A4" t="s">
        <v>968</v>
      </c>
      <c r="B4" t="s">
        <v>969</v>
      </c>
      <c r="C4" t="s">
        <v>970</v>
      </c>
    </row>
    <row r="5" spans="1:3" x14ac:dyDescent="0.2">
      <c r="A5" t="s">
        <v>971</v>
      </c>
      <c r="B5" t="s">
        <v>972</v>
      </c>
      <c r="C5" t="s">
        <v>970</v>
      </c>
    </row>
    <row r="6" spans="1:3" x14ac:dyDescent="0.2">
      <c r="A6" t="s">
        <v>973</v>
      </c>
      <c r="B6" s="9" t="s">
        <v>974</v>
      </c>
      <c r="C6" t="s">
        <v>970</v>
      </c>
    </row>
    <row r="7" spans="1:3" x14ac:dyDescent="0.2">
      <c r="A7" t="s">
        <v>975</v>
      </c>
      <c r="B7" s="9" t="s">
        <v>976</v>
      </c>
      <c r="C7" s="9" t="s">
        <v>970</v>
      </c>
    </row>
    <row r="8" spans="1:3" x14ac:dyDescent="0.2">
      <c r="A8" t="s">
        <v>977</v>
      </c>
      <c r="B8" s="9" t="s">
        <v>974</v>
      </c>
      <c r="C8" s="9" t="s">
        <v>978</v>
      </c>
    </row>
    <row r="9" spans="1:3" x14ac:dyDescent="0.2">
      <c r="A9" s="9" t="s">
        <v>979</v>
      </c>
      <c r="B9" s="9" t="s">
        <v>980</v>
      </c>
      <c r="C9" t="s">
        <v>970</v>
      </c>
    </row>
    <row r="10" spans="1:3" x14ac:dyDescent="0.2">
      <c r="A10" s="9" t="s">
        <v>981</v>
      </c>
      <c r="B10" s="9" t="s">
        <v>982</v>
      </c>
      <c r="C10" s="9" t="s">
        <v>970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12B62-A8DE-4748-9925-208645640612}">
  <dimension ref="A1:D9"/>
  <sheetViews>
    <sheetView workbookViewId="0">
      <selection activeCell="B20" sqref="B20"/>
    </sheetView>
  </sheetViews>
  <sheetFormatPr baseColWidth="10" defaultColWidth="11" defaultRowHeight="16" x14ac:dyDescent="0.2"/>
  <cols>
    <col min="1" max="1" width="21" customWidth="1"/>
    <col min="2" max="2" width="14.6640625" customWidth="1"/>
  </cols>
  <sheetData>
    <row r="1" spans="1:4" x14ac:dyDescent="0.2">
      <c r="A1" s="4" t="s">
        <v>983</v>
      </c>
    </row>
    <row r="2" spans="1:4" x14ac:dyDescent="0.2">
      <c r="A2" t="s">
        <v>984</v>
      </c>
      <c r="B2" t="s">
        <v>985</v>
      </c>
      <c r="C2" t="s">
        <v>940</v>
      </c>
      <c r="D2" t="s">
        <v>986</v>
      </c>
    </row>
    <row r="3" spans="1:4" x14ac:dyDescent="0.2">
      <c r="A3" t="s">
        <v>987</v>
      </c>
      <c r="B3" t="s">
        <v>988</v>
      </c>
      <c r="C3" s="24" t="s">
        <v>989</v>
      </c>
      <c r="D3" t="s">
        <v>990</v>
      </c>
    </row>
    <row r="4" spans="1:4" x14ac:dyDescent="0.2">
      <c r="A4" t="s">
        <v>991</v>
      </c>
      <c r="B4" t="s">
        <v>992</v>
      </c>
      <c r="C4" s="24" t="s">
        <v>989</v>
      </c>
      <c r="D4" t="s">
        <v>993</v>
      </c>
    </row>
    <row r="5" spans="1:4" x14ac:dyDescent="0.2">
      <c r="A5" t="s">
        <v>994</v>
      </c>
      <c r="B5" t="s">
        <v>995</v>
      </c>
      <c r="C5" s="24" t="s">
        <v>989</v>
      </c>
      <c r="D5" t="s">
        <v>993</v>
      </c>
    </row>
    <row r="6" spans="1:4" x14ac:dyDescent="0.2">
      <c r="A6" t="s">
        <v>996</v>
      </c>
      <c r="B6" s="30" t="s">
        <v>997</v>
      </c>
      <c r="C6" s="30" t="s">
        <v>998</v>
      </c>
      <c r="D6" t="s">
        <v>999</v>
      </c>
    </row>
    <row r="7" spans="1:4" x14ac:dyDescent="0.2">
      <c r="A7" t="s">
        <v>1000</v>
      </c>
      <c r="B7" s="30" t="s">
        <v>1001</v>
      </c>
      <c r="C7" s="30" t="s">
        <v>1002</v>
      </c>
      <c r="D7" t="s">
        <v>999</v>
      </c>
    </row>
    <row r="8" spans="1:4" x14ac:dyDescent="0.2">
      <c r="A8" t="s">
        <v>1003</v>
      </c>
      <c r="B8" t="s">
        <v>1004</v>
      </c>
      <c r="C8" s="30" t="s">
        <v>998</v>
      </c>
      <c r="D8" t="s">
        <v>999</v>
      </c>
    </row>
    <row r="9" spans="1:4" x14ac:dyDescent="0.2">
      <c r="A9" t="s">
        <v>1005</v>
      </c>
      <c r="B9" s="38" t="s">
        <v>1006</v>
      </c>
      <c r="C9" s="30" t="s">
        <v>1002</v>
      </c>
      <c r="D9" t="s">
        <v>999</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6188A-EC7F-674E-8BA9-A48ACA24BD0F}">
  <dimension ref="A1:E7"/>
  <sheetViews>
    <sheetView workbookViewId="0">
      <selection activeCell="B3" sqref="B3"/>
    </sheetView>
  </sheetViews>
  <sheetFormatPr baseColWidth="10" defaultColWidth="11" defaultRowHeight="16" x14ac:dyDescent="0.2"/>
  <cols>
    <col min="2" max="2" width="42.5" customWidth="1"/>
    <col min="5" max="5" width="10.83203125"/>
  </cols>
  <sheetData>
    <row r="1" spans="1:5" x14ac:dyDescent="0.2">
      <c r="A1" s="4" t="s">
        <v>1007</v>
      </c>
    </row>
    <row r="2" spans="1:5" x14ac:dyDescent="0.2">
      <c r="A2" t="s">
        <v>1008</v>
      </c>
      <c r="B2" t="s">
        <v>1009</v>
      </c>
      <c r="C2" t="s">
        <v>940</v>
      </c>
      <c r="D2" t="s">
        <v>1010</v>
      </c>
      <c r="E2" t="s">
        <v>986</v>
      </c>
    </row>
    <row r="3" spans="1:5" x14ac:dyDescent="0.2">
      <c r="A3" t="s">
        <v>1011</v>
      </c>
      <c r="B3" s="24" t="s">
        <v>1012</v>
      </c>
      <c r="C3" s="24" t="s">
        <v>1013</v>
      </c>
      <c r="D3" s="25" t="s">
        <v>1014</v>
      </c>
    </row>
    <row r="4" spans="1:5" x14ac:dyDescent="0.2">
      <c r="A4" t="s">
        <v>1011</v>
      </c>
      <c r="B4" s="24" t="s">
        <v>1015</v>
      </c>
      <c r="C4" s="24" t="s">
        <v>1013</v>
      </c>
      <c r="D4" s="26" t="s">
        <v>1016</v>
      </c>
    </row>
    <row r="5" spans="1:5" x14ac:dyDescent="0.2">
      <c r="A5" t="s">
        <v>1017</v>
      </c>
      <c r="B5" t="s">
        <v>1018</v>
      </c>
      <c r="C5" t="s">
        <v>1019</v>
      </c>
      <c r="D5" s="27" t="s">
        <v>1020</v>
      </c>
      <c r="E5" t="s">
        <v>1021</v>
      </c>
    </row>
    <row r="6" spans="1:5" ht="17" x14ac:dyDescent="0.2">
      <c r="A6" t="s">
        <v>1017</v>
      </c>
      <c r="B6" s="28" t="s">
        <v>1022</v>
      </c>
      <c r="C6" t="s">
        <v>1019</v>
      </c>
      <c r="D6" t="s">
        <v>997</v>
      </c>
      <c r="E6" t="s">
        <v>1023</v>
      </c>
    </row>
    <row r="7" spans="1:5" x14ac:dyDescent="0.2">
      <c r="A7" t="s">
        <v>1017</v>
      </c>
      <c r="B7" s="29" t="s">
        <v>1022</v>
      </c>
      <c r="C7" t="s">
        <v>1019</v>
      </c>
      <c r="D7" t="s">
        <v>1001</v>
      </c>
      <c r="E7" t="s">
        <v>1024</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79BF9-8DF0-7C41-B3E2-08CBA2E7CE90}">
  <dimension ref="A1:E16"/>
  <sheetViews>
    <sheetView workbookViewId="0"/>
  </sheetViews>
  <sheetFormatPr baseColWidth="10" defaultColWidth="11" defaultRowHeight="16" x14ac:dyDescent="0.2"/>
  <cols>
    <col min="1" max="1" width="17.6640625" customWidth="1"/>
    <col min="3" max="3" width="15.6640625" customWidth="1"/>
    <col min="4" max="4" width="16.1640625" customWidth="1"/>
    <col min="5" max="5" width="11.6640625" style="23" bestFit="1" customWidth="1"/>
  </cols>
  <sheetData>
    <row r="1" spans="1:5" s="4" customFormat="1" x14ac:dyDescent="0.2">
      <c r="A1" s="4" t="s">
        <v>1025</v>
      </c>
      <c r="E1" s="19"/>
    </row>
    <row r="2" spans="1:5" ht="17" x14ac:dyDescent="0.2">
      <c r="A2" s="18" t="s">
        <v>939</v>
      </c>
      <c r="B2" s="18" t="s">
        <v>1026</v>
      </c>
      <c r="C2" s="18" t="s">
        <v>1027</v>
      </c>
      <c r="D2" s="18" t="s">
        <v>940</v>
      </c>
      <c r="E2" s="20" t="s">
        <v>1028</v>
      </c>
    </row>
    <row r="3" spans="1:5" ht="17" x14ac:dyDescent="0.2">
      <c r="A3" s="16" t="s">
        <v>322</v>
      </c>
      <c r="B3" s="16" t="s">
        <v>1029</v>
      </c>
      <c r="C3" s="17" t="s">
        <v>1030</v>
      </c>
      <c r="D3" s="16" t="s">
        <v>1031</v>
      </c>
      <c r="E3" s="21" t="s">
        <v>1032</v>
      </c>
    </row>
    <row r="4" spans="1:5" ht="51" x14ac:dyDescent="0.2">
      <c r="A4" s="16" t="s">
        <v>1033</v>
      </c>
      <c r="B4" s="16" t="s">
        <v>1034</v>
      </c>
      <c r="C4" s="16" t="s">
        <v>1035</v>
      </c>
      <c r="D4" s="16" t="s">
        <v>1036</v>
      </c>
      <c r="E4" s="21" t="s">
        <v>1037</v>
      </c>
    </row>
    <row r="5" spans="1:5" ht="17" x14ac:dyDescent="0.2">
      <c r="A5" s="39" t="s">
        <v>1038</v>
      </c>
      <c r="B5" s="39" t="s">
        <v>1039</v>
      </c>
      <c r="C5" s="16" t="s">
        <v>1040</v>
      </c>
      <c r="D5" s="39" t="s">
        <v>1041</v>
      </c>
      <c r="E5" s="40" t="s">
        <v>1037</v>
      </c>
    </row>
    <row r="6" spans="1:5" ht="17" x14ac:dyDescent="0.2">
      <c r="A6" s="39"/>
      <c r="B6" s="39"/>
      <c r="C6" s="16" t="s">
        <v>1042</v>
      </c>
      <c r="D6" s="39"/>
      <c r="E6" s="40"/>
    </row>
    <row r="7" spans="1:5" ht="17" x14ac:dyDescent="0.2">
      <c r="A7" s="39" t="s">
        <v>1043</v>
      </c>
      <c r="B7" s="39" t="s">
        <v>1039</v>
      </c>
      <c r="C7" s="16" t="s">
        <v>1044</v>
      </c>
      <c r="D7" s="39" t="s">
        <v>1041</v>
      </c>
      <c r="E7" s="40" t="s">
        <v>1045</v>
      </c>
    </row>
    <row r="8" spans="1:5" ht="17" x14ac:dyDescent="0.2">
      <c r="A8" s="39"/>
      <c r="B8" s="39"/>
      <c r="C8" s="16" t="s">
        <v>1046</v>
      </c>
      <c r="D8" s="39"/>
      <c r="E8" s="40"/>
    </row>
    <row r="9" spans="1:5" ht="34" x14ac:dyDescent="0.2">
      <c r="A9" s="31" t="s">
        <v>1047</v>
      </c>
      <c r="B9" s="31" t="s">
        <v>1048</v>
      </c>
      <c r="C9" s="16" t="s">
        <v>1049</v>
      </c>
      <c r="D9" s="16" t="s">
        <v>1036</v>
      </c>
      <c r="E9" s="22" t="s">
        <v>1037</v>
      </c>
    </row>
    <row r="10" spans="1:5" ht="34" x14ac:dyDescent="0.2">
      <c r="A10" s="31" t="s">
        <v>1050</v>
      </c>
      <c r="B10" s="16" t="s">
        <v>1051</v>
      </c>
      <c r="C10" s="16" t="s">
        <v>1052</v>
      </c>
      <c r="D10" s="16" t="s">
        <v>1053</v>
      </c>
      <c r="E10" s="22" t="s">
        <v>1037</v>
      </c>
    </row>
    <row r="11" spans="1:5" ht="34" x14ac:dyDescent="0.2">
      <c r="A11" s="31" t="s">
        <v>1054</v>
      </c>
      <c r="B11" s="16" t="s">
        <v>1055</v>
      </c>
      <c r="C11" s="32" t="s">
        <v>1056</v>
      </c>
      <c r="D11" s="16" t="s">
        <v>1053</v>
      </c>
      <c r="E11" s="22" t="s">
        <v>1057</v>
      </c>
    </row>
    <row r="12" spans="1:5" ht="51" x14ac:dyDescent="0.2">
      <c r="A12" s="33" t="s">
        <v>1058</v>
      </c>
      <c r="B12" s="9" t="s">
        <v>1059</v>
      </c>
      <c r="C12" s="31" t="s">
        <v>953</v>
      </c>
      <c r="D12" s="16" t="s">
        <v>1060</v>
      </c>
      <c r="E12" s="22" t="s">
        <v>1061</v>
      </c>
    </row>
    <row r="13" spans="1:5" x14ac:dyDescent="0.2">
      <c r="A13" s="31" t="s">
        <v>1062</v>
      </c>
      <c r="B13" s="9" t="s">
        <v>1063</v>
      </c>
      <c r="C13" s="34" t="s">
        <v>1064</v>
      </c>
      <c r="D13" t="s">
        <v>1065</v>
      </c>
      <c r="E13" s="23" t="s">
        <v>1032</v>
      </c>
    </row>
    <row r="14" spans="1:5" ht="85" x14ac:dyDescent="0.2">
      <c r="A14" s="34" t="s">
        <v>1066</v>
      </c>
      <c r="B14" s="35" t="s">
        <v>1063</v>
      </c>
      <c r="C14" s="34"/>
      <c r="D14" s="16" t="s">
        <v>1067</v>
      </c>
      <c r="E14" s="23" t="s">
        <v>1068</v>
      </c>
    </row>
    <row r="15" spans="1:5" ht="17" x14ac:dyDescent="0.2">
      <c r="A15" s="36" t="s">
        <v>1069</v>
      </c>
      <c r="B15" s="35" t="s">
        <v>1070</v>
      </c>
      <c r="C15" s="34" t="s">
        <v>1071</v>
      </c>
      <c r="D15" t="s">
        <v>1072</v>
      </c>
      <c r="E15" s="23" t="s">
        <v>1037</v>
      </c>
    </row>
    <row r="16" spans="1:5" ht="17" x14ac:dyDescent="0.2">
      <c r="A16" s="34" t="s">
        <v>1073</v>
      </c>
      <c r="B16" s="35" t="s">
        <v>1074</v>
      </c>
      <c r="C16" s="37">
        <v>610111</v>
      </c>
      <c r="D16" t="s">
        <v>1075</v>
      </c>
      <c r="E16" s="23" t="s">
        <v>1076</v>
      </c>
    </row>
  </sheetData>
  <mergeCells count="8">
    <mergeCell ref="D5:D6"/>
    <mergeCell ref="E5:E6"/>
    <mergeCell ref="A7:A8"/>
    <mergeCell ref="B7:B8"/>
    <mergeCell ref="D7:D8"/>
    <mergeCell ref="E7:E8"/>
    <mergeCell ref="A5:A6"/>
    <mergeCell ref="B5:B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5D94B-F2EE-FE48-B569-09DFF5D0D8BB}">
  <dimension ref="A1:I16"/>
  <sheetViews>
    <sheetView workbookViewId="0">
      <selection activeCell="C25" sqref="C25"/>
    </sheetView>
  </sheetViews>
  <sheetFormatPr baseColWidth="10" defaultColWidth="11" defaultRowHeight="16" x14ac:dyDescent="0.2"/>
  <sheetData>
    <row r="1" spans="1:9" x14ac:dyDescent="0.2">
      <c r="A1" s="6" t="s">
        <v>50</v>
      </c>
    </row>
    <row r="2" spans="1:9" x14ac:dyDescent="0.2">
      <c r="B2" t="s">
        <v>51</v>
      </c>
      <c r="C2" t="s">
        <v>52</v>
      </c>
      <c r="D2" t="s">
        <v>53</v>
      </c>
      <c r="E2" t="s">
        <v>54</v>
      </c>
      <c r="F2" t="s">
        <v>55</v>
      </c>
      <c r="G2" t="s">
        <v>56</v>
      </c>
      <c r="H2" t="s">
        <v>57</v>
      </c>
      <c r="I2" t="s">
        <v>58</v>
      </c>
    </row>
    <row r="3" spans="1:9" x14ac:dyDescent="0.2">
      <c r="A3" s="4" t="s">
        <v>59</v>
      </c>
    </row>
    <row r="4" spans="1:9" x14ac:dyDescent="0.2">
      <c r="A4" t="s">
        <v>9</v>
      </c>
      <c r="B4">
        <v>1.57</v>
      </c>
      <c r="C4">
        <v>0.36499999999999999</v>
      </c>
      <c r="D4">
        <v>18.446999999999999</v>
      </c>
      <c r="E4">
        <v>1</v>
      </c>
      <c r="F4" t="s">
        <v>60</v>
      </c>
      <c r="G4">
        <v>4.8049999999999997</v>
      </c>
      <c r="H4">
        <v>2.3479999999999999</v>
      </c>
      <c r="I4">
        <v>9.8360000000000003</v>
      </c>
    </row>
    <row r="5" spans="1:9" x14ac:dyDescent="0.2">
      <c r="A5" t="s">
        <v>61</v>
      </c>
      <c r="B5">
        <v>0.73499999999999999</v>
      </c>
      <c r="C5">
        <v>0.40699999999999997</v>
      </c>
      <c r="D5">
        <v>3.26</v>
      </c>
      <c r="E5">
        <v>1</v>
      </c>
      <c r="F5">
        <v>7.0999999999999994E-2</v>
      </c>
      <c r="G5">
        <v>2.085</v>
      </c>
      <c r="H5">
        <v>0.93899999999999995</v>
      </c>
      <c r="I5">
        <v>4.6289999999999996</v>
      </c>
    </row>
    <row r="6" spans="1:9" x14ac:dyDescent="0.2">
      <c r="A6" t="s">
        <v>5</v>
      </c>
      <c r="B6">
        <v>0.26</v>
      </c>
      <c r="C6">
        <v>0.317</v>
      </c>
      <c r="D6">
        <v>0.67300000000000004</v>
      </c>
      <c r="E6">
        <v>1</v>
      </c>
      <c r="F6">
        <v>0.41199999999999998</v>
      </c>
      <c r="G6">
        <v>1.2969999999999999</v>
      </c>
      <c r="H6">
        <v>0.69699999999999995</v>
      </c>
      <c r="I6">
        <v>2.415</v>
      </c>
    </row>
    <row r="7" spans="1:9" x14ac:dyDescent="0.2">
      <c r="A7" t="s">
        <v>4</v>
      </c>
      <c r="B7">
        <v>1.0999999999999999E-2</v>
      </c>
      <c r="C7">
        <v>2.1999999999999999E-2</v>
      </c>
      <c r="D7">
        <v>0.24099999999999999</v>
      </c>
      <c r="E7">
        <v>1</v>
      </c>
      <c r="F7">
        <v>0.623</v>
      </c>
      <c r="G7">
        <v>1.0109999999999999</v>
      </c>
      <c r="H7">
        <v>0.96799999999999997</v>
      </c>
      <c r="I7">
        <v>1.056</v>
      </c>
    </row>
    <row r="9" spans="1:9" x14ac:dyDescent="0.2">
      <c r="A9" s="4" t="s">
        <v>62</v>
      </c>
    </row>
    <row r="10" spans="1:9" x14ac:dyDescent="0.2">
      <c r="A10" t="s">
        <v>9</v>
      </c>
      <c r="B10">
        <v>1.571</v>
      </c>
      <c r="C10">
        <v>0.36499999999999999</v>
      </c>
      <c r="D10">
        <v>18.484999999999999</v>
      </c>
      <c r="E10">
        <v>1</v>
      </c>
      <c r="F10" t="s">
        <v>60</v>
      </c>
      <c r="G10">
        <v>4.8120000000000003</v>
      </c>
      <c r="H10">
        <v>2.351</v>
      </c>
      <c r="I10">
        <v>9.8480000000000008</v>
      </c>
    </row>
    <row r="11" spans="1:9" x14ac:dyDescent="0.2">
      <c r="A11" t="s">
        <v>61</v>
      </c>
      <c r="B11">
        <v>0.70599999999999996</v>
      </c>
      <c r="C11">
        <v>0.40300000000000002</v>
      </c>
      <c r="D11">
        <v>3.0649999999999999</v>
      </c>
      <c r="E11">
        <v>1</v>
      </c>
      <c r="F11">
        <v>0.08</v>
      </c>
      <c r="G11">
        <v>2.0259999999999998</v>
      </c>
      <c r="H11">
        <v>0.91900000000000004</v>
      </c>
      <c r="I11">
        <v>4.4649999999999999</v>
      </c>
    </row>
    <row r="12" spans="1:9" x14ac:dyDescent="0.2">
      <c r="A12" t="s">
        <v>5</v>
      </c>
      <c r="B12">
        <v>0.223</v>
      </c>
      <c r="C12">
        <v>0.308</v>
      </c>
      <c r="D12">
        <v>0.52300000000000002</v>
      </c>
      <c r="E12">
        <v>1</v>
      </c>
      <c r="F12">
        <v>0.46899999999999997</v>
      </c>
      <c r="G12">
        <v>1.25</v>
      </c>
      <c r="H12">
        <v>0.68300000000000005</v>
      </c>
      <c r="I12">
        <v>2.2850000000000001</v>
      </c>
    </row>
    <row r="14" spans="1:9" x14ac:dyDescent="0.2">
      <c r="A14" s="4" t="s">
        <v>63</v>
      </c>
    </row>
    <row r="15" spans="1:9" x14ac:dyDescent="0.2">
      <c r="A15" t="s">
        <v>9</v>
      </c>
      <c r="B15">
        <v>1.59</v>
      </c>
      <c r="C15">
        <v>0.36499999999999999</v>
      </c>
      <c r="D15">
        <v>19.001999999999999</v>
      </c>
      <c r="E15">
        <v>1</v>
      </c>
      <c r="F15" t="s">
        <v>60</v>
      </c>
      <c r="G15">
        <v>4.9050000000000002</v>
      </c>
      <c r="H15">
        <v>2.4</v>
      </c>
      <c r="I15">
        <v>10.028</v>
      </c>
    </row>
    <row r="16" spans="1:9" x14ac:dyDescent="0.2">
      <c r="A16" t="s">
        <v>61</v>
      </c>
      <c r="B16">
        <v>0.69499999999999995</v>
      </c>
      <c r="C16">
        <v>0.40500000000000003</v>
      </c>
      <c r="D16">
        <v>2.9489999999999998</v>
      </c>
      <c r="E16">
        <v>1</v>
      </c>
      <c r="F16">
        <v>8.5999999999999993E-2</v>
      </c>
      <c r="G16">
        <v>2.004</v>
      </c>
      <c r="H16">
        <v>0.90600000000000003</v>
      </c>
      <c r="I16">
        <v>4.4320000000000004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1815D-3DAF-3E47-A00C-7A055D5BCA8E}">
  <dimension ref="A1:AI131"/>
  <sheetViews>
    <sheetView workbookViewId="0">
      <selection activeCell="A2" sqref="A2"/>
    </sheetView>
  </sheetViews>
  <sheetFormatPr baseColWidth="10" defaultColWidth="11" defaultRowHeight="16" x14ac:dyDescent="0.2"/>
  <cols>
    <col min="7" max="7" width="28.83203125" customWidth="1"/>
    <col min="263" max="263" width="28.83203125" customWidth="1"/>
    <col min="519" max="519" width="28.83203125" customWidth="1"/>
    <col min="775" max="775" width="28.83203125" customWidth="1"/>
    <col min="1031" max="1031" width="28.83203125" customWidth="1"/>
    <col min="1287" max="1287" width="28.83203125" customWidth="1"/>
    <col min="1543" max="1543" width="28.83203125" customWidth="1"/>
    <col min="1799" max="1799" width="28.83203125" customWidth="1"/>
    <col min="2055" max="2055" width="28.83203125" customWidth="1"/>
    <col min="2311" max="2311" width="28.83203125" customWidth="1"/>
    <col min="2567" max="2567" width="28.83203125" customWidth="1"/>
    <col min="2823" max="2823" width="28.83203125" customWidth="1"/>
    <col min="3079" max="3079" width="28.83203125" customWidth="1"/>
    <col min="3335" max="3335" width="28.83203125" customWidth="1"/>
    <col min="3591" max="3591" width="28.83203125" customWidth="1"/>
    <col min="3847" max="3847" width="28.83203125" customWidth="1"/>
    <col min="4103" max="4103" width="28.83203125" customWidth="1"/>
    <col min="4359" max="4359" width="28.83203125" customWidth="1"/>
    <col min="4615" max="4615" width="28.83203125" customWidth="1"/>
    <col min="4871" max="4871" width="28.83203125" customWidth="1"/>
    <col min="5127" max="5127" width="28.83203125" customWidth="1"/>
    <col min="5383" max="5383" width="28.83203125" customWidth="1"/>
    <col min="5639" max="5639" width="28.83203125" customWidth="1"/>
    <col min="5895" max="5895" width="28.83203125" customWidth="1"/>
    <col min="6151" max="6151" width="28.83203125" customWidth="1"/>
    <col min="6407" max="6407" width="28.83203125" customWidth="1"/>
    <col min="6663" max="6663" width="28.83203125" customWidth="1"/>
    <col min="6919" max="6919" width="28.83203125" customWidth="1"/>
    <col min="7175" max="7175" width="28.83203125" customWidth="1"/>
    <col min="7431" max="7431" width="28.83203125" customWidth="1"/>
    <col min="7687" max="7687" width="28.83203125" customWidth="1"/>
    <col min="7943" max="7943" width="28.83203125" customWidth="1"/>
    <col min="8199" max="8199" width="28.83203125" customWidth="1"/>
    <col min="8455" max="8455" width="28.83203125" customWidth="1"/>
    <col min="8711" max="8711" width="28.83203125" customWidth="1"/>
    <col min="8967" max="8967" width="28.83203125" customWidth="1"/>
    <col min="9223" max="9223" width="28.83203125" customWidth="1"/>
    <col min="9479" max="9479" width="28.83203125" customWidth="1"/>
    <col min="9735" max="9735" width="28.83203125" customWidth="1"/>
    <col min="9991" max="9991" width="28.83203125" customWidth="1"/>
    <col min="10247" max="10247" width="28.83203125" customWidth="1"/>
    <col min="10503" max="10503" width="28.83203125" customWidth="1"/>
    <col min="10759" max="10759" width="28.83203125" customWidth="1"/>
    <col min="11015" max="11015" width="28.83203125" customWidth="1"/>
    <col min="11271" max="11271" width="28.83203125" customWidth="1"/>
    <col min="11527" max="11527" width="28.83203125" customWidth="1"/>
    <col min="11783" max="11783" width="28.83203125" customWidth="1"/>
    <col min="12039" max="12039" width="28.83203125" customWidth="1"/>
    <col min="12295" max="12295" width="28.83203125" customWidth="1"/>
    <col min="12551" max="12551" width="28.83203125" customWidth="1"/>
    <col min="12807" max="12807" width="28.83203125" customWidth="1"/>
    <col min="13063" max="13063" width="28.83203125" customWidth="1"/>
    <col min="13319" max="13319" width="28.83203125" customWidth="1"/>
    <col min="13575" max="13575" width="28.83203125" customWidth="1"/>
    <col min="13831" max="13831" width="28.83203125" customWidth="1"/>
    <col min="14087" max="14087" width="28.83203125" customWidth="1"/>
    <col min="14343" max="14343" width="28.83203125" customWidth="1"/>
    <col min="14599" max="14599" width="28.83203125" customWidth="1"/>
    <col min="14855" max="14855" width="28.83203125" customWidth="1"/>
    <col min="15111" max="15111" width="28.83203125" customWidth="1"/>
    <col min="15367" max="15367" width="28.83203125" customWidth="1"/>
    <col min="15623" max="15623" width="28.83203125" customWidth="1"/>
    <col min="15879" max="15879" width="28.83203125" customWidth="1"/>
    <col min="16135" max="16135" width="28.83203125" customWidth="1"/>
  </cols>
  <sheetData>
    <row r="1" spans="1:35" x14ac:dyDescent="0.2">
      <c r="A1" s="4" t="s">
        <v>64</v>
      </c>
    </row>
    <row r="2" spans="1:35" x14ac:dyDescent="0.2">
      <c r="A2" t="s">
        <v>65</v>
      </c>
      <c r="B2" t="s">
        <v>66</v>
      </c>
      <c r="C2" t="s">
        <v>67</v>
      </c>
      <c r="D2" t="s">
        <v>68</v>
      </c>
      <c r="E2" t="s">
        <v>69</v>
      </c>
      <c r="F2" t="s">
        <v>70</v>
      </c>
      <c r="G2" t="s">
        <v>71</v>
      </c>
      <c r="H2" t="s">
        <v>72</v>
      </c>
      <c r="I2" t="s">
        <v>73</v>
      </c>
      <c r="J2" t="s">
        <v>74</v>
      </c>
      <c r="K2" t="s">
        <v>75</v>
      </c>
      <c r="L2" t="s">
        <v>76</v>
      </c>
      <c r="M2" t="s">
        <v>77</v>
      </c>
      <c r="N2" t="s">
        <v>78</v>
      </c>
      <c r="O2" t="s">
        <v>79</v>
      </c>
      <c r="P2" t="s">
        <v>80</v>
      </c>
      <c r="Q2" t="s">
        <v>81</v>
      </c>
      <c r="R2" t="s">
        <v>82</v>
      </c>
      <c r="S2" t="s">
        <v>83</v>
      </c>
      <c r="T2" t="s">
        <v>84</v>
      </c>
      <c r="U2" t="s">
        <v>85</v>
      </c>
      <c r="V2" t="s">
        <v>86</v>
      </c>
      <c r="W2" t="s">
        <v>87</v>
      </c>
      <c r="X2" t="s">
        <v>88</v>
      </c>
      <c r="Y2" t="s">
        <v>89</v>
      </c>
      <c r="Z2" t="s">
        <v>90</v>
      </c>
      <c r="AA2" t="s">
        <v>91</v>
      </c>
      <c r="AB2" t="s">
        <v>92</v>
      </c>
      <c r="AC2" t="s">
        <v>93</v>
      </c>
      <c r="AD2" t="s">
        <v>94</v>
      </c>
      <c r="AE2" t="s">
        <v>95</v>
      </c>
      <c r="AF2" t="s">
        <v>96</v>
      </c>
      <c r="AG2" t="s">
        <v>97</v>
      </c>
      <c r="AH2" t="s">
        <v>98</v>
      </c>
      <c r="AI2" t="s">
        <v>99</v>
      </c>
    </row>
    <row r="3" spans="1:35" x14ac:dyDescent="0.2">
      <c r="A3" t="s">
        <v>100</v>
      </c>
      <c r="B3" t="s">
        <v>101</v>
      </c>
      <c r="C3">
        <v>1</v>
      </c>
      <c r="D3">
        <v>5</v>
      </c>
      <c r="E3">
        <v>1</v>
      </c>
      <c r="F3" t="s">
        <v>102</v>
      </c>
      <c r="G3" t="s">
        <v>103</v>
      </c>
      <c r="H3">
        <v>5</v>
      </c>
      <c r="I3" t="s">
        <v>104</v>
      </c>
      <c r="J3">
        <v>4</v>
      </c>
      <c r="K3">
        <v>1.25</v>
      </c>
      <c r="L3">
        <v>0</v>
      </c>
      <c r="M3">
        <v>5</v>
      </c>
      <c r="N3">
        <v>0</v>
      </c>
      <c r="O3">
        <v>0</v>
      </c>
      <c r="P3">
        <v>0</v>
      </c>
      <c r="Q3">
        <v>0</v>
      </c>
      <c r="R3" t="s">
        <v>44</v>
      </c>
      <c r="S3" t="s">
        <v>44</v>
      </c>
      <c r="T3">
        <v>0</v>
      </c>
      <c r="U3">
        <v>0</v>
      </c>
      <c r="V3">
        <v>13</v>
      </c>
      <c r="W3">
        <v>167</v>
      </c>
      <c r="X3" t="s">
        <v>44</v>
      </c>
      <c r="Y3" t="s">
        <v>44</v>
      </c>
      <c r="Z3" t="s">
        <v>44</v>
      </c>
      <c r="AA3" t="s">
        <v>44</v>
      </c>
      <c r="AB3" t="s">
        <v>44</v>
      </c>
      <c r="AC3">
        <v>1</v>
      </c>
      <c r="AD3">
        <v>4</v>
      </c>
      <c r="AE3">
        <v>1</v>
      </c>
      <c r="AF3">
        <v>1</v>
      </c>
      <c r="AG3" t="s">
        <v>44</v>
      </c>
      <c r="AH3" t="b">
        <v>1</v>
      </c>
      <c r="AI3" t="b">
        <v>0</v>
      </c>
    </row>
    <row r="4" spans="1:35" x14ac:dyDescent="0.2">
      <c r="A4" t="s">
        <v>100</v>
      </c>
      <c r="B4" t="s">
        <v>105</v>
      </c>
      <c r="C4">
        <v>2</v>
      </c>
      <c r="D4">
        <v>2</v>
      </c>
      <c r="E4">
        <v>2</v>
      </c>
      <c r="F4" t="s">
        <v>106</v>
      </c>
      <c r="G4" t="s">
        <v>107</v>
      </c>
      <c r="H4">
        <v>2</v>
      </c>
      <c r="I4" t="s">
        <v>108</v>
      </c>
      <c r="J4">
        <v>3</v>
      </c>
      <c r="K4">
        <v>0.66666666666666696</v>
      </c>
      <c r="L4">
        <v>0</v>
      </c>
      <c r="M4">
        <v>2</v>
      </c>
      <c r="N4">
        <v>0</v>
      </c>
      <c r="O4">
        <v>0</v>
      </c>
      <c r="P4">
        <v>0</v>
      </c>
      <c r="Q4">
        <v>0</v>
      </c>
      <c r="R4" t="s">
        <v>44</v>
      </c>
      <c r="S4" t="s">
        <v>44</v>
      </c>
      <c r="T4">
        <v>0</v>
      </c>
      <c r="U4">
        <v>0</v>
      </c>
      <c r="V4">
        <v>24</v>
      </c>
      <c r="W4">
        <v>156</v>
      </c>
      <c r="X4" t="s">
        <v>44</v>
      </c>
      <c r="Y4" t="s">
        <v>44</v>
      </c>
      <c r="Z4" t="s">
        <v>44</v>
      </c>
      <c r="AA4" t="s">
        <v>44</v>
      </c>
      <c r="AB4" t="s">
        <v>44</v>
      </c>
      <c r="AC4">
        <v>2</v>
      </c>
      <c r="AD4">
        <v>2</v>
      </c>
      <c r="AE4">
        <v>1</v>
      </c>
      <c r="AF4">
        <v>1</v>
      </c>
      <c r="AG4" t="s">
        <v>44</v>
      </c>
      <c r="AH4" t="b">
        <v>0</v>
      </c>
      <c r="AI4" t="b">
        <v>0</v>
      </c>
    </row>
    <row r="5" spans="1:35" x14ac:dyDescent="0.2">
      <c r="A5" t="s">
        <v>100</v>
      </c>
      <c r="B5" t="s">
        <v>105</v>
      </c>
      <c r="C5">
        <v>3</v>
      </c>
      <c r="D5">
        <v>2</v>
      </c>
      <c r="E5">
        <v>3</v>
      </c>
      <c r="F5" t="s">
        <v>109</v>
      </c>
      <c r="G5" t="s">
        <v>110</v>
      </c>
      <c r="H5">
        <v>2</v>
      </c>
      <c r="I5" t="s">
        <v>111</v>
      </c>
      <c r="J5">
        <v>1</v>
      </c>
      <c r="K5">
        <v>2</v>
      </c>
      <c r="L5">
        <v>2</v>
      </c>
      <c r="M5">
        <v>0</v>
      </c>
      <c r="N5">
        <v>0</v>
      </c>
      <c r="O5">
        <v>0</v>
      </c>
      <c r="P5">
        <v>1</v>
      </c>
      <c r="Q5">
        <v>1</v>
      </c>
      <c r="R5" t="s">
        <v>44</v>
      </c>
      <c r="S5" t="s">
        <v>44</v>
      </c>
      <c r="T5">
        <v>2</v>
      </c>
      <c r="U5">
        <v>0</v>
      </c>
      <c r="V5">
        <v>4</v>
      </c>
      <c r="W5">
        <v>176</v>
      </c>
      <c r="X5" t="s">
        <v>44</v>
      </c>
      <c r="Y5" t="s">
        <v>44</v>
      </c>
      <c r="Z5" t="s">
        <v>44</v>
      </c>
      <c r="AA5" t="s">
        <v>44</v>
      </c>
      <c r="AB5" t="s">
        <v>44</v>
      </c>
      <c r="AC5">
        <v>1</v>
      </c>
      <c r="AD5">
        <v>1</v>
      </c>
      <c r="AE5">
        <v>1</v>
      </c>
      <c r="AF5">
        <v>1</v>
      </c>
      <c r="AG5" t="s">
        <v>44</v>
      </c>
      <c r="AH5" t="b">
        <v>0</v>
      </c>
      <c r="AI5" t="b">
        <v>0</v>
      </c>
    </row>
    <row r="6" spans="1:35" x14ac:dyDescent="0.2">
      <c r="A6" t="s">
        <v>100</v>
      </c>
      <c r="B6" t="s">
        <v>112</v>
      </c>
      <c r="C6">
        <v>4</v>
      </c>
      <c r="D6">
        <v>70</v>
      </c>
      <c r="E6">
        <v>4</v>
      </c>
      <c r="F6" t="s">
        <v>113</v>
      </c>
      <c r="G6" t="s">
        <v>114</v>
      </c>
      <c r="H6">
        <v>70</v>
      </c>
      <c r="I6" t="s">
        <v>115</v>
      </c>
      <c r="J6">
        <v>6</v>
      </c>
      <c r="K6">
        <v>11.6666666666667</v>
      </c>
      <c r="L6">
        <v>57</v>
      </c>
      <c r="M6">
        <v>13</v>
      </c>
      <c r="N6">
        <v>15</v>
      </c>
      <c r="O6">
        <v>13</v>
      </c>
      <c r="P6">
        <v>11</v>
      </c>
      <c r="Q6">
        <v>18</v>
      </c>
      <c r="R6">
        <v>0.62536999999999998</v>
      </c>
      <c r="S6">
        <v>0.20386295639490701</v>
      </c>
      <c r="T6">
        <v>43</v>
      </c>
      <c r="U6">
        <v>4</v>
      </c>
      <c r="V6">
        <v>150</v>
      </c>
      <c r="W6">
        <v>30</v>
      </c>
      <c r="X6" t="s">
        <v>44</v>
      </c>
      <c r="Y6" t="s">
        <v>44</v>
      </c>
      <c r="Z6" t="s">
        <v>44</v>
      </c>
      <c r="AA6" t="s">
        <v>44</v>
      </c>
      <c r="AB6" t="s">
        <v>44</v>
      </c>
      <c r="AC6">
        <v>4</v>
      </c>
      <c r="AD6">
        <v>5</v>
      </c>
      <c r="AE6">
        <v>6</v>
      </c>
      <c r="AF6">
        <v>12</v>
      </c>
      <c r="AG6">
        <v>0.62536999999999998</v>
      </c>
      <c r="AH6" t="b">
        <v>1</v>
      </c>
      <c r="AI6" t="b">
        <v>1</v>
      </c>
    </row>
    <row r="7" spans="1:35" x14ac:dyDescent="0.2">
      <c r="A7" t="s">
        <v>100</v>
      </c>
      <c r="B7" t="s">
        <v>105</v>
      </c>
      <c r="C7">
        <v>5</v>
      </c>
      <c r="D7">
        <v>1</v>
      </c>
      <c r="E7">
        <v>5</v>
      </c>
      <c r="F7" t="s">
        <v>116</v>
      </c>
      <c r="G7" t="s">
        <v>117</v>
      </c>
      <c r="H7">
        <v>1</v>
      </c>
      <c r="I7" t="s">
        <v>118</v>
      </c>
      <c r="J7">
        <v>1</v>
      </c>
      <c r="K7">
        <v>1</v>
      </c>
      <c r="L7">
        <v>1</v>
      </c>
      <c r="M7">
        <v>0</v>
      </c>
      <c r="N7">
        <v>0</v>
      </c>
      <c r="O7">
        <v>0</v>
      </c>
      <c r="P7">
        <v>0</v>
      </c>
      <c r="Q7">
        <v>1</v>
      </c>
      <c r="R7" t="s">
        <v>44</v>
      </c>
      <c r="S7" t="s">
        <v>44</v>
      </c>
      <c r="T7">
        <v>0</v>
      </c>
      <c r="U7">
        <v>0</v>
      </c>
      <c r="V7">
        <v>4</v>
      </c>
      <c r="W7">
        <v>176</v>
      </c>
      <c r="X7" t="s">
        <v>44</v>
      </c>
      <c r="Y7" t="s">
        <v>44</v>
      </c>
      <c r="Z7" t="s">
        <v>44</v>
      </c>
      <c r="AA7" t="s">
        <v>44</v>
      </c>
      <c r="AB7" t="s">
        <v>44</v>
      </c>
      <c r="AC7">
        <v>2</v>
      </c>
      <c r="AD7">
        <v>1</v>
      </c>
      <c r="AE7">
        <v>1</v>
      </c>
      <c r="AF7">
        <v>1</v>
      </c>
      <c r="AG7" t="s">
        <v>44</v>
      </c>
      <c r="AH7" t="b">
        <v>0</v>
      </c>
      <c r="AI7" t="b">
        <v>0</v>
      </c>
    </row>
    <row r="8" spans="1:35" x14ac:dyDescent="0.2">
      <c r="A8" t="s">
        <v>100</v>
      </c>
      <c r="B8" t="s">
        <v>105</v>
      </c>
      <c r="C8">
        <v>6</v>
      </c>
      <c r="D8">
        <v>1</v>
      </c>
      <c r="E8">
        <v>6</v>
      </c>
      <c r="F8" t="s">
        <v>116</v>
      </c>
      <c r="G8" t="s">
        <v>119</v>
      </c>
      <c r="H8">
        <v>1</v>
      </c>
      <c r="I8" t="s">
        <v>118</v>
      </c>
      <c r="J8">
        <v>1</v>
      </c>
      <c r="K8">
        <v>1</v>
      </c>
      <c r="L8">
        <v>1</v>
      </c>
      <c r="M8">
        <v>0</v>
      </c>
      <c r="N8">
        <v>1</v>
      </c>
      <c r="O8">
        <v>0</v>
      </c>
      <c r="P8">
        <v>0</v>
      </c>
      <c r="Q8">
        <v>0</v>
      </c>
      <c r="R8" t="s">
        <v>44</v>
      </c>
      <c r="S8" t="s">
        <v>44</v>
      </c>
      <c r="T8">
        <v>0</v>
      </c>
      <c r="U8">
        <v>0</v>
      </c>
      <c r="V8">
        <v>4</v>
      </c>
      <c r="W8">
        <v>176</v>
      </c>
      <c r="X8" t="s">
        <v>44</v>
      </c>
      <c r="Y8" t="s">
        <v>44</v>
      </c>
      <c r="Z8" t="s">
        <v>44</v>
      </c>
      <c r="AA8" t="s">
        <v>44</v>
      </c>
      <c r="AB8" t="s">
        <v>44</v>
      </c>
      <c r="AC8">
        <v>2</v>
      </c>
      <c r="AD8">
        <v>1</v>
      </c>
      <c r="AE8">
        <v>1</v>
      </c>
      <c r="AF8">
        <v>1</v>
      </c>
      <c r="AG8" t="s">
        <v>44</v>
      </c>
      <c r="AH8" t="b">
        <v>0</v>
      </c>
      <c r="AI8" t="b">
        <v>0</v>
      </c>
    </row>
    <row r="9" spans="1:35" x14ac:dyDescent="0.2">
      <c r="A9" t="s">
        <v>100</v>
      </c>
      <c r="B9" t="s">
        <v>105</v>
      </c>
      <c r="C9">
        <v>7</v>
      </c>
      <c r="D9">
        <v>1</v>
      </c>
      <c r="E9">
        <v>7</v>
      </c>
      <c r="F9" t="s">
        <v>116</v>
      </c>
      <c r="G9" t="s">
        <v>120</v>
      </c>
      <c r="H9">
        <v>1</v>
      </c>
      <c r="I9" t="s">
        <v>121</v>
      </c>
      <c r="J9">
        <v>1</v>
      </c>
      <c r="K9">
        <v>1</v>
      </c>
      <c r="L9">
        <v>1</v>
      </c>
      <c r="M9">
        <v>0</v>
      </c>
      <c r="N9">
        <v>0</v>
      </c>
      <c r="O9">
        <v>0</v>
      </c>
      <c r="P9">
        <v>0</v>
      </c>
      <c r="Q9">
        <v>1</v>
      </c>
      <c r="R9" t="s">
        <v>44</v>
      </c>
      <c r="S9" t="s">
        <v>44</v>
      </c>
      <c r="T9">
        <v>0</v>
      </c>
      <c r="U9">
        <v>0</v>
      </c>
      <c r="V9">
        <v>2</v>
      </c>
      <c r="W9">
        <v>178</v>
      </c>
      <c r="X9" t="s">
        <v>44</v>
      </c>
      <c r="Y9" t="s">
        <v>44</v>
      </c>
      <c r="Z9" t="s">
        <v>44</v>
      </c>
      <c r="AA9" t="s">
        <v>44</v>
      </c>
      <c r="AB9" t="s">
        <v>44</v>
      </c>
      <c r="AC9">
        <v>2</v>
      </c>
      <c r="AD9">
        <v>1</v>
      </c>
      <c r="AE9">
        <v>1</v>
      </c>
      <c r="AF9">
        <v>1</v>
      </c>
      <c r="AG9" t="s">
        <v>44</v>
      </c>
      <c r="AH9" t="b">
        <v>0</v>
      </c>
      <c r="AI9" t="b">
        <v>0</v>
      </c>
    </row>
    <row r="10" spans="1:35" x14ac:dyDescent="0.2">
      <c r="A10" t="s">
        <v>100</v>
      </c>
      <c r="B10" t="s">
        <v>122</v>
      </c>
      <c r="C10">
        <v>8</v>
      </c>
      <c r="D10">
        <v>1</v>
      </c>
      <c r="E10">
        <v>8</v>
      </c>
      <c r="F10" t="s">
        <v>116</v>
      </c>
      <c r="G10" t="s">
        <v>123</v>
      </c>
      <c r="H10">
        <v>1</v>
      </c>
      <c r="I10" t="s">
        <v>124</v>
      </c>
      <c r="J10">
        <v>2</v>
      </c>
      <c r="K10">
        <v>0.5</v>
      </c>
      <c r="L10">
        <v>0</v>
      </c>
      <c r="M10">
        <v>1</v>
      </c>
      <c r="N10">
        <v>0</v>
      </c>
      <c r="O10">
        <v>0</v>
      </c>
      <c r="P10">
        <v>0</v>
      </c>
      <c r="Q10">
        <v>0</v>
      </c>
      <c r="R10" t="s">
        <v>44</v>
      </c>
      <c r="S10" t="s">
        <v>44</v>
      </c>
      <c r="T10">
        <v>0</v>
      </c>
      <c r="U10">
        <v>0</v>
      </c>
      <c r="V10">
        <v>6</v>
      </c>
      <c r="W10">
        <v>174</v>
      </c>
      <c r="X10" t="s">
        <v>44</v>
      </c>
      <c r="Y10" t="s">
        <v>44</v>
      </c>
      <c r="Z10" t="s">
        <v>44</v>
      </c>
      <c r="AA10" t="s">
        <v>44</v>
      </c>
      <c r="AB10" t="s">
        <v>44</v>
      </c>
      <c r="AC10">
        <v>2</v>
      </c>
      <c r="AD10">
        <v>1</v>
      </c>
      <c r="AE10">
        <v>1</v>
      </c>
      <c r="AF10">
        <v>1</v>
      </c>
      <c r="AG10" t="s">
        <v>44</v>
      </c>
      <c r="AH10" t="b">
        <v>0</v>
      </c>
      <c r="AI10" t="b">
        <v>0</v>
      </c>
    </row>
    <row r="11" spans="1:35" x14ac:dyDescent="0.2">
      <c r="A11" t="s">
        <v>100</v>
      </c>
      <c r="B11" t="s">
        <v>105</v>
      </c>
      <c r="C11">
        <v>9</v>
      </c>
      <c r="D11">
        <v>2</v>
      </c>
      <c r="E11">
        <v>9</v>
      </c>
      <c r="F11" t="s">
        <v>125</v>
      </c>
      <c r="G11" t="s">
        <v>126</v>
      </c>
      <c r="H11">
        <v>2</v>
      </c>
      <c r="I11" t="s">
        <v>127</v>
      </c>
      <c r="J11">
        <v>1</v>
      </c>
      <c r="K11">
        <v>2</v>
      </c>
      <c r="L11">
        <v>2</v>
      </c>
      <c r="M11">
        <v>0</v>
      </c>
      <c r="N11">
        <v>1</v>
      </c>
      <c r="O11">
        <v>0</v>
      </c>
      <c r="P11">
        <v>1</v>
      </c>
      <c r="Q11">
        <v>0</v>
      </c>
      <c r="R11" t="s">
        <v>44</v>
      </c>
      <c r="S11" t="s">
        <v>44</v>
      </c>
      <c r="T11">
        <v>0</v>
      </c>
      <c r="U11">
        <v>0</v>
      </c>
      <c r="V11">
        <v>4</v>
      </c>
      <c r="W11">
        <v>176</v>
      </c>
      <c r="X11" t="s">
        <v>44</v>
      </c>
      <c r="Y11" t="s">
        <v>44</v>
      </c>
      <c r="Z11" t="s">
        <v>44</v>
      </c>
      <c r="AA11" t="s">
        <v>44</v>
      </c>
      <c r="AB11" t="s">
        <v>44</v>
      </c>
      <c r="AC11">
        <v>1</v>
      </c>
      <c r="AD11">
        <v>1</v>
      </c>
      <c r="AE11">
        <v>1</v>
      </c>
      <c r="AF11">
        <v>1</v>
      </c>
      <c r="AG11" t="s">
        <v>44</v>
      </c>
      <c r="AH11" t="b">
        <v>0</v>
      </c>
      <c r="AI11" t="b">
        <v>0</v>
      </c>
    </row>
    <row r="12" spans="1:35" x14ac:dyDescent="0.2">
      <c r="A12" t="s">
        <v>100</v>
      </c>
      <c r="B12" t="s">
        <v>105</v>
      </c>
      <c r="C12">
        <v>10</v>
      </c>
      <c r="D12">
        <v>2</v>
      </c>
      <c r="E12">
        <v>10</v>
      </c>
      <c r="F12" t="s">
        <v>128</v>
      </c>
      <c r="G12" t="s">
        <v>129</v>
      </c>
      <c r="H12">
        <v>2</v>
      </c>
      <c r="I12" t="s">
        <v>130</v>
      </c>
      <c r="J12">
        <v>2</v>
      </c>
      <c r="K12">
        <v>1</v>
      </c>
      <c r="L12">
        <v>1</v>
      </c>
      <c r="M12">
        <v>1</v>
      </c>
      <c r="N12">
        <v>0</v>
      </c>
      <c r="O12">
        <v>0</v>
      </c>
      <c r="P12">
        <v>0</v>
      </c>
      <c r="Q12">
        <v>1</v>
      </c>
      <c r="R12" t="s">
        <v>44</v>
      </c>
      <c r="S12" t="s">
        <v>44</v>
      </c>
      <c r="T12">
        <v>0</v>
      </c>
      <c r="U12">
        <v>0</v>
      </c>
      <c r="V12">
        <v>7</v>
      </c>
      <c r="W12">
        <v>173</v>
      </c>
      <c r="X12" t="s">
        <v>44</v>
      </c>
      <c r="Y12" t="s">
        <v>44</v>
      </c>
      <c r="Z12" t="s">
        <v>44</v>
      </c>
      <c r="AA12" t="s">
        <v>44</v>
      </c>
      <c r="AB12" t="s">
        <v>44</v>
      </c>
      <c r="AC12">
        <v>2</v>
      </c>
      <c r="AD12">
        <v>1</v>
      </c>
      <c r="AE12">
        <v>1</v>
      </c>
      <c r="AF12">
        <v>1</v>
      </c>
      <c r="AG12" t="s">
        <v>44</v>
      </c>
      <c r="AH12" t="b">
        <v>0</v>
      </c>
      <c r="AI12" t="b">
        <v>0</v>
      </c>
    </row>
    <row r="13" spans="1:35" x14ac:dyDescent="0.2">
      <c r="A13" t="s">
        <v>100</v>
      </c>
      <c r="B13" t="s">
        <v>105</v>
      </c>
      <c r="C13">
        <v>11</v>
      </c>
      <c r="D13">
        <v>1</v>
      </c>
      <c r="E13">
        <v>11</v>
      </c>
      <c r="F13" t="s">
        <v>116</v>
      </c>
      <c r="G13" t="s">
        <v>131</v>
      </c>
      <c r="H13">
        <v>1</v>
      </c>
      <c r="I13" t="s">
        <v>132</v>
      </c>
      <c r="J13">
        <v>1</v>
      </c>
      <c r="K13">
        <v>1</v>
      </c>
      <c r="L13">
        <v>1</v>
      </c>
      <c r="M13">
        <v>0</v>
      </c>
      <c r="N13">
        <v>1</v>
      </c>
      <c r="O13">
        <v>0</v>
      </c>
      <c r="P13">
        <v>0</v>
      </c>
      <c r="Q13">
        <v>0</v>
      </c>
      <c r="R13" t="s">
        <v>44</v>
      </c>
      <c r="S13" t="s">
        <v>44</v>
      </c>
      <c r="T13">
        <v>0</v>
      </c>
      <c r="U13">
        <v>0</v>
      </c>
      <c r="V13">
        <v>6</v>
      </c>
      <c r="W13">
        <v>174</v>
      </c>
      <c r="X13" t="s">
        <v>44</v>
      </c>
      <c r="Y13" t="s">
        <v>44</v>
      </c>
      <c r="Z13" t="s">
        <v>44</v>
      </c>
      <c r="AA13" t="s">
        <v>44</v>
      </c>
      <c r="AB13" t="s">
        <v>44</v>
      </c>
      <c r="AC13">
        <v>2</v>
      </c>
      <c r="AD13">
        <v>1</v>
      </c>
      <c r="AE13">
        <v>1</v>
      </c>
      <c r="AF13">
        <v>1</v>
      </c>
      <c r="AG13" t="s">
        <v>44</v>
      </c>
      <c r="AH13" t="b">
        <v>0</v>
      </c>
      <c r="AI13" t="b">
        <v>0</v>
      </c>
    </row>
    <row r="14" spans="1:35" x14ac:dyDescent="0.2">
      <c r="A14" t="s">
        <v>100</v>
      </c>
      <c r="B14" t="s">
        <v>105</v>
      </c>
      <c r="C14">
        <v>12</v>
      </c>
      <c r="D14">
        <v>1</v>
      </c>
      <c r="E14">
        <v>12</v>
      </c>
      <c r="F14" t="s">
        <v>116</v>
      </c>
      <c r="G14" t="s">
        <v>133</v>
      </c>
      <c r="H14">
        <v>1</v>
      </c>
      <c r="I14" t="s">
        <v>134</v>
      </c>
      <c r="J14">
        <v>1</v>
      </c>
      <c r="K14">
        <v>1</v>
      </c>
      <c r="L14">
        <v>1</v>
      </c>
      <c r="M14">
        <v>0</v>
      </c>
      <c r="N14">
        <v>1</v>
      </c>
      <c r="O14">
        <v>0</v>
      </c>
      <c r="P14">
        <v>0</v>
      </c>
      <c r="Q14">
        <v>0</v>
      </c>
      <c r="R14" t="s">
        <v>44</v>
      </c>
      <c r="S14" t="s">
        <v>44</v>
      </c>
      <c r="T14">
        <v>0</v>
      </c>
      <c r="U14">
        <v>0</v>
      </c>
      <c r="V14">
        <v>5</v>
      </c>
      <c r="W14">
        <v>175</v>
      </c>
      <c r="X14" t="s">
        <v>44</v>
      </c>
      <c r="Y14" t="s">
        <v>44</v>
      </c>
      <c r="Z14" t="s">
        <v>44</v>
      </c>
      <c r="AA14" t="s">
        <v>44</v>
      </c>
      <c r="AB14" t="s">
        <v>44</v>
      </c>
      <c r="AC14">
        <v>2</v>
      </c>
      <c r="AD14">
        <v>1</v>
      </c>
      <c r="AE14">
        <v>1</v>
      </c>
      <c r="AF14">
        <v>1</v>
      </c>
      <c r="AG14" t="s">
        <v>44</v>
      </c>
      <c r="AH14" t="b">
        <v>0</v>
      </c>
      <c r="AI14" t="b">
        <v>0</v>
      </c>
    </row>
    <row r="15" spans="1:35" x14ac:dyDescent="0.2">
      <c r="A15" t="s">
        <v>100</v>
      </c>
      <c r="B15" t="s">
        <v>105</v>
      </c>
      <c r="C15">
        <v>13</v>
      </c>
      <c r="D15">
        <v>1</v>
      </c>
      <c r="E15">
        <v>13</v>
      </c>
      <c r="F15" t="s">
        <v>116</v>
      </c>
      <c r="G15" t="s">
        <v>135</v>
      </c>
      <c r="H15">
        <v>1</v>
      </c>
      <c r="I15" t="s">
        <v>136</v>
      </c>
      <c r="J15">
        <v>1</v>
      </c>
      <c r="K15">
        <v>1</v>
      </c>
      <c r="L15">
        <v>1</v>
      </c>
      <c r="M15">
        <v>0</v>
      </c>
      <c r="N15">
        <v>1</v>
      </c>
      <c r="O15">
        <v>0</v>
      </c>
      <c r="P15">
        <v>0</v>
      </c>
      <c r="Q15">
        <v>0</v>
      </c>
      <c r="R15" t="s">
        <v>44</v>
      </c>
      <c r="S15" t="s">
        <v>44</v>
      </c>
      <c r="T15">
        <v>0</v>
      </c>
      <c r="U15">
        <v>0</v>
      </c>
      <c r="V15">
        <v>6</v>
      </c>
      <c r="W15">
        <v>174</v>
      </c>
      <c r="X15">
        <v>0</v>
      </c>
      <c r="Y15">
        <v>0</v>
      </c>
      <c r="Z15">
        <v>0</v>
      </c>
      <c r="AA15">
        <v>0</v>
      </c>
      <c r="AB15">
        <v>2</v>
      </c>
      <c r="AC15">
        <v>2</v>
      </c>
      <c r="AD15">
        <v>1</v>
      </c>
      <c r="AE15">
        <v>1</v>
      </c>
      <c r="AF15">
        <v>1</v>
      </c>
      <c r="AG15" t="s">
        <v>44</v>
      </c>
      <c r="AH15" t="b">
        <v>0</v>
      </c>
      <c r="AI15" t="b">
        <v>0</v>
      </c>
    </row>
    <row r="16" spans="1:35" x14ac:dyDescent="0.2">
      <c r="A16" t="s">
        <v>137</v>
      </c>
      <c r="B16" t="s">
        <v>105</v>
      </c>
      <c r="C16">
        <v>1</v>
      </c>
      <c r="D16">
        <v>1</v>
      </c>
      <c r="E16">
        <v>1</v>
      </c>
      <c r="F16" t="s">
        <v>116</v>
      </c>
      <c r="G16" t="s">
        <v>138</v>
      </c>
      <c r="H16">
        <v>1</v>
      </c>
      <c r="I16" t="s">
        <v>139</v>
      </c>
      <c r="J16">
        <v>1</v>
      </c>
      <c r="K16">
        <v>1</v>
      </c>
      <c r="L16">
        <v>1</v>
      </c>
      <c r="M16">
        <v>0</v>
      </c>
      <c r="N16">
        <v>1</v>
      </c>
      <c r="O16">
        <v>0</v>
      </c>
      <c r="P16">
        <v>0</v>
      </c>
      <c r="Q16">
        <v>0</v>
      </c>
      <c r="R16" t="s">
        <v>44</v>
      </c>
      <c r="S16" t="s">
        <v>44</v>
      </c>
      <c r="T16">
        <v>0</v>
      </c>
      <c r="U16">
        <v>0</v>
      </c>
      <c r="V16">
        <v>5</v>
      </c>
      <c r="W16">
        <v>113</v>
      </c>
      <c r="X16" t="s">
        <v>44</v>
      </c>
      <c r="Y16" t="s">
        <v>44</v>
      </c>
      <c r="Z16" t="s">
        <v>44</v>
      </c>
      <c r="AA16" t="s">
        <v>44</v>
      </c>
      <c r="AB16" t="s">
        <v>44</v>
      </c>
      <c r="AC16">
        <v>2</v>
      </c>
      <c r="AD16">
        <v>1</v>
      </c>
      <c r="AE16">
        <v>1</v>
      </c>
      <c r="AF16">
        <v>1</v>
      </c>
      <c r="AG16" t="s">
        <v>44</v>
      </c>
      <c r="AH16" t="b">
        <v>0</v>
      </c>
      <c r="AI16" t="b">
        <v>0</v>
      </c>
    </row>
    <row r="17" spans="1:35" x14ac:dyDescent="0.2">
      <c r="A17" t="s">
        <v>137</v>
      </c>
      <c r="B17" t="s">
        <v>140</v>
      </c>
      <c r="C17">
        <v>2</v>
      </c>
      <c r="D17">
        <v>2</v>
      </c>
      <c r="E17">
        <v>2</v>
      </c>
      <c r="F17" t="s">
        <v>109</v>
      </c>
      <c r="G17" t="s">
        <v>141</v>
      </c>
      <c r="H17">
        <v>2</v>
      </c>
      <c r="I17" t="s">
        <v>142</v>
      </c>
      <c r="J17">
        <v>2</v>
      </c>
      <c r="K17">
        <v>1</v>
      </c>
      <c r="L17">
        <v>0</v>
      </c>
      <c r="M17">
        <v>2</v>
      </c>
      <c r="N17">
        <v>0</v>
      </c>
      <c r="O17">
        <v>0</v>
      </c>
      <c r="P17">
        <v>0</v>
      </c>
      <c r="Q17">
        <v>0</v>
      </c>
      <c r="R17" t="s">
        <v>44</v>
      </c>
      <c r="S17" t="s">
        <v>44</v>
      </c>
      <c r="T17">
        <v>0</v>
      </c>
      <c r="U17">
        <v>0</v>
      </c>
      <c r="V17">
        <v>12</v>
      </c>
      <c r="W17">
        <v>106</v>
      </c>
      <c r="X17" t="s">
        <v>44</v>
      </c>
      <c r="Y17" t="s">
        <v>44</v>
      </c>
      <c r="Z17" t="s">
        <v>44</v>
      </c>
      <c r="AA17" t="s">
        <v>44</v>
      </c>
      <c r="AB17" t="s">
        <v>44</v>
      </c>
      <c r="AC17">
        <v>1</v>
      </c>
      <c r="AD17">
        <v>2</v>
      </c>
      <c r="AE17">
        <v>1</v>
      </c>
      <c r="AF17">
        <v>1</v>
      </c>
      <c r="AG17" t="s">
        <v>44</v>
      </c>
      <c r="AH17" t="b">
        <v>0</v>
      </c>
      <c r="AI17" t="b">
        <v>0</v>
      </c>
    </row>
    <row r="18" spans="1:35" x14ac:dyDescent="0.2">
      <c r="A18" t="s">
        <v>137</v>
      </c>
      <c r="B18" t="s">
        <v>122</v>
      </c>
      <c r="C18">
        <v>3</v>
      </c>
      <c r="D18">
        <v>1</v>
      </c>
      <c r="E18">
        <v>3</v>
      </c>
      <c r="F18" t="s">
        <v>116</v>
      </c>
      <c r="G18" t="s">
        <v>143</v>
      </c>
      <c r="H18">
        <v>1</v>
      </c>
      <c r="I18" t="s">
        <v>144</v>
      </c>
      <c r="J18">
        <v>2</v>
      </c>
      <c r="K18">
        <v>0.5</v>
      </c>
      <c r="L18">
        <v>0</v>
      </c>
      <c r="M18">
        <v>1</v>
      </c>
      <c r="N18">
        <v>0</v>
      </c>
      <c r="O18">
        <v>0</v>
      </c>
      <c r="P18">
        <v>0</v>
      </c>
      <c r="Q18">
        <v>0</v>
      </c>
      <c r="R18" t="s">
        <v>44</v>
      </c>
      <c r="S18" t="s">
        <v>44</v>
      </c>
      <c r="T18">
        <v>0</v>
      </c>
      <c r="U18">
        <v>0</v>
      </c>
      <c r="V18">
        <v>12</v>
      </c>
      <c r="W18">
        <v>106</v>
      </c>
      <c r="X18" t="s">
        <v>44</v>
      </c>
      <c r="Y18" t="s">
        <v>44</v>
      </c>
      <c r="Z18" t="s">
        <v>44</v>
      </c>
      <c r="AA18" t="s">
        <v>44</v>
      </c>
      <c r="AB18" t="s">
        <v>44</v>
      </c>
      <c r="AC18">
        <v>2</v>
      </c>
      <c r="AD18">
        <v>1</v>
      </c>
      <c r="AE18">
        <v>1</v>
      </c>
      <c r="AF18">
        <v>1</v>
      </c>
      <c r="AG18" t="s">
        <v>44</v>
      </c>
      <c r="AH18" t="b">
        <v>0</v>
      </c>
      <c r="AI18" t="b">
        <v>0</v>
      </c>
    </row>
    <row r="19" spans="1:35" x14ac:dyDescent="0.2">
      <c r="A19" t="s">
        <v>137</v>
      </c>
      <c r="B19" t="s">
        <v>122</v>
      </c>
      <c r="C19">
        <v>4</v>
      </c>
      <c r="D19">
        <v>1</v>
      </c>
      <c r="E19">
        <v>4</v>
      </c>
      <c r="F19" t="s">
        <v>116</v>
      </c>
      <c r="G19" t="s">
        <v>145</v>
      </c>
      <c r="H19">
        <v>1</v>
      </c>
      <c r="I19" t="s">
        <v>146</v>
      </c>
      <c r="J19">
        <v>2</v>
      </c>
      <c r="K19">
        <v>0.5</v>
      </c>
      <c r="L19">
        <v>0</v>
      </c>
      <c r="M19">
        <v>1</v>
      </c>
      <c r="N19">
        <v>0</v>
      </c>
      <c r="O19">
        <v>0</v>
      </c>
      <c r="P19">
        <v>0</v>
      </c>
      <c r="Q19">
        <v>0</v>
      </c>
      <c r="R19" t="s">
        <v>44</v>
      </c>
      <c r="S19" t="s">
        <v>44</v>
      </c>
      <c r="T19">
        <v>0</v>
      </c>
      <c r="U19">
        <v>0</v>
      </c>
      <c r="V19">
        <v>5</v>
      </c>
      <c r="W19">
        <v>113</v>
      </c>
      <c r="X19" t="s">
        <v>44</v>
      </c>
      <c r="Y19" t="s">
        <v>44</v>
      </c>
      <c r="Z19" t="s">
        <v>44</v>
      </c>
      <c r="AA19" t="s">
        <v>44</v>
      </c>
      <c r="AB19" t="s">
        <v>44</v>
      </c>
      <c r="AC19">
        <v>2</v>
      </c>
      <c r="AD19">
        <v>1</v>
      </c>
      <c r="AE19">
        <v>1</v>
      </c>
      <c r="AF19">
        <v>1</v>
      </c>
      <c r="AG19" t="s">
        <v>44</v>
      </c>
      <c r="AH19" t="b">
        <v>0</v>
      </c>
      <c r="AI19" t="b">
        <v>0</v>
      </c>
    </row>
    <row r="20" spans="1:35" x14ac:dyDescent="0.2">
      <c r="A20" t="s">
        <v>137</v>
      </c>
      <c r="B20" t="s">
        <v>122</v>
      </c>
      <c r="C20">
        <v>5</v>
      </c>
      <c r="D20">
        <v>1</v>
      </c>
      <c r="E20">
        <v>5</v>
      </c>
      <c r="F20" t="s">
        <v>116</v>
      </c>
      <c r="G20" t="s">
        <v>147</v>
      </c>
      <c r="H20">
        <v>1</v>
      </c>
      <c r="I20" t="s">
        <v>148</v>
      </c>
      <c r="J20">
        <v>2</v>
      </c>
      <c r="K20">
        <v>0.5</v>
      </c>
      <c r="L20">
        <v>0</v>
      </c>
      <c r="M20">
        <v>1</v>
      </c>
      <c r="N20">
        <v>0</v>
      </c>
      <c r="O20">
        <v>0</v>
      </c>
      <c r="P20">
        <v>0</v>
      </c>
      <c r="Q20">
        <v>0</v>
      </c>
      <c r="R20" t="s">
        <v>44</v>
      </c>
      <c r="S20" t="s">
        <v>44</v>
      </c>
      <c r="T20">
        <v>0</v>
      </c>
      <c r="U20">
        <v>0</v>
      </c>
      <c r="V20">
        <v>7</v>
      </c>
      <c r="W20">
        <v>111</v>
      </c>
      <c r="X20" t="s">
        <v>44</v>
      </c>
      <c r="Y20" t="s">
        <v>44</v>
      </c>
      <c r="Z20" t="s">
        <v>44</v>
      </c>
      <c r="AA20" t="s">
        <v>44</v>
      </c>
      <c r="AB20" t="s">
        <v>44</v>
      </c>
      <c r="AC20">
        <v>2</v>
      </c>
      <c r="AD20">
        <v>1</v>
      </c>
      <c r="AE20">
        <v>1</v>
      </c>
      <c r="AF20">
        <v>1</v>
      </c>
      <c r="AG20" t="s">
        <v>44</v>
      </c>
      <c r="AH20" t="b">
        <v>0</v>
      </c>
      <c r="AI20" t="b">
        <v>0</v>
      </c>
    </row>
    <row r="21" spans="1:35" x14ac:dyDescent="0.2">
      <c r="A21" t="s">
        <v>137</v>
      </c>
      <c r="B21" t="s">
        <v>101</v>
      </c>
      <c r="C21">
        <v>6</v>
      </c>
      <c r="D21">
        <v>3</v>
      </c>
      <c r="E21">
        <v>6</v>
      </c>
      <c r="F21" t="s">
        <v>149</v>
      </c>
      <c r="G21" t="s">
        <v>150</v>
      </c>
      <c r="H21">
        <v>3</v>
      </c>
      <c r="I21" t="s">
        <v>151</v>
      </c>
      <c r="J21">
        <v>2</v>
      </c>
      <c r="K21">
        <v>1.5</v>
      </c>
      <c r="L21">
        <v>1</v>
      </c>
      <c r="M21">
        <v>2</v>
      </c>
      <c r="N21">
        <v>1</v>
      </c>
      <c r="O21">
        <v>0</v>
      </c>
      <c r="P21">
        <v>0</v>
      </c>
      <c r="Q21">
        <v>0</v>
      </c>
      <c r="R21">
        <v>1</v>
      </c>
      <c r="S21">
        <v>0</v>
      </c>
      <c r="T21">
        <v>0</v>
      </c>
      <c r="U21">
        <v>0</v>
      </c>
      <c r="V21">
        <v>9</v>
      </c>
      <c r="W21">
        <v>109</v>
      </c>
      <c r="X21" t="s">
        <v>44</v>
      </c>
      <c r="Y21" t="s">
        <v>44</v>
      </c>
      <c r="Z21" t="s">
        <v>44</v>
      </c>
      <c r="AA21" t="s">
        <v>44</v>
      </c>
      <c r="AB21" t="s">
        <v>44</v>
      </c>
      <c r="AC21">
        <v>1</v>
      </c>
      <c r="AD21">
        <v>2</v>
      </c>
      <c r="AE21">
        <v>1</v>
      </c>
      <c r="AF21">
        <v>1</v>
      </c>
      <c r="AG21">
        <v>1</v>
      </c>
      <c r="AH21" t="b">
        <v>1</v>
      </c>
      <c r="AI21" t="b">
        <v>0</v>
      </c>
    </row>
    <row r="22" spans="1:35" x14ac:dyDescent="0.2">
      <c r="A22" t="s">
        <v>137</v>
      </c>
      <c r="B22" t="s">
        <v>105</v>
      </c>
      <c r="C22">
        <v>7</v>
      </c>
      <c r="D22">
        <v>1</v>
      </c>
      <c r="E22">
        <v>7</v>
      </c>
      <c r="F22" t="s">
        <v>116</v>
      </c>
      <c r="G22" t="s">
        <v>152</v>
      </c>
      <c r="H22">
        <v>1</v>
      </c>
      <c r="I22" t="s">
        <v>153</v>
      </c>
      <c r="J22">
        <v>1</v>
      </c>
      <c r="K22">
        <v>1</v>
      </c>
      <c r="L22">
        <v>1</v>
      </c>
      <c r="M22">
        <v>0</v>
      </c>
      <c r="N22">
        <v>0</v>
      </c>
      <c r="O22">
        <v>1</v>
      </c>
      <c r="P22">
        <v>0</v>
      </c>
      <c r="Q22">
        <v>0</v>
      </c>
      <c r="R22" t="s">
        <v>44</v>
      </c>
      <c r="S22" t="s">
        <v>44</v>
      </c>
      <c r="T22">
        <v>0</v>
      </c>
      <c r="U22">
        <v>0</v>
      </c>
      <c r="V22">
        <v>3</v>
      </c>
      <c r="W22">
        <v>115</v>
      </c>
      <c r="X22" t="s">
        <v>44</v>
      </c>
      <c r="Y22" t="s">
        <v>44</v>
      </c>
      <c r="Z22" t="s">
        <v>44</v>
      </c>
      <c r="AA22" t="s">
        <v>44</v>
      </c>
      <c r="AB22" t="s">
        <v>44</v>
      </c>
      <c r="AC22">
        <v>2</v>
      </c>
      <c r="AD22">
        <v>1</v>
      </c>
      <c r="AE22">
        <v>1</v>
      </c>
      <c r="AF22">
        <v>1</v>
      </c>
      <c r="AG22" t="s">
        <v>44</v>
      </c>
      <c r="AH22" t="b">
        <v>0</v>
      </c>
      <c r="AI22" t="b">
        <v>0</v>
      </c>
    </row>
    <row r="23" spans="1:35" x14ac:dyDescent="0.2">
      <c r="A23" t="s">
        <v>137</v>
      </c>
      <c r="B23" t="s">
        <v>122</v>
      </c>
      <c r="C23">
        <v>8</v>
      </c>
      <c r="D23">
        <v>1</v>
      </c>
      <c r="E23">
        <v>8</v>
      </c>
      <c r="F23" t="s">
        <v>116</v>
      </c>
      <c r="G23" t="s">
        <v>154</v>
      </c>
      <c r="H23">
        <v>1</v>
      </c>
      <c r="I23" t="s">
        <v>155</v>
      </c>
      <c r="J23">
        <v>2</v>
      </c>
      <c r="K23">
        <v>0.5</v>
      </c>
      <c r="L23">
        <v>0</v>
      </c>
      <c r="M23">
        <v>1</v>
      </c>
      <c r="N23">
        <v>0</v>
      </c>
      <c r="O23">
        <v>0</v>
      </c>
      <c r="P23">
        <v>0</v>
      </c>
      <c r="Q23">
        <v>0</v>
      </c>
      <c r="R23" t="s">
        <v>44</v>
      </c>
      <c r="S23" t="s">
        <v>44</v>
      </c>
      <c r="T23">
        <v>0</v>
      </c>
      <c r="U23">
        <v>0</v>
      </c>
      <c r="V23">
        <v>8</v>
      </c>
      <c r="W23">
        <v>110</v>
      </c>
      <c r="X23" t="s">
        <v>44</v>
      </c>
      <c r="Y23" t="s">
        <v>44</v>
      </c>
      <c r="Z23" t="s">
        <v>44</v>
      </c>
      <c r="AA23" t="s">
        <v>44</v>
      </c>
      <c r="AB23" t="s">
        <v>44</v>
      </c>
      <c r="AC23">
        <v>2</v>
      </c>
      <c r="AD23">
        <v>1</v>
      </c>
      <c r="AE23">
        <v>1</v>
      </c>
      <c r="AF23">
        <v>1</v>
      </c>
      <c r="AG23" t="s">
        <v>44</v>
      </c>
      <c r="AH23" t="b">
        <v>0</v>
      </c>
      <c r="AI23" t="b">
        <v>0</v>
      </c>
    </row>
    <row r="24" spans="1:35" x14ac:dyDescent="0.2">
      <c r="A24" t="s">
        <v>137</v>
      </c>
      <c r="B24" t="s">
        <v>140</v>
      </c>
      <c r="C24">
        <v>9</v>
      </c>
      <c r="D24">
        <v>2</v>
      </c>
      <c r="E24">
        <v>9</v>
      </c>
      <c r="F24" t="s">
        <v>109</v>
      </c>
      <c r="G24" t="s">
        <v>156</v>
      </c>
      <c r="H24">
        <v>2</v>
      </c>
      <c r="I24" t="s">
        <v>157</v>
      </c>
      <c r="J24">
        <v>2</v>
      </c>
      <c r="K24">
        <v>1</v>
      </c>
      <c r="L24">
        <v>0</v>
      </c>
      <c r="M24">
        <v>2</v>
      </c>
      <c r="N24">
        <v>0</v>
      </c>
      <c r="O24">
        <v>0</v>
      </c>
      <c r="P24">
        <v>0</v>
      </c>
      <c r="Q24">
        <v>0</v>
      </c>
      <c r="R24" t="s">
        <v>44</v>
      </c>
      <c r="S24" t="s">
        <v>44</v>
      </c>
      <c r="T24">
        <v>0</v>
      </c>
      <c r="U24">
        <v>0</v>
      </c>
      <c r="V24">
        <v>8</v>
      </c>
      <c r="W24">
        <v>110</v>
      </c>
      <c r="X24" t="s">
        <v>44</v>
      </c>
      <c r="Y24" t="s">
        <v>44</v>
      </c>
      <c r="Z24" t="s">
        <v>44</v>
      </c>
      <c r="AA24" t="s">
        <v>44</v>
      </c>
      <c r="AB24" t="s">
        <v>44</v>
      </c>
      <c r="AC24">
        <v>1</v>
      </c>
      <c r="AD24">
        <v>2</v>
      </c>
      <c r="AE24">
        <v>1</v>
      </c>
      <c r="AF24">
        <v>1</v>
      </c>
      <c r="AG24" t="s">
        <v>44</v>
      </c>
      <c r="AH24" t="b">
        <v>0</v>
      </c>
      <c r="AI24" t="b">
        <v>0</v>
      </c>
    </row>
    <row r="25" spans="1:35" x14ac:dyDescent="0.2">
      <c r="A25" t="s">
        <v>137</v>
      </c>
      <c r="B25" t="s">
        <v>122</v>
      </c>
      <c r="C25">
        <v>10</v>
      </c>
      <c r="D25">
        <v>1</v>
      </c>
      <c r="E25">
        <v>10</v>
      </c>
      <c r="F25" t="s">
        <v>116</v>
      </c>
      <c r="G25" t="s">
        <v>158</v>
      </c>
      <c r="H25">
        <v>1</v>
      </c>
      <c r="I25" t="s">
        <v>159</v>
      </c>
      <c r="J25">
        <v>2</v>
      </c>
      <c r="K25">
        <v>0.5</v>
      </c>
      <c r="L25">
        <v>0</v>
      </c>
      <c r="M25">
        <v>1</v>
      </c>
      <c r="N25">
        <v>0</v>
      </c>
      <c r="O25">
        <v>0</v>
      </c>
      <c r="P25">
        <v>0</v>
      </c>
      <c r="Q25">
        <v>0</v>
      </c>
      <c r="R25" t="s">
        <v>44</v>
      </c>
      <c r="S25" t="s">
        <v>44</v>
      </c>
      <c r="T25">
        <v>0</v>
      </c>
      <c r="U25">
        <v>0</v>
      </c>
      <c r="V25">
        <v>11</v>
      </c>
      <c r="W25">
        <v>107</v>
      </c>
      <c r="X25" t="s">
        <v>44</v>
      </c>
      <c r="Y25" t="s">
        <v>44</v>
      </c>
      <c r="Z25" t="s">
        <v>44</v>
      </c>
      <c r="AA25" t="s">
        <v>44</v>
      </c>
      <c r="AB25" t="s">
        <v>44</v>
      </c>
      <c r="AC25">
        <v>2</v>
      </c>
      <c r="AD25">
        <v>1</v>
      </c>
      <c r="AE25">
        <v>1</v>
      </c>
      <c r="AF25">
        <v>1</v>
      </c>
      <c r="AG25" t="s">
        <v>44</v>
      </c>
      <c r="AH25" t="b">
        <v>0</v>
      </c>
      <c r="AI25" t="b">
        <v>0</v>
      </c>
    </row>
    <row r="26" spans="1:35" x14ac:dyDescent="0.2">
      <c r="A26" t="s">
        <v>137</v>
      </c>
      <c r="B26" t="s">
        <v>122</v>
      </c>
      <c r="C26">
        <v>11</v>
      </c>
      <c r="D26">
        <v>1</v>
      </c>
      <c r="E26">
        <v>11</v>
      </c>
      <c r="F26" t="s">
        <v>116</v>
      </c>
      <c r="G26" t="s">
        <v>160</v>
      </c>
      <c r="H26">
        <v>1</v>
      </c>
      <c r="I26" t="s">
        <v>161</v>
      </c>
      <c r="J26">
        <v>2</v>
      </c>
      <c r="K26">
        <v>0.5</v>
      </c>
      <c r="L26">
        <v>0</v>
      </c>
      <c r="M26">
        <v>1</v>
      </c>
      <c r="N26">
        <v>0</v>
      </c>
      <c r="O26">
        <v>0</v>
      </c>
      <c r="P26">
        <v>0</v>
      </c>
      <c r="Q26">
        <v>0</v>
      </c>
      <c r="R26" t="s">
        <v>44</v>
      </c>
      <c r="S26" t="s">
        <v>44</v>
      </c>
      <c r="T26">
        <v>0</v>
      </c>
      <c r="U26">
        <v>0</v>
      </c>
      <c r="V26">
        <v>3</v>
      </c>
      <c r="W26">
        <v>115</v>
      </c>
      <c r="X26" t="s">
        <v>44</v>
      </c>
      <c r="Y26" t="s">
        <v>44</v>
      </c>
      <c r="Z26" t="s">
        <v>44</v>
      </c>
      <c r="AA26" t="s">
        <v>44</v>
      </c>
      <c r="AB26" t="s">
        <v>44</v>
      </c>
      <c r="AC26">
        <v>2</v>
      </c>
      <c r="AD26">
        <v>1</v>
      </c>
      <c r="AE26">
        <v>1</v>
      </c>
      <c r="AF26">
        <v>1</v>
      </c>
      <c r="AG26" t="s">
        <v>44</v>
      </c>
      <c r="AH26" t="b">
        <v>0</v>
      </c>
      <c r="AI26" t="b">
        <v>0</v>
      </c>
    </row>
    <row r="27" spans="1:35" x14ac:dyDescent="0.2">
      <c r="A27" t="s">
        <v>137</v>
      </c>
      <c r="B27" t="s">
        <v>122</v>
      </c>
      <c r="C27">
        <v>12</v>
      </c>
      <c r="D27">
        <v>1</v>
      </c>
      <c r="E27">
        <v>12</v>
      </c>
      <c r="F27" t="s">
        <v>116</v>
      </c>
      <c r="G27" t="s">
        <v>162</v>
      </c>
      <c r="H27">
        <v>1</v>
      </c>
      <c r="I27" t="s">
        <v>163</v>
      </c>
      <c r="J27">
        <v>2</v>
      </c>
      <c r="K27">
        <v>0.5</v>
      </c>
      <c r="L27">
        <v>0</v>
      </c>
      <c r="M27">
        <v>1</v>
      </c>
      <c r="N27">
        <v>0</v>
      </c>
      <c r="O27">
        <v>0</v>
      </c>
      <c r="P27">
        <v>0</v>
      </c>
      <c r="Q27">
        <v>0</v>
      </c>
      <c r="R27" t="s">
        <v>44</v>
      </c>
      <c r="S27" t="s">
        <v>44</v>
      </c>
      <c r="T27">
        <v>0</v>
      </c>
      <c r="U27">
        <v>0</v>
      </c>
      <c r="V27">
        <v>7</v>
      </c>
      <c r="W27">
        <v>111</v>
      </c>
      <c r="X27" t="s">
        <v>44</v>
      </c>
      <c r="Y27" t="s">
        <v>44</v>
      </c>
      <c r="Z27" t="s">
        <v>44</v>
      </c>
      <c r="AA27" t="s">
        <v>44</v>
      </c>
      <c r="AB27" t="s">
        <v>44</v>
      </c>
      <c r="AC27">
        <v>2</v>
      </c>
      <c r="AD27">
        <v>1</v>
      </c>
      <c r="AE27">
        <v>1</v>
      </c>
      <c r="AF27">
        <v>1</v>
      </c>
      <c r="AG27" t="s">
        <v>44</v>
      </c>
      <c r="AH27" t="b">
        <v>0</v>
      </c>
      <c r="AI27" t="b">
        <v>0</v>
      </c>
    </row>
    <row r="28" spans="1:35" x14ac:dyDescent="0.2">
      <c r="A28" t="s">
        <v>137</v>
      </c>
      <c r="B28" t="s">
        <v>105</v>
      </c>
      <c r="C28">
        <v>13</v>
      </c>
      <c r="D28">
        <v>1</v>
      </c>
      <c r="E28">
        <v>13</v>
      </c>
      <c r="F28" t="s">
        <v>116</v>
      </c>
      <c r="G28" t="s">
        <v>164</v>
      </c>
      <c r="H28">
        <v>1</v>
      </c>
      <c r="I28" t="s">
        <v>165</v>
      </c>
      <c r="J28">
        <v>1</v>
      </c>
      <c r="K28">
        <v>1</v>
      </c>
      <c r="L28">
        <v>1</v>
      </c>
      <c r="M28">
        <v>0</v>
      </c>
      <c r="N28">
        <v>0</v>
      </c>
      <c r="O28">
        <v>0</v>
      </c>
      <c r="P28">
        <v>0</v>
      </c>
      <c r="Q28">
        <v>1</v>
      </c>
      <c r="R28" t="s">
        <v>44</v>
      </c>
      <c r="S28" t="s">
        <v>44</v>
      </c>
      <c r="T28">
        <v>0</v>
      </c>
      <c r="U28">
        <v>0</v>
      </c>
      <c r="V28">
        <v>5</v>
      </c>
      <c r="W28">
        <v>113</v>
      </c>
      <c r="X28" t="s">
        <v>44</v>
      </c>
      <c r="Y28" t="s">
        <v>44</v>
      </c>
      <c r="Z28" t="s">
        <v>44</v>
      </c>
      <c r="AA28" t="s">
        <v>44</v>
      </c>
      <c r="AB28" t="s">
        <v>44</v>
      </c>
      <c r="AC28">
        <v>2</v>
      </c>
      <c r="AD28">
        <v>1</v>
      </c>
      <c r="AE28">
        <v>1</v>
      </c>
      <c r="AF28">
        <v>1</v>
      </c>
      <c r="AG28" t="s">
        <v>44</v>
      </c>
      <c r="AH28" t="b">
        <v>0</v>
      </c>
      <c r="AI28" t="b">
        <v>0</v>
      </c>
    </row>
    <row r="29" spans="1:35" x14ac:dyDescent="0.2">
      <c r="A29" t="s">
        <v>137</v>
      </c>
      <c r="B29" t="s">
        <v>140</v>
      </c>
      <c r="C29">
        <v>14</v>
      </c>
      <c r="D29">
        <v>2</v>
      </c>
      <c r="E29">
        <v>14</v>
      </c>
      <c r="F29" t="s">
        <v>166</v>
      </c>
      <c r="G29" t="s">
        <v>167</v>
      </c>
      <c r="H29">
        <v>2</v>
      </c>
      <c r="I29" t="s">
        <v>168</v>
      </c>
      <c r="J29">
        <v>2</v>
      </c>
      <c r="K29">
        <v>1</v>
      </c>
      <c r="L29">
        <v>0</v>
      </c>
      <c r="M29">
        <v>2</v>
      </c>
      <c r="N29">
        <v>0</v>
      </c>
      <c r="O29">
        <v>0</v>
      </c>
      <c r="P29">
        <v>0</v>
      </c>
      <c r="Q29">
        <v>0</v>
      </c>
      <c r="R29" t="s">
        <v>44</v>
      </c>
      <c r="S29" t="s">
        <v>44</v>
      </c>
      <c r="T29">
        <v>0</v>
      </c>
      <c r="U29">
        <v>0</v>
      </c>
      <c r="V29">
        <v>12</v>
      </c>
      <c r="W29">
        <v>106</v>
      </c>
      <c r="X29" t="s">
        <v>44</v>
      </c>
      <c r="Y29" t="s">
        <v>44</v>
      </c>
      <c r="Z29" t="s">
        <v>44</v>
      </c>
      <c r="AA29" t="s">
        <v>44</v>
      </c>
      <c r="AB29" t="s">
        <v>44</v>
      </c>
      <c r="AC29">
        <v>1</v>
      </c>
      <c r="AD29">
        <v>2</v>
      </c>
      <c r="AE29">
        <v>1</v>
      </c>
      <c r="AF29">
        <v>1</v>
      </c>
      <c r="AG29" t="s">
        <v>44</v>
      </c>
      <c r="AH29" t="b">
        <v>0</v>
      </c>
      <c r="AI29" t="b">
        <v>0</v>
      </c>
    </row>
    <row r="30" spans="1:35" x14ac:dyDescent="0.2">
      <c r="A30" t="s">
        <v>137</v>
      </c>
      <c r="B30" t="s">
        <v>105</v>
      </c>
      <c r="C30">
        <v>15</v>
      </c>
      <c r="D30">
        <v>1</v>
      </c>
      <c r="E30">
        <v>15</v>
      </c>
      <c r="F30" t="s">
        <v>116</v>
      </c>
      <c r="G30" t="s">
        <v>169</v>
      </c>
      <c r="H30">
        <v>1</v>
      </c>
      <c r="I30" t="s">
        <v>170</v>
      </c>
      <c r="J30">
        <v>1</v>
      </c>
      <c r="K30">
        <v>1</v>
      </c>
      <c r="L30">
        <v>1</v>
      </c>
      <c r="M30">
        <v>0</v>
      </c>
      <c r="N30">
        <v>1</v>
      </c>
      <c r="O30">
        <v>0</v>
      </c>
      <c r="P30">
        <v>0</v>
      </c>
      <c r="Q30">
        <v>0</v>
      </c>
      <c r="R30" t="s">
        <v>44</v>
      </c>
      <c r="S30" t="s">
        <v>44</v>
      </c>
      <c r="T30">
        <v>0</v>
      </c>
      <c r="U30">
        <v>0</v>
      </c>
      <c r="V30">
        <v>5</v>
      </c>
      <c r="W30">
        <v>113</v>
      </c>
      <c r="X30" t="s">
        <v>44</v>
      </c>
      <c r="Y30" t="s">
        <v>44</v>
      </c>
      <c r="Z30" t="s">
        <v>44</v>
      </c>
      <c r="AA30" t="s">
        <v>44</v>
      </c>
      <c r="AB30" t="s">
        <v>44</v>
      </c>
      <c r="AC30">
        <v>2</v>
      </c>
      <c r="AD30">
        <v>1</v>
      </c>
      <c r="AE30">
        <v>1</v>
      </c>
      <c r="AF30">
        <v>1</v>
      </c>
      <c r="AG30" t="s">
        <v>44</v>
      </c>
      <c r="AH30" t="b">
        <v>0</v>
      </c>
      <c r="AI30" t="b">
        <v>0</v>
      </c>
    </row>
    <row r="31" spans="1:35" x14ac:dyDescent="0.2">
      <c r="A31" t="s">
        <v>137</v>
      </c>
      <c r="B31" t="s">
        <v>122</v>
      </c>
      <c r="C31">
        <v>16</v>
      </c>
      <c r="D31">
        <v>1</v>
      </c>
      <c r="E31">
        <v>16</v>
      </c>
      <c r="F31" t="s">
        <v>116</v>
      </c>
      <c r="G31" t="s">
        <v>171</v>
      </c>
      <c r="H31">
        <v>1</v>
      </c>
      <c r="I31" t="s">
        <v>172</v>
      </c>
      <c r="J31">
        <v>2</v>
      </c>
      <c r="K31">
        <v>0.5</v>
      </c>
      <c r="L31">
        <v>0</v>
      </c>
      <c r="M31">
        <v>1</v>
      </c>
      <c r="N31">
        <v>0</v>
      </c>
      <c r="O31">
        <v>0</v>
      </c>
      <c r="P31">
        <v>0</v>
      </c>
      <c r="Q31">
        <v>0</v>
      </c>
      <c r="R31" t="s">
        <v>44</v>
      </c>
      <c r="S31" t="s">
        <v>44</v>
      </c>
      <c r="T31">
        <v>0</v>
      </c>
      <c r="U31">
        <v>0</v>
      </c>
      <c r="V31">
        <v>6</v>
      </c>
      <c r="W31">
        <v>112</v>
      </c>
      <c r="X31" t="s">
        <v>44</v>
      </c>
      <c r="Y31" t="s">
        <v>44</v>
      </c>
      <c r="Z31" t="s">
        <v>44</v>
      </c>
      <c r="AA31" t="s">
        <v>44</v>
      </c>
      <c r="AB31" t="s">
        <v>44</v>
      </c>
      <c r="AC31">
        <v>2</v>
      </c>
      <c r="AD31">
        <v>1</v>
      </c>
      <c r="AE31">
        <v>1</v>
      </c>
      <c r="AF31">
        <v>1</v>
      </c>
      <c r="AG31" t="s">
        <v>44</v>
      </c>
      <c r="AH31" t="b">
        <v>0</v>
      </c>
      <c r="AI31" t="b">
        <v>0</v>
      </c>
    </row>
    <row r="32" spans="1:35" x14ac:dyDescent="0.2">
      <c r="A32" t="s">
        <v>137</v>
      </c>
      <c r="B32" t="s">
        <v>105</v>
      </c>
      <c r="C32">
        <v>17</v>
      </c>
      <c r="D32">
        <v>1</v>
      </c>
      <c r="E32">
        <v>17</v>
      </c>
      <c r="F32" t="s">
        <v>116</v>
      </c>
      <c r="G32" t="s">
        <v>173</v>
      </c>
      <c r="H32">
        <v>1</v>
      </c>
      <c r="I32" t="s">
        <v>170</v>
      </c>
      <c r="J32">
        <v>1</v>
      </c>
      <c r="K32">
        <v>1</v>
      </c>
      <c r="L32">
        <v>1</v>
      </c>
      <c r="M32">
        <v>0</v>
      </c>
      <c r="N32">
        <v>1</v>
      </c>
      <c r="O32">
        <v>0</v>
      </c>
      <c r="P32">
        <v>0</v>
      </c>
      <c r="Q32">
        <v>0</v>
      </c>
      <c r="R32" t="s">
        <v>44</v>
      </c>
      <c r="S32" t="s">
        <v>44</v>
      </c>
      <c r="T32">
        <v>0</v>
      </c>
      <c r="U32">
        <v>0</v>
      </c>
      <c r="V32">
        <v>5</v>
      </c>
      <c r="W32">
        <v>113</v>
      </c>
      <c r="X32" t="s">
        <v>44</v>
      </c>
      <c r="Y32" t="s">
        <v>44</v>
      </c>
      <c r="Z32" t="s">
        <v>44</v>
      </c>
      <c r="AA32" t="s">
        <v>44</v>
      </c>
      <c r="AB32" t="s">
        <v>44</v>
      </c>
      <c r="AC32">
        <v>2</v>
      </c>
      <c r="AD32">
        <v>1</v>
      </c>
      <c r="AE32">
        <v>1</v>
      </c>
      <c r="AF32">
        <v>1</v>
      </c>
      <c r="AG32" t="s">
        <v>44</v>
      </c>
      <c r="AH32" t="b">
        <v>0</v>
      </c>
      <c r="AI32" t="b">
        <v>0</v>
      </c>
    </row>
    <row r="33" spans="1:35" x14ac:dyDescent="0.2">
      <c r="A33" t="s">
        <v>137</v>
      </c>
      <c r="B33" t="s">
        <v>122</v>
      </c>
      <c r="C33">
        <v>18</v>
      </c>
      <c r="D33">
        <v>1</v>
      </c>
      <c r="E33">
        <v>18</v>
      </c>
      <c r="F33" t="s">
        <v>116</v>
      </c>
      <c r="G33" t="s">
        <v>174</v>
      </c>
      <c r="H33">
        <v>1</v>
      </c>
      <c r="I33" t="s">
        <v>175</v>
      </c>
      <c r="J33">
        <v>2</v>
      </c>
      <c r="K33">
        <v>0.5</v>
      </c>
      <c r="L33">
        <v>0</v>
      </c>
      <c r="M33">
        <v>1</v>
      </c>
      <c r="N33">
        <v>0</v>
      </c>
      <c r="O33">
        <v>0</v>
      </c>
      <c r="P33">
        <v>0</v>
      </c>
      <c r="Q33">
        <v>0</v>
      </c>
      <c r="R33" t="s">
        <v>44</v>
      </c>
      <c r="S33" t="s">
        <v>44</v>
      </c>
      <c r="T33">
        <v>0</v>
      </c>
      <c r="U33">
        <v>0</v>
      </c>
      <c r="V33">
        <v>29</v>
      </c>
      <c r="W33">
        <v>89</v>
      </c>
      <c r="X33" t="s">
        <v>44</v>
      </c>
      <c r="Y33" t="s">
        <v>44</v>
      </c>
      <c r="Z33" t="s">
        <v>44</v>
      </c>
      <c r="AA33" t="s">
        <v>44</v>
      </c>
      <c r="AB33" t="s">
        <v>44</v>
      </c>
      <c r="AC33">
        <v>2</v>
      </c>
      <c r="AD33">
        <v>1</v>
      </c>
      <c r="AE33">
        <v>1</v>
      </c>
      <c r="AF33">
        <v>1</v>
      </c>
      <c r="AG33" t="s">
        <v>44</v>
      </c>
      <c r="AH33" t="b">
        <v>0</v>
      </c>
      <c r="AI33" t="b">
        <v>0</v>
      </c>
    </row>
    <row r="34" spans="1:35" x14ac:dyDescent="0.2">
      <c r="A34" t="s">
        <v>137</v>
      </c>
      <c r="B34" t="s">
        <v>105</v>
      </c>
      <c r="C34">
        <v>19</v>
      </c>
      <c r="D34">
        <v>2</v>
      </c>
      <c r="E34">
        <v>19</v>
      </c>
      <c r="F34" t="s">
        <v>166</v>
      </c>
      <c r="G34" t="s">
        <v>176</v>
      </c>
      <c r="H34">
        <v>2</v>
      </c>
      <c r="I34" t="s">
        <v>177</v>
      </c>
      <c r="J34">
        <v>1</v>
      </c>
      <c r="K34">
        <v>2</v>
      </c>
      <c r="L34">
        <v>2</v>
      </c>
      <c r="M34">
        <v>0</v>
      </c>
      <c r="N34">
        <v>0</v>
      </c>
      <c r="O34">
        <v>0</v>
      </c>
      <c r="P34">
        <v>1</v>
      </c>
      <c r="Q34">
        <v>1</v>
      </c>
      <c r="R34" t="s">
        <v>44</v>
      </c>
      <c r="S34" t="s">
        <v>44</v>
      </c>
      <c r="T34">
        <v>0</v>
      </c>
      <c r="U34">
        <v>0</v>
      </c>
      <c r="V34">
        <v>5</v>
      </c>
      <c r="W34">
        <v>113</v>
      </c>
      <c r="X34" t="s">
        <v>44</v>
      </c>
      <c r="Y34" t="s">
        <v>44</v>
      </c>
      <c r="Z34" t="s">
        <v>44</v>
      </c>
      <c r="AA34" t="s">
        <v>44</v>
      </c>
      <c r="AB34" t="s">
        <v>44</v>
      </c>
      <c r="AC34">
        <v>1</v>
      </c>
      <c r="AD34">
        <v>1</v>
      </c>
      <c r="AE34">
        <v>1</v>
      </c>
      <c r="AF34">
        <v>1</v>
      </c>
      <c r="AG34" t="s">
        <v>44</v>
      </c>
      <c r="AH34" t="b">
        <v>0</v>
      </c>
      <c r="AI34" t="b">
        <v>0</v>
      </c>
    </row>
    <row r="35" spans="1:35" x14ac:dyDescent="0.2">
      <c r="A35" t="s">
        <v>137</v>
      </c>
      <c r="B35" t="s">
        <v>122</v>
      </c>
      <c r="C35">
        <v>20</v>
      </c>
      <c r="D35">
        <v>1</v>
      </c>
      <c r="E35">
        <v>20</v>
      </c>
      <c r="F35" t="s">
        <v>116</v>
      </c>
      <c r="G35" t="s">
        <v>123</v>
      </c>
      <c r="H35">
        <v>1</v>
      </c>
      <c r="I35" t="s">
        <v>124</v>
      </c>
      <c r="J35">
        <v>2</v>
      </c>
      <c r="K35">
        <v>0.5</v>
      </c>
      <c r="L35">
        <v>0</v>
      </c>
      <c r="M35">
        <v>1</v>
      </c>
      <c r="N35">
        <v>0</v>
      </c>
      <c r="O35">
        <v>0</v>
      </c>
      <c r="P35">
        <v>0</v>
      </c>
      <c r="Q35">
        <v>0</v>
      </c>
      <c r="R35" t="s">
        <v>44</v>
      </c>
      <c r="S35" t="s">
        <v>44</v>
      </c>
      <c r="T35">
        <v>0</v>
      </c>
      <c r="U35">
        <v>0</v>
      </c>
      <c r="V35">
        <v>10</v>
      </c>
      <c r="W35">
        <v>108</v>
      </c>
      <c r="X35" t="s">
        <v>44</v>
      </c>
      <c r="Y35" t="s">
        <v>44</v>
      </c>
      <c r="Z35" t="s">
        <v>44</v>
      </c>
      <c r="AA35" t="s">
        <v>44</v>
      </c>
      <c r="AB35" t="s">
        <v>44</v>
      </c>
      <c r="AC35">
        <v>2</v>
      </c>
      <c r="AD35">
        <v>1</v>
      </c>
      <c r="AE35">
        <v>1</v>
      </c>
      <c r="AF35">
        <v>1</v>
      </c>
      <c r="AG35" t="s">
        <v>44</v>
      </c>
      <c r="AH35" t="b">
        <v>0</v>
      </c>
      <c r="AI35" t="b">
        <v>0</v>
      </c>
    </row>
    <row r="36" spans="1:35" x14ac:dyDescent="0.2">
      <c r="A36" t="s">
        <v>137</v>
      </c>
      <c r="B36" t="s">
        <v>112</v>
      </c>
      <c r="C36">
        <v>21</v>
      </c>
      <c r="D36">
        <v>24</v>
      </c>
      <c r="E36">
        <v>21</v>
      </c>
      <c r="F36" t="s">
        <v>178</v>
      </c>
      <c r="G36" t="s">
        <v>179</v>
      </c>
      <c r="H36">
        <v>24</v>
      </c>
      <c r="I36" t="s">
        <v>180</v>
      </c>
      <c r="J36">
        <v>5</v>
      </c>
      <c r="K36">
        <v>4.8</v>
      </c>
      <c r="L36">
        <v>12</v>
      </c>
      <c r="M36">
        <v>12</v>
      </c>
      <c r="N36">
        <v>4</v>
      </c>
      <c r="O36">
        <v>0</v>
      </c>
      <c r="P36">
        <v>1</v>
      </c>
      <c r="Q36">
        <v>7</v>
      </c>
      <c r="R36">
        <v>1.345E-2</v>
      </c>
      <c r="S36">
        <v>1.8712777156615701</v>
      </c>
      <c r="T36">
        <v>8</v>
      </c>
      <c r="U36">
        <v>6</v>
      </c>
      <c r="V36">
        <v>56</v>
      </c>
      <c r="W36">
        <v>62</v>
      </c>
      <c r="X36" t="s">
        <v>44</v>
      </c>
      <c r="Y36" t="s">
        <v>44</v>
      </c>
      <c r="Z36" t="s">
        <v>44</v>
      </c>
      <c r="AA36" t="s">
        <v>44</v>
      </c>
      <c r="AB36" t="s">
        <v>44</v>
      </c>
      <c r="AC36">
        <v>5</v>
      </c>
      <c r="AD36">
        <v>3</v>
      </c>
      <c r="AE36">
        <v>4</v>
      </c>
      <c r="AF36">
        <v>7</v>
      </c>
      <c r="AG36">
        <v>2.69E-2</v>
      </c>
      <c r="AH36" t="b">
        <v>1</v>
      </c>
      <c r="AI36" t="b">
        <v>1</v>
      </c>
    </row>
    <row r="37" spans="1:35" x14ac:dyDescent="0.2">
      <c r="A37" t="s">
        <v>137</v>
      </c>
      <c r="B37" t="s">
        <v>105</v>
      </c>
      <c r="C37">
        <v>22</v>
      </c>
      <c r="D37">
        <v>1</v>
      </c>
      <c r="E37">
        <v>22</v>
      </c>
      <c r="F37" t="s">
        <v>116</v>
      </c>
      <c r="G37" t="s">
        <v>181</v>
      </c>
      <c r="H37">
        <v>1</v>
      </c>
      <c r="I37" t="s">
        <v>127</v>
      </c>
      <c r="J37">
        <v>1</v>
      </c>
      <c r="K37">
        <v>1</v>
      </c>
      <c r="L37">
        <v>1</v>
      </c>
      <c r="M37">
        <v>0</v>
      </c>
      <c r="N37">
        <v>1</v>
      </c>
      <c r="O37">
        <v>0</v>
      </c>
      <c r="P37">
        <v>0</v>
      </c>
      <c r="Q37">
        <v>0</v>
      </c>
      <c r="R37" t="s">
        <v>44</v>
      </c>
      <c r="S37" t="s">
        <v>44</v>
      </c>
      <c r="T37">
        <v>0</v>
      </c>
      <c r="U37">
        <v>0</v>
      </c>
      <c r="V37">
        <v>7</v>
      </c>
      <c r="W37">
        <v>111</v>
      </c>
      <c r="X37" t="s">
        <v>44</v>
      </c>
      <c r="Y37" t="s">
        <v>44</v>
      </c>
      <c r="Z37" t="s">
        <v>44</v>
      </c>
      <c r="AA37" t="s">
        <v>44</v>
      </c>
      <c r="AB37" t="s">
        <v>44</v>
      </c>
      <c r="AC37">
        <v>2</v>
      </c>
      <c r="AD37">
        <v>1</v>
      </c>
      <c r="AE37">
        <v>1</v>
      </c>
      <c r="AF37">
        <v>1</v>
      </c>
      <c r="AG37" t="s">
        <v>44</v>
      </c>
      <c r="AH37" t="b">
        <v>0</v>
      </c>
      <c r="AI37" t="b">
        <v>0</v>
      </c>
    </row>
    <row r="38" spans="1:35" x14ac:dyDescent="0.2">
      <c r="A38" t="s">
        <v>137</v>
      </c>
      <c r="B38" t="s">
        <v>105</v>
      </c>
      <c r="C38">
        <v>23</v>
      </c>
      <c r="D38">
        <v>2</v>
      </c>
      <c r="E38">
        <v>23</v>
      </c>
      <c r="F38" t="s">
        <v>182</v>
      </c>
      <c r="G38" t="s">
        <v>183</v>
      </c>
      <c r="H38">
        <v>2</v>
      </c>
      <c r="I38" t="s">
        <v>132</v>
      </c>
      <c r="J38">
        <v>1</v>
      </c>
      <c r="K38">
        <v>2</v>
      </c>
      <c r="L38">
        <v>2</v>
      </c>
      <c r="M38">
        <v>0</v>
      </c>
      <c r="N38">
        <v>1</v>
      </c>
      <c r="O38">
        <v>1</v>
      </c>
      <c r="P38">
        <v>0</v>
      </c>
      <c r="Q38">
        <v>0</v>
      </c>
      <c r="R38" t="s">
        <v>44</v>
      </c>
      <c r="S38" t="s">
        <v>44</v>
      </c>
      <c r="T38">
        <v>2</v>
      </c>
      <c r="U38">
        <v>0</v>
      </c>
      <c r="V38">
        <v>8</v>
      </c>
      <c r="W38">
        <v>110</v>
      </c>
      <c r="X38" t="s">
        <v>44</v>
      </c>
      <c r="Y38" t="s">
        <v>44</v>
      </c>
      <c r="Z38" t="s">
        <v>44</v>
      </c>
      <c r="AA38" t="s">
        <v>44</v>
      </c>
      <c r="AB38" t="s">
        <v>44</v>
      </c>
      <c r="AC38">
        <v>1</v>
      </c>
      <c r="AD38">
        <v>1</v>
      </c>
      <c r="AE38">
        <v>1</v>
      </c>
      <c r="AF38">
        <v>1</v>
      </c>
      <c r="AG38" t="s">
        <v>44</v>
      </c>
      <c r="AH38" t="b">
        <v>0</v>
      </c>
      <c r="AI38" t="b">
        <v>0</v>
      </c>
    </row>
    <row r="39" spans="1:35" x14ac:dyDescent="0.2">
      <c r="A39" t="s">
        <v>137</v>
      </c>
      <c r="B39" t="s">
        <v>105</v>
      </c>
      <c r="C39">
        <v>24</v>
      </c>
      <c r="D39">
        <v>2</v>
      </c>
      <c r="E39">
        <v>24</v>
      </c>
      <c r="F39" t="s">
        <v>184</v>
      </c>
      <c r="G39" t="s">
        <v>185</v>
      </c>
      <c r="H39">
        <v>2</v>
      </c>
      <c r="I39" t="s">
        <v>132</v>
      </c>
      <c r="J39">
        <v>1</v>
      </c>
      <c r="K39">
        <v>2</v>
      </c>
      <c r="L39">
        <v>2</v>
      </c>
      <c r="M39">
        <v>0</v>
      </c>
      <c r="N39">
        <v>0</v>
      </c>
      <c r="O39">
        <v>2</v>
      </c>
      <c r="P39">
        <v>0</v>
      </c>
      <c r="Q39">
        <v>0</v>
      </c>
      <c r="R39" t="s">
        <v>44</v>
      </c>
      <c r="S39" t="s">
        <v>44</v>
      </c>
      <c r="T39">
        <v>0</v>
      </c>
      <c r="U39">
        <v>0</v>
      </c>
      <c r="V39">
        <v>8</v>
      </c>
      <c r="W39">
        <v>110</v>
      </c>
      <c r="X39" t="s">
        <v>44</v>
      </c>
      <c r="Y39" t="s">
        <v>44</v>
      </c>
      <c r="Z39" t="s">
        <v>44</v>
      </c>
      <c r="AA39" t="s">
        <v>44</v>
      </c>
      <c r="AB39" t="s">
        <v>44</v>
      </c>
      <c r="AC39">
        <v>4</v>
      </c>
      <c r="AD39">
        <v>1</v>
      </c>
      <c r="AE39">
        <v>3</v>
      </c>
      <c r="AF39">
        <v>3</v>
      </c>
      <c r="AG39" t="s">
        <v>44</v>
      </c>
      <c r="AH39" t="b">
        <v>0</v>
      </c>
      <c r="AI39" t="b">
        <v>0</v>
      </c>
    </row>
    <row r="40" spans="1:35" x14ac:dyDescent="0.2">
      <c r="A40" t="s">
        <v>137</v>
      </c>
      <c r="B40" t="s">
        <v>122</v>
      </c>
      <c r="C40">
        <v>25</v>
      </c>
      <c r="D40">
        <v>1</v>
      </c>
      <c r="E40">
        <v>25</v>
      </c>
      <c r="F40" t="s">
        <v>116</v>
      </c>
      <c r="G40" t="s">
        <v>186</v>
      </c>
      <c r="H40">
        <v>1</v>
      </c>
      <c r="I40" t="s">
        <v>187</v>
      </c>
      <c r="J40">
        <v>2</v>
      </c>
      <c r="K40">
        <v>0.5</v>
      </c>
      <c r="L40">
        <v>0</v>
      </c>
      <c r="M40">
        <v>1</v>
      </c>
      <c r="N40">
        <v>0</v>
      </c>
      <c r="O40">
        <v>0</v>
      </c>
      <c r="P40">
        <v>0</v>
      </c>
      <c r="Q40">
        <v>0</v>
      </c>
      <c r="R40" t="s">
        <v>44</v>
      </c>
      <c r="S40" t="s">
        <v>44</v>
      </c>
      <c r="T40">
        <v>0</v>
      </c>
      <c r="U40">
        <v>0</v>
      </c>
      <c r="V40">
        <v>12</v>
      </c>
      <c r="W40">
        <v>106</v>
      </c>
      <c r="X40" t="s">
        <v>44</v>
      </c>
      <c r="Y40" t="s">
        <v>44</v>
      </c>
      <c r="Z40" t="s">
        <v>44</v>
      </c>
      <c r="AA40" t="s">
        <v>44</v>
      </c>
      <c r="AB40" t="s">
        <v>44</v>
      </c>
      <c r="AC40">
        <v>2</v>
      </c>
      <c r="AD40">
        <v>1</v>
      </c>
      <c r="AE40">
        <v>1</v>
      </c>
      <c r="AF40">
        <v>1</v>
      </c>
      <c r="AG40" t="s">
        <v>44</v>
      </c>
      <c r="AH40" t="b">
        <v>0</v>
      </c>
      <c r="AI40" t="b">
        <v>0</v>
      </c>
    </row>
    <row r="41" spans="1:35" x14ac:dyDescent="0.2">
      <c r="A41" t="s">
        <v>137</v>
      </c>
      <c r="B41" t="s">
        <v>105</v>
      </c>
      <c r="C41">
        <v>26</v>
      </c>
      <c r="D41">
        <v>1</v>
      </c>
      <c r="E41">
        <v>26</v>
      </c>
      <c r="F41" t="s">
        <v>116</v>
      </c>
      <c r="G41" t="s">
        <v>188</v>
      </c>
      <c r="H41">
        <v>1</v>
      </c>
      <c r="I41" t="s">
        <v>189</v>
      </c>
      <c r="J41">
        <v>1</v>
      </c>
      <c r="K41">
        <v>1</v>
      </c>
      <c r="L41">
        <v>1</v>
      </c>
      <c r="M41">
        <v>0</v>
      </c>
      <c r="N41">
        <v>1</v>
      </c>
      <c r="O41">
        <v>0</v>
      </c>
      <c r="P41">
        <v>0</v>
      </c>
      <c r="Q41">
        <v>0</v>
      </c>
      <c r="R41" t="s">
        <v>44</v>
      </c>
      <c r="S41" t="s">
        <v>44</v>
      </c>
      <c r="T41">
        <v>0</v>
      </c>
      <c r="U41">
        <v>0</v>
      </c>
      <c r="V41">
        <v>7</v>
      </c>
      <c r="W41">
        <v>111</v>
      </c>
      <c r="X41" t="s">
        <v>44</v>
      </c>
      <c r="Y41" t="s">
        <v>44</v>
      </c>
      <c r="Z41" t="s">
        <v>44</v>
      </c>
      <c r="AA41" t="s">
        <v>44</v>
      </c>
      <c r="AB41" t="s">
        <v>44</v>
      </c>
      <c r="AC41">
        <v>2</v>
      </c>
      <c r="AD41">
        <v>1</v>
      </c>
      <c r="AE41">
        <v>1</v>
      </c>
      <c r="AF41">
        <v>1</v>
      </c>
      <c r="AG41" t="s">
        <v>44</v>
      </c>
      <c r="AH41" t="b">
        <v>0</v>
      </c>
      <c r="AI41" t="b">
        <v>0</v>
      </c>
    </row>
    <row r="42" spans="1:35" x14ac:dyDescent="0.2">
      <c r="A42" t="s">
        <v>137</v>
      </c>
      <c r="B42" t="s">
        <v>105</v>
      </c>
      <c r="C42">
        <v>27</v>
      </c>
      <c r="D42">
        <v>1</v>
      </c>
      <c r="E42">
        <v>27</v>
      </c>
      <c r="F42" t="s">
        <v>116</v>
      </c>
      <c r="G42" t="s">
        <v>190</v>
      </c>
      <c r="H42">
        <v>1</v>
      </c>
      <c r="I42" t="s">
        <v>189</v>
      </c>
      <c r="J42">
        <v>1</v>
      </c>
      <c r="K42">
        <v>1</v>
      </c>
      <c r="L42">
        <v>1</v>
      </c>
      <c r="M42">
        <v>0</v>
      </c>
      <c r="N42">
        <v>1</v>
      </c>
      <c r="O42">
        <v>0</v>
      </c>
      <c r="P42">
        <v>0</v>
      </c>
      <c r="Q42">
        <v>0</v>
      </c>
      <c r="R42" t="s">
        <v>44</v>
      </c>
      <c r="S42" t="s">
        <v>44</v>
      </c>
      <c r="T42">
        <v>0</v>
      </c>
      <c r="U42">
        <v>0</v>
      </c>
      <c r="V42">
        <v>7</v>
      </c>
      <c r="W42">
        <v>111</v>
      </c>
      <c r="X42" t="s">
        <v>44</v>
      </c>
      <c r="Y42" t="s">
        <v>44</v>
      </c>
      <c r="Z42" t="s">
        <v>44</v>
      </c>
      <c r="AA42" t="s">
        <v>44</v>
      </c>
      <c r="AB42" t="s">
        <v>44</v>
      </c>
      <c r="AC42">
        <v>2</v>
      </c>
      <c r="AD42">
        <v>1</v>
      </c>
      <c r="AE42">
        <v>1</v>
      </c>
      <c r="AF42">
        <v>1</v>
      </c>
      <c r="AG42" t="s">
        <v>44</v>
      </c>
      <c r="AH42" t="b">
        <v>0</v>
      </c>
      <c r="AI42" t="b">
        <v>0</v>
      </c>
    </row>
    <row r="43" spans="1:35" x14ac:dyDescent="0.2">
      <c r="A43" t="s">
        <v>137</v>
      </c>
      <c r="B43" t="s">
        <v>105</v>
      </c>
      <c r="C43">
        <v>28</v>
      </c>
      <c r="D43">
        <v>1</v>
      </c>
      <c r="E43">
        <v>28</v>
      </c>
      <c r="F43" t="s">
        <v>116</v>
      </c>
      <c r="G43" t="s">
        <v>191</v>
      </c>
      <c r="H43">
        <v>1</v>
      </c>
      <c r="I43" t="s">
        <v>134</v>
      </c>
      <c r="J43">
        <v>1</v>
      </c>
      <c r="K43">
        <v>1</v>
      </c>
      <c r="L43">
        <v>1</v>
      </c>
      <c r="M43">
        <v>0</v>
      </c>
      <c r="N43">
        <v>0</v>
      </c>
      <c r="O43">
        <v>1</v>
      </c>
      <c r="P43">
        <v>0</v>
      </c>
      <c r="Q43">
        <v>0</v>
      </c>
      <c r="R43" t="s">
        <v>44</v>
      </c>
      <c r="S43" t="s">
        <v>44</v>
      </c>
      <c r="T43">
        <v>0</v>
      </c>
      <c r="U43">
        <v>0</v>
      </c>
      <c r="V43">
        <v>5</v>
      </c>
      <c r="W43">
        <v>113</v>
      </c>
      <c r="X43">
        <v>0</v>
      </c>
      <c r="Y43">
        <v>0</v>
      </c>
      <c r="Z43">
        <v>0</v>
      </c>
      <c r="AA43">
        <v>0</v>
      </c>
      <c r="AB43">
        <v>2</v>
      </c>
      <c r="AC43">
        <v>2</v>
      </c>
      <c r="AD43">
        <v>1</v>
      </c>
      <c r="AE43">
        <v>1</v>
      </c>
      <c r="AF43">
        <v>1</v>
      </c>
      <c r="AG43" t="s">
        <v>44</v>
      </c>
      <c r="AH43" t="b">
        <v>0</v>
      </c>
      <c r="AI43" t="b">
        <v>0</v>
      </c>
    </row>
    <row r="44" spans="1:35" x14ac:dyDescent="0.2">
      <c r="A44" t="s">
        <v>192</v>
      </c>
      <c r="B44" t="s">
        <v>101</v>
      </c>
      <c r="C44">
        <v>1</v>
      </c>
      <c r="D44">
        <v>27</v>
      </c>
      <c r="E44">
        <v>1</v>
      </c>
      <c r="F44" t="s">
        <v>193</v>
      </c>
      <c r="G44" t="s">
        <v>194</v>
      </c>
      <c r="H44">
        <v>27</v>
      </c>
      <c r="I44" t="s">
        <v>195</v>
      </c>
      <c r="J44">
        <v>3</v>
      </c>
      <c r="K44">
        <v>9</v>
      </c>
      <c r="L44">
        <v>23</v>
      </c>
      <c r="M44">
        <v>4</v>
      </c>
      <c r="N44">
        <v>4</v>
      </c>
      <c r="O44">
        <v>3</v>
      </c>
      <c r="P44">
        <v>9</v>
      </c>
      <c r="Q44">
        <v>7</v>
      </c>
      <c r="R44">
        <v>0.30563000000000001</v>
      </c>
      <c r="S44">
        <v>0.514804018568224</v>
      </c>
      <c r="T44">
        <v>12</v>
      </c>
      <c r="U44">
        <v>2</v>
      </c>
      <c r="V44">
        <v>66</v>
      </c>
      <c r="W44">
        <v>116</v>
      </c>
      <c r="X44" t="s">
        <v>44</v>
      </c>
      <c r="Y44" t="s">
        <v>44</v>
      </c>
      <c r="Z44" t="s">
        <v>44</v>
      </c>
      <c r="AA44" t="s">
        <v>44</v>
      </c>
      <c r="AB44" t="s">
        <v>44</v>
      </c>
      <c r="AC44">
        <v>10</v>
      </c>
      <c r="AD44">
        <v>3</v>
      </c>
      <c r="AE44">
        <v>4</v>
      </c>
      <c r="AF44">
        <v>6</v>
      </c>
      <c r="AG44">
        <v>1</v>
      </c>
      <c r="AH44" t="b">
        <v>1</v>
      </c>
      <c r="AI44" t="b">
        <v>0</v>
      </c>
    </row>
    <row r="45" spans="1:35" x14ac:dyDescent="0.2">
      <c r="A45" t="s">
        <v>192</v>
      </c>
      <c r="B45" t="s">
        <v>105</v>
      </c>
      <c r="C45">
        <v>2</v>
      </c>
      <c r="D45">
        <v>1</v>
      </c>
      <c r="E45">
        <v>2</v>
      </c>
      <c r="F45" t="s">
        <v>116</v>
      </c>
      <c r="G45" t="s">
        <v>138</v>
      </c>
      <c r="H45">
        <v>1</v>
      </c>
      <c r="I45" t="s">
        <v>139</v>
      </c>
      <c r="J45">
        <v>1</v>
      </c>
      <c r="K45">
        <v>1</v>
      </c>
      <c r="L45">
        <v>1</v>
      </c>
      <c r="M45">
        <v>0</v>
      </c>
      <c r="N45">
        <v>1</v>
      </c>
      <c r="O45">
        <v>0</v>
      </c>
      <c r="P45">
        <v>0</v>
      </c>
      <c r="Q45">
        <v>0</v>
      </c>
      <c r="R45" t="s">
        <v>44</v>
      </c>
      <c r="S45" t="s">
        <v>44</v>
      </c>
      <c r="T45">
        <v>0</v>
      </c>
      <c r="U45">
        <v>0</v>
      </c>
      <c r="V45">
        <v>28</v>
      </c>
      <c r="W45">
        <v>154</v>
      </c>
      <c r="X45" t="s">
        <v>44</v>
      </c>
      <c r="Y45" t="s">
        <v>44</v>
      </c>
      <c r="Z45" t="s">
        <v>44</v>
      </c>
      <c r="AA45" t="s">
        <v>44</v>
      </c>
      <c r="AB45" t="s">
        <v>44</v>
      </c>
      <c r="AC45">
        <v>2</v>
      </c>
      <c r="AD45">
        <v>1</v>
      </c>
      <c r="AE45">
        <v>1</v>
      </c>
      <c r="AF45">
        <v>1</v>
      </c>
      <c r="AG45" t="s">
        <v>44</v>
      </c>
      <c r="AH45" t="b">
        <v>0</v>
      </c>
      <c r="AI45" t="b">
        <v>0</v>
      </c>
    </row>
    <row r="46" spans="1:35" x14ac:dyDescent="0.2">
      <c r="A46" t="s">
        <v>192</v>
      </c>
      <c r="B46" t="s">
        <v>122</v>
      </c>
      <c r="C46">
        <v>3</v>
      </c>
      <c r="D46">
        <v>1</v>
      </c>
      <c r="E46">
        <v>3</v>
      </c>
      <c r="F46" t="s">
        <v>116</v>
      </c>
      <c r="G46" t="s">
        <v>196</v>
      </c>
      <c r="H46">
        <v>1</v>
      </c>
      <c r="I46" t="s">
        <v>197</v>
      </c>
      <c r="J46">
        <v>2</v>
      </c>
      <c r="K46">
        <v>0.5</v>
      </c>
      <c r="L46">
        <v>0</v>
      </c>
      <c r="M46">
        <v>1</v>
      </c>
      <c r="N46">
        <v>0</v>
      </c>
      <c r="O46">
        <v>0</v>
      </c>
      <c r="P46">
        <v>0</v>
      </c>
      <c r="Q46">
        <v>0</v>
      </c>
      <c r="R46" t="s">
        <v>44</v>
      </c>
      <c r="S46" t="s">
        <v>44</v>
      </c>
      <c r="T46">
        <v>0</v>
      </c>
      <c r="U46">
        <v>0</v>
      </c>
      <c r="V46">
        <v>30</v>
      </c>
      <c r="W46">
        <v>152</v>
      </c>
      <c r="X46" t="s">
        <v>44</v>
      </c>
      <c r="Y46" t="s">
        <v>44</v>
      </c>
      <c r="Z46" t="s">
        <v>44</v>
      </c>
      <c r="AA46" t="s">
        <v>44</v>
      </c>
      <c r="AB46" t="s">
        <v>44</v>
      </c>
      <c r="AC46">
        <v>2</v>
      </c>
      <c r="AD46">
        <v>1</v>
      </c>
      <c r="AE46">
        <v>1</v>
      </c>
      <c r="AF46">
        <v>1</v>
      </c>
      <c r="AG46" t="s">
        <v>44</v>
      </c>
      <c r="AH46" t="b">
        <v>0</v>
      </c>
      <c r="AI46" t="b">
        <v>0</v>
      </c>
    </row>
    <row r="47" spans="1:35" x14ac:dyDescent="0.2">
      <c r="A47" t="s">
        <v>192</v>
      </c>
      <c r="B47" t="s">
        <v>105</v>
      </c>
      <c r="C47">
        <v>4</v>
      </c>
      <c r="D47">
        <v>1</v>
      </c>
      <c r="E47">
        <v>4</v>
      </c>
      <c r="F47" t="s">
        <v>116</v>
      </c>
      <c r="G47" t="s">
        <v>198</v>
      </c>
      <c r="H47">
        <v>1</v>
      </c>
      <c r="I47" t="s">
        <v>139</v>
      </c>
      <c r="J47">
        <v>1</v>
      </c>
      <c r="K47">
        <v>1</v>
      </c>
      <c r="L47">
        <v>1</v>
      </c>
      <c r="M47">
        <v>0</v>
      </c>
      <c r="N47">
        <v>1</v>
      </c>
      <c r="O47">
        <v>0</v>
      </c>
      <c r="P47">
        <v>0</v>
      </c>
      <c r="Q47">
        <v>0</v>
      </c>
      <c r="R47" t="s">
        <v>44</v>
      </c>
      <c r="S47" t="s">
        <v>44</v>
      </c>
      <c r="T47">
        <v>0</v>
      </c>
      <c r="U47">
        <v>0</v>
      </c>
      <c r="V47">
        <v>28</v>
      </c>
      <c r="W47">
        <v>154</v>
      </c>
      <c r="X47" t="s">
        <v>44</v>
      </c>
      <c r="Y47" t="s">
        <v>44</v>
      </c>
      <c r="Z47" t="s">
        <v>44</v>
      </c>
      <c r="AA47" t="s">
        <v>44</v>
      </c>
      <c r="AB47" t="s">
        <v>44</v>
      </c>
      <c r="AC47">
        <v>2</v>
      </c>
      <c r="AD47">
        <v>1</v>
      </c>
      <c r="AE47">
        <v>1</v>
      </c>
      <c r="AF47">
        <v>1</v>
      </c>
      <c r="AG47" t="s">
        <v>44</v>
      </c>
      <c r="AH47" t="b">
        <v>0</v>
      </c>
      <c r="AI47" t="b">
        <v>0</v>
      </c>
    </row>
    <row r="48" spans="1:35" x14ac:dyDescent="0.2">
      <c r="A48" t="s">
        <v>192</v>
      </c>
      <c r="B48" t="s">
        <v>122</v>
      </c>
      <c r="C48">
        <v>5</v>
      </c>
      <c r="D48">
        <v>1</v>
      </c>
      <c r="E48">
        <v>5</v>
      </c>
      <c r="F48" t="s">
        <v>116</v>
      </c>
      <c r="G48" t="s">
        <v>199</v>
      </c>
      <c r="H48">
        <v>1</v>
      </c>
      <c r="I48" t="s">
        <v>144</v>
      </c>
      <c r="J48">
        <v>2</v>
      </c>
      <c r="K48">
        <v>0.5</v>
      </c>
      <c r="L48">
        <v>0</v>
      </c>
      <c r="M48">
        <v>1</v>
      </c>
      <c r="N48">
        <v>0</v>
      </c>
      <c r="O48">
        <v>0</v>
      </c>
      <c r="P48">
        <v>0</v>
      </c>
      <c r="Q48">
        <v>0</v>
      </c>
      <c r="R48" t="s">
        <v>44</v>
      </c>
      <c r="S48" t="s">
        <v>44</v>
      </c>
      <c r="T48">
        <v>0</v>
      </c>
      <c r="U48">
        <v>0</v>
      </c>
      <c r="V48">
        <v>32</v>
      </c>
      <c r="W48">
        <v>150</v>
      </c>
      <c r="X48" t="s">
        <v>44</v>
      </c>
      <c r="Y48" t="s">
        <v>44</v>
      </c>
      <c r="Z48" t="s">
        <v>44</v>
      </c>
      <c r="AA48" t="s">
        <v>44</v>
      </c>
      <c r="AB48" t="s">
        <v>44</v>
      </c>
      <c r="AC48">
        <v>2</v>
      </c>
      <c r="AD48">
        <v>1</v>
      </c>
      <c r="AE48">
        <v>1</v>
      </c>
      <c r="AF48">
        <v>1</v>
      </c>
      <c r="AG48" t="s">
        <v>44</v>
      </c>
      <c r="AH48" t="b">
        <v>0</v>
      </c>
      <c r="AI48" t="b">
        <v>0</v>
      </c>
    </row>
    <row r="49" spans="1:35" x14ac:dyDescent="0.2">
      <c r="A49" t="s">
        <v>192</v>
      </c>
      <c r="B49" t="s">
        <v>105</v>
      </c>
      <c r="C49">
        <v>6</v>
      </c>
      <c r="D49">
        <v>1</v>
      </c>
      <c r="E49">
        <v>6</v>
      </c>
      <c r="F49" t="s">
        <v>116</v>
      </c>
      <c r="G49" t="s">
        <v>200</v>
      </c>
      <c r="H49">
        <v>1</v>
      </c>
      <c r="I49" t="s">
        <v>139</v>
      </c>
      <c r="J49">
        <v>1</v>
      </c>
      <c r="K49">
        <v>1</v>
      </c>
      <c r="L49">
        <v>1</v>
      </c>
      <c r="M49">
        <v>0</v>
      </c>
      <c r="N49">
        <v>1</v>
      </c>
      <c r="O49">
        <v>0</v>
      </c>
      <c r="P49">
        <v>0</v>
      </c>
      <c r="Q49">
        <v>0</v>
      </c>
      <c r="R49" t="s">
        <v>44</v>
      </c>
      <c r="S49" t="s">
        <v>44</v>
      </c>
      <c r="T49">
        <v>0</v>
      </c>
      <c r="U49">
        <v>0</v>
      </c>
      <c r="V49">
        <v>28</v>
      </c>
      <c r="W49">
        <v>154</v>
      </c>
      <c r="X49" t="s">
        <v>44</v>
      </c>
      <c r="Y49" t="s">
        <v>44</v>
      </c>
      <c r="Z49" t="s">
        <v>44</v>
      </c>
      <c r="AA49" t="s">
        <v>44</v>
      </c>
      <c r="AB49" t="s">
        <v>44</v>
      </c>
      <c r="AC49">
        <v>2</v>
      </c>
      <c r="AD49">
        <v>1</v>
      </c>
      <c r="AE49">
        <v>1</v>
      </c>
      <c r="AF49">
        <v>1</v>
      </c>
      <c r="AG49" t="s">
        <v>44</v>
      </c>
      <c r="AH49" t="b">
        <v>0</v>
      </c>
      <c r="AI49" t="b">
        <v>0</v>
      </c>
    </row>
    <row r="50" spans="1:35" x14ac:dyDescent="0.2">
      <c r="A50" t="s">
        <v>192</v>
      </c>
      <c r="B50" t="s">
        <v>105</v>
      </c>
      <c r="C50">
        <v>7</v>
      </c>
      <c r="D50">
        <v>1</v>
      </c>
      <c r="E50">
        <v>7</v>
      </c>
      <c r="F50" t="s">
        <v>116</v>
      </c>
      <c r="G50" t="s">
        <v>201</v>
      </c>
      <c r="H50">
        <v>1</v>
      </c>
      <c r="I50" t="s">
        <v>202</v>
      </c>
      <c r="J50">
        <v>1</v>
      </c>
      <c r="K50">
        <v>1</v>
      </c>
      <c r="L50">
        <v>1</v>
      </c>
      <c r="M50">
        <v>0</v>
      </c>
      <c r="N50">
        <v>1</v>
      </c>
      <c r="O50">
        <v>0</v>
      </c>
      <c r="P50">
        <v>0</v>
      </c>
      <c r="Q50">
        <v>0</v>
      </c>
      <c r="R50" t="s">
        <v>44</v>
      </c>
      <c r="S50" t="s">
        <v>44</v>
      </c>
      <c r="T50">
        <v>0</v>
      </c>
      <c r="U50">
        <v>0</v>
      </c>
      <c r="V50">
        <v>2</v>
      </c>
      <c r="W50">
        <v>180</v>
      </c>
      <c r="X50" t="s">
        <v>44</v>
      </c>
      <c r="Y50" t="s">
        <v>44</v>
      </c>
      <c r="Z50" t="s">
        <v>44</v>
      </c>
      <c r="AA50" t="s">
        <v>44</v>
      </c>
      <c r="AB50" t="s">
        <v>44</v>
      </c>
      <c r="AC50">
        <v>2</v>
      </c>
      <c r="AD50">
        <v>1</v>
      </c>
      <c r="AE50">
        <v>1</v>
      </c>
      <c r="AF50">
        <v>1</v>
      </c>
      <c r="AG50" t="s">
        <v>44</v>
      </c>
      <c r="AH50" t="b">
        <v>0</v>
      </c>
      <c r="AI50" t="b">
        <v>0</v>
      </c>
    </row>
    <row r="51" spans="1:35" x14ac:dyDescent="0.2">
      <c r="A51" t="s">
        <v>192</v>
      </c>
      <c r="B51" t="s">
        <v>105</v>
      </c>
      <c r="C51">
        <v>8</v>
      </c>
      <c r="D51">
        <v>2</v>
      </c>
      <c r="E51">
        <v>8</v>
      </c>
      <c r="F51" t="s">
        <v>109</v>
      </c>
      <c r="G51" t="s">
        <v>110</v>
      </c>
      <c r="H51">
        <v>2</v>
      </c>
      <c r="I51" t="s">
        <v>111</v>
      </c>
      <c r="J51">
        <v>1</v>
      </c>
      <c r="K51">
        <v>2</v>
      </c>
      <c r="L51">
        <v>2</v>
      </c>
      <c r="M51">
        <v>0</v>
      </c>
      <c r="N51">
        <v>0</v>
      </c>
      <c r="O51">
        <v>0</v>
      </c>
      <c r="P51">
        <v>1</v>
      </c>
      <c r="Q51">
        <v>1</v>
      </c>
      <c r="R51" t="s">
        <v>44</v>
      </c>
      <c r="S51" t="s">
        <v>44</v>
      </c>
      <c r="T51">
        <v>2</v>
      </c>
      <c r="U51">
        <v>0</v>
      </c>
      <c r="V51">
        <v>7</v>
      </c>
      <c r="W51">
        <v>175</v>
      </c>
      <c r="X51" t="s">
        <v>44</v>
      </c>
      <c r="Y51" t="s">
        <v>44</v>
      </c>
      <c r="Z51" t="s">
        <v>44</v>
      </c>
      <c r="AA51" t="s">
        <v>44</v>
      </c>
      <c r="AB51" t="s">
        <v>44</v>
      </c>
      <c r="AC51">
        <v>1</v>
      </c>
      <c r="AD51">
        <v>1</v>
      </c>
      <c r="AE51">
        <v>1</v>
      </c>
      <c r="AF51">
        <v>1</v>
      </c>
      <c r="AG51" t="s">
        <v>44</v>
      </c>
      <c r="AH51" t="b">
        <v>0</v>
      </c>
      <c r="AI51" t="b">
        <v>0</v>
      </c>
    </row>
    <row r="52" spans="1:35" x14ac:dyDescent="0.2">
      <c r="A52" t="s">
        <v>192</v>
      </c>
      <c r="B52" t="s">
        <v>105</v>
      </c>
      <c r="C52">
        <v>9</v>
      </c>
      <c r="D52">
        <v>2</v>
      </c>
      <c r="E52">
        <v>9</v>
      </c>
      <c r="F52" t="s">
        <v>203</v>
      </c>
      <c r="G52" t="s">
        <v>204</v>
      </c>
      <c r="H52">
        <v>2</v>
      </c>
      <c r="I52" t="s">
        <v>205</v>
      </c>
      <c r="J52">
        <v>3</v>
      </c>
      <c r="K52">
        <v>0.66666666666666696</v>
      </c>
      <c r="L52">
        <v>0</v>
      </c>
      <c r="M52">
        <v>2</v>
      </c>
      <c r="N52">
        <v>0</v>
      </c>
      <c r="O52">
        <v>0</v>
      </c>
      <c r="P52">
        <v>0</v>
      </c>
      <c r="Q52">
        <v>0</v>
      </c>
      <c r="R52" t="s">
        <v>44</v>
      </c>
      <c r="S52" t="s">
        <v>44</v>
      </c>
      <c r="T52">
        <v>0</v>
      </c>
      <c r="U52">
        <v>0</v>
      </c>
      <c r="V52">
        <v>11</v>
      </c>
      <c r="W52">
        <v>171</v>
      </c>
      <c r="X52" t="s">
        <v>44</v>
      </c>
      <c r="Y52" t="s">
        <v>44</v>
      </c>
      <c r="Z52" t="s">
        <v>44</v>
      </c>
      <c r="AA52" t="s">
        <v>44</v>
      </c>
      <c r="AB52" t="s">
        <v>44</v>
      </c>
      <c r="AC52">
        <v>2</v>
      </c>
      <c r="AD52">
        <v>2</v>
      </c>
      <c r="AE52">
        <v>1</v>
      </c>
      <c r="AF52">
        <v>1</v>
      </c>
      <c r="AG52" t="s">
        <v>44</v>
      </c>
      <c r="AH52" t="b">
        <v>0</v>
      </c>
      <c r="AI52" t="b">
        <v>0</v>
      </c>
    </row>
    <row r="53" spans="1:35" x14ac:dyDescent="0.2">
      <c r="A53" t="s">
        <v>192</v>
      </c>
      <c r="B53" t="s">
        <v>122</v>
      </c>
      <c r="C53">
        <v>10</v>
      </c>
      <c r="D53">
        <v>1</v>
      </c>
      <c r="E53">
        <v>10</v>
      </c>
      <c r="F53" t="s">
        <v>116</v>
      </c>
      <c r="G53" t="s">
        <v>206</v>
      </c>
      <c r="H53">
        <v>1</v>
      </c>
      <c r="I53" t="s">
        <v>207</v>
      </c>
      <c r="J53">
        <v>2</v>
      </c>
      <c r="K53">
        <v>0.5</v>
      </c>
      <c r="L53">
        <v>0</v>
      </c>
      <c r="M53">
        <v>1</v>
      </c>
      <c r="N53">
        <v>0</v>
      </c>
      <c r="O53">
        <v>0</v>
      </c>
      <c r="P53">
        <v>0</v>
      </c>
      <c r="Q53">
        <v>0</v>
      </c>
      <c r="R53" t="s">
        <v>44</v>
      </c>
      <c r="S53" t="s">
        <v>44</v>
      </c>
      <c r="T53">
        <v>0</v>
      </c>
      <c r="U53">
        <v>0</v>
      </c>
      <c r="V53">
        <v>11</v>
      </c>
      <c r="W53">
        <v>171</v>
      </c>
      <c r="X53" t="s">
        <v>44</v>
      </c>
      <c r="Y53" t="s">
        <v>44</v>
      </c>
      <c r="Z53" t="s">
        <v>44</v>
      </c>
      <c r="AA53" t="s">
        <v>44</v>
      </c>
      <c r="AB53" t="s">
        <v>44</v>
      </c>
      <c r="AC53">
        <v>2</v>
      </c>
      <c r="AD53">
        <v>1</v>
      </c>
      <c r="AE53">
        <v>1</v>
      </c>
      <c r="AF53">
        <v>1</v>
      </c>
      <c r="AG53" t="s">
        <v>44</v>
      </c>
      <c r="AH53" t="b">
        <v>0</v>
      </c>
      <c r="AI53" t="b">
        <v>0</v>
      </c>
    </row>
    <row r="54" spans="1:35" x14ac:dyDescent="0.2">
      <c r="A54" t="s">
        <v>192</v>
      </c>
      <c r="B54" t="s">
        <v>101</v>
      </c>
      <c r="C54">
        <v>11</v>
      </c>
      <c r="D54">
        <v>4</v>
      </c>
      <c r="E54">
        <v>11</v>
      </c>
      <c r="F54" t="s">
        <v>208</v>
      </c>
      <c r="G54" t="s">
        <v>209</v>
      </c>
      <c r="H54">
        <v>4</v>
      </c>
      <c r="I54" t="s">
        <v>210</v>
      </c>
      <c r="J54">
        <v>2</v>
      </c>
      <c r="K54">
        <v>2</v>
      </c>
      <c r="L54">
        <v>3</v>
      </c>
      <c r="M54">
        <v>1</v>
      </c>
      <c r="N54">
        <v>0</v>
      </c>
      <c r="O54">
        <v>2</v>
      </c>
      <c r="P54">
        <v>0</v>
      </c>
      <c r="Q54">
        <v>1</v>
      </c>
      <c r="R54">
        <v>0.62565999999999999</v>
      </c>
      <c r="S54">
        <v>0.20366160966140301</v>
      </c>
      <c r="T54">
        <v>0</v>
      </c>
      <c r="U54">
        <v>0</v>
      </c>
      <c r="V54">
        <v>50</v>
      </c>
      <c r="W54">
        <v>132</v>
      </c>
      <c r="X54" t="s">
        <v>44</v>
      </c>
      <c r="Y54" t="s">
        <v>44</v>
      </c>
      <c r="Z54" t="s">
        <v>44</v>
      </c>
      <c r="AA54" t="s">
        <v>44</v>
      </c>
      <c r="AB54" t="s">
        <v>44</v>
      </c>
      <c r="AC54">
        <v>3</v>
      </c>
      <c r="AD54">
        <v>2</v>
      </c>
      <c r="AE54">
        <v>1</v>
      </c>
      <c r="AF54">
        <v>1</v>
      </c>
      <c r="AG54">
        <v>1</v>
      </c>
      <c r="AH54" t="b">
        <v>1</v>
      </c>
      <c r="AI54" t="b">
        <v>0</v>
      </c>
    </row>
    <row r="55" spans="1:35" x14ac:dyDescent="0.2">
      <c r="A55" t="s">
        <v>192</v>
      </c>
      <c r="B55" t="s">
        <v>105</v>
      </c>
      <c r="C55">
        <v>12</v>
      </c>
      <c r="D55">
        <v>1</v>
      </c>
      <c r="E55">
        <v>12</v>
      </c>
      <c r="F55" t="s">
        <v>116</v>
      </c>
      <c r="G55" t="s">
        <v>211</v>
      </c>
      <c r="H55">
        <v>1</v>
      </c>
      <c r="I55" t="s">
        <v>212</v>
      </c>
      <c r="J55">
        <v>1</v>
      </c>
      <c r="K55">
        <v>1</v>
      </c>
      <c r="L55">
        <v>1</v>
      </c>
      <c r="M55">
        <v>0</v>
      </c>
      <c r="N55">
        <v>1</v>
      </c>
      <c r="O55">
        <v>0</v>
      </c>
      <c r="P55">
        <v>0</v>
      </c>
      <c r="Q55">
        <v>0</v>
      </c>
      <c r="R55" t="s">
        <v>44</v>
      </c>
      <c r="S55" t="s">
        <v>44</v>
      </c>
      <c r="T55">
        <v>0</v>
      </c>
      <c r="U55">
        <v>0</v>
      </c>
      <c r="V55">
        <v>10</v>
      </c>
      <c r="W55">
        <v>172</v>
      </c>
      <c r="X55" t="s">
        <v>44</v>
      </c>
      <c r="Y55" t="s">
        <v>44</v>
      </c>
      <c r="Z55" t="s">
        <v>44</v>
      </c>
      <c r="AA55" t="s">
        <v>44</v>
      </c>
      <c r="AB55" t="s">
        <v>44</v>
      </c>
      <c r="AC55">
        <v>2</v>
      </c>
      <c r="AD55">
        <v>1</v>
      </c>
      <c r="AE55">
        <v>1</v>
      </c>
      <c r="AF55">
        <v>1</v>
      </c>
      <c r="AG55" t="s">
        <v>44</v>
      </c>
      <c r="AH55" t="b">
        <v>0</v>
      </c>
      <c r="AI55" t="b">
        <v>0</v>
      </c>
    </row>
    <row r="56" spans="1:35" x14ac:dyDescent="0.2">
      <c r="A56" t="s">
        <v>192</v>
      </c>
      <c r="B56" t="s">
        <v>122</v>
      </c>
      <c r="C56">
        <v>13</v>
      </c>
      <c r="D56">
        <v>1</v>
      </c>
      <c r="E56">
        <v>13</v>
      </c>
      <c r="F56" t="s">
        <v>116</v>
      </c>
      <c r="G56" t="s">
        <v>147</v>
      </c>
      <c r="H56">
        <v>1</v>
      </c>
      <c r="I56" t="s">
        <v>148</v>
      </c>
      <c r="J56">
        <v>2</v>
      </c>
      <c r="K56">
        <v>0.5</v>
      </c>
      <c r="L56">
        <v>0</v>
      </c>
      <c r="M56">
        <v>1</v>
      </c>
      <c r="N56">
        <v>0</v>
      </c>
      <c r="O56">
        <v>0</v>
      </c>
      <c r="P56">
        <v>0</v>
      </c>
      <c r="Q56">
        <v>0</v>
      </c>
      <c r="R56" t="s">
        <v>44</v>
      </c>
      <c r="S56" t="s">
        <v>44</v>
      </c>
      <c r="T56">
        <v>0</v>
      </c>
      <c r="U56">
        <v>0</v>
      </c>
      <c r="V56">
        <v>12</v>
      </c>
      <c r="W56">
        <v>170</v>
      </c>
      <c r="X56" t="s">
        <v>44</v>
      </c>
      <c r="Y56" t="s">
        <v>44</v>
      </c>
      <c r="Z56" t="s">
        <v>44</v>
      </c>
      <c r="AA56" t="s">
        <v>44</v>
      </c>
      <c r="AB56" t="s">
        <v>44</v>
      </c>
      <c r="AC56">
        <v>2</v>
      </c>
      <c r="AD56">
        <v>1</v>
      </c>
      <c r="AE56">
        <v>1</v>
      </c>
      <c r="AF56">
        <v>1</v>
      </c>
      <c r="AG56" t="s">
        <v>44</v>
      </c>
      <c r="AH56" t="b">
        <v>0</v>
      </c>
      <c r="AI56" t="b">
        <v>0</v>
      </c>
    </row>
    <row r="57" spans="1:35" x14ac:dyDescent="0.2">
      <c r="A57" t="s">
        <v>192</v>
      </c>
      <c r="B57" t="s">
        <v>105</v>
      </c>
      <c r="C57">
        <v>14</v>
      </c>
      <c r="D57">
        <v>2</v>
      </c>
      <c r="E57">
        <v>14</v>
      </c>
      <c r="F57" t="s">
        <v>203</v>
      </c>
      <c r="G57" t="s">
        <v>213</v>
      </c>
      <c r="H57">
        <v>2</v>
      </c>
      <c r="I57" t="s">
        <v>214</v>
      </c>
      <c r="J57">
        <v>3</v>
      </c>
      <c r="K57">
        <v>0.66666666666666696</v>
      </c>
      <c r="L57">
        <v>0</v>
      </c>
      <c r="M57">
        <v>2</v>
      </c>
      <c r="N57">
        <v>0</v>
      </c>
      <c r="O57">
        <v>0</v>
      </c>
      <c r="P57">
        <v>0</v>
      </c>
      <c r="Q57">
        <v>0</v>
      </c>
      <c r="R57" t="s">
        <v>44</v>
      </c>
      <c r="S57" t="s">
        <v>44</v>
      </c>
      <c r="T57">
        <v>0</v>
      </c>
      <c r="U57">
        <v>0</v>
      </c>
      <c r="V57">
        <v>53</v>
      </c>
      <c r="W57">
        <v>129</v>
      </c>
      <c r="X57" t="s">
        <v>44</v>
      </c>
      <c r="Y57" t="s">
        <v>44</v>
      </c>
      <c r="Z57" t="s">
        <v>44</v>
      </c>
      <c r="AA57" t="s">
        <v>44</v>
      </c>
      <c r="AB57" t="s">
        <v>44</v>
      </c>
      <c r="AC57">
        <v>2</v>
      </c>
      <c r="AD57">
        <v>2</v>
      </c>
      <c r="AE57">
        <v>2</v>
      </c>
      <c r="AF57">
        <v>2</v>
      </c>
      <c r="AG57" t="s">
        <v>44</v>
      </c>
      <c r="AH57" t="b">
        <v>0</v>
      </c>
      <c r="AI57" t="b">
        <v>0</v>
      </c>
    </row>
    <row r="58" spans="1:35" x14ac:dyDescent="0.2">
      <c r="A58" t="s">
        <v>192</v>
      </c>
      <c r="B58" t="s">
        <v>112</v>
      </c>
      <c r="C58">
        <v>15</v>
      </c>
      <c r="D58">
        <v>22</v>
      </c>
      <c r="E58">
        <v>15</v>
      </c>
      <c r="F58" t="s">
        <v>215</v>
      </c>
      <c r="G58" t="s">
        <v>216</v>
      </c>
      <c r="H58">
        <v>22</v>
      </c>
      <c r="I58" t="s">
        <v>217</v>
      </c>
      <c r="J58">
        <v>3</v>
      </c>
      <c r="K58">
        <v>7.3333333333333304</v>
      </c>
      <c r="L58">
        <v>15</v>
      </c>
      <c r="M58">
        <v>7</v>
      </c>
      <c r="N58">
        <v>4</v>
      </c>
      <c r="O58">
        <v>5</v>
      </c>
      <c r="P58">
        <v>3</v>
      </c>
      <c r="Q58">
        <v>3</v>
      </c>
      <c r="R58">
        <v>0.94267000000000001</v>
      </c>
      <c r="S58">
        <v>2.56403139027424E-2</v>
      </c>
      <c r="T58">
        <v>13</v>
      </c>
      <c r="U58">
        <v>6</v>
      </c>
      <c r="V58">
        <v>57</v>
      </c>
      <c r="W58">
        <v>125</v>
      </c>
      <c r="X58" t="s">
        <v>44</v>
      </c>
      <c r="Y58" t="s">
        <v>44</v>
      </c>
      <c r="Z58" t="s">
        <v>44</v>
      </c>
      <c r="AA58" t="s">
        <v>44</v>
      </c>
      <c r="AB58" t="s">
        <v>44</v>
      </c>
      <c r="AC58">
        <v>4</v>
      </c>
      <c r="AD58">
        <v>2</v>
      </c>
      <c r="AE58">
        <v>6</v>
      </c>
      <c r="AF58">
        <v>7</v>
      </c>
      <c r="AG58">
        <v>1</v>
      </c>
      <c r="AH58" t="b">
        <v>1</v>
      </c>
      <c r="AI58" t="b">
        <v>1</v>
      </c>
    </row>
    <row r="59" spans="1:35" x14ac:dyDescent="0.2">
      <c r="A59" t="s">
        <v>192</v>
      </c>
      <c r="B59" t="s">
        <v>105</v>
      </c>
      <c r="C59">
        <v>16</v>
      </c>
      <c r="D59">
        <v>1</v>
      </c>
      <c r="E59">
        <v>16</v>
      </c>
      <c r="F59" t="s">
        <v>116</v>
      </c>
      <c r="G59" t="s">
        <v>218</v>
      </c>
      <c r="H59">
        <v>1</v>
      </c>
      <c r="I59" t="s">
        <v>170</v>
      </c>
      <c r="J59">
        <v>1</v>
      </c>
      <c r="K59">
        <v>1</v>
      </c>
      <c r="L59">
        <v>1</v>
      </c>
      <c r="M59">
        <v>0</v>
      </c>
      <c r="N59">
        <v>1</v>
      </c>
      <c r="O59">
        <v>0</v>
      </c>
      <c r="P59">
        <v>0</v>
      </c>
      <c r="Q59">
        <v>0</v>
      </c>
      <c r="R59" t="s">
        <v>44</v>
      </c>
      <c r="S59" t="s">
        <v>44</v>
      </c>
      <c r="T59">
        <v>0</v>
      </c>
      <c r="U59">
        <v>0</v>
      </c>
      <c r="V59">
        <v>11</v>
      </c>
      <c r="W59">
        <v>171</v>
      </c>
      <c r="X59" t="s">
        <v>44</v>
      </c>
      <c r="Y59" t="s">
        <v>44</v>
      </c>
      <c r="Z59" t="s">
        <v>44</v>
      </c>
      <c r="AA59" t="s">
        <v>44</v>
      </c>
      <c r="AB59" t="s">
        <v>44</v>
      </c>
      <c r="AC59">
        <v>2</v>
      </c>
      <c r="AD59">
        <v>1</v>
      </c>
      <c r="AE59">
        <v>1</v>
      </c>
      <c r="AF59">
        <v>1</v>
      </c>
      <c r="AG59" t="s">
        <v>44</v>
      </c>
      <c r="AH59" t="b">
        <v>0</v>
      </c>
      <c r="AI59" t="b">
        <v>0</v>
      </c>
    </row>
    <row r="60" spans="1:35" x14ac:dyDescent="0.2">
      <c r="A60" t="s">
        <v>192</v>
      </c>
      <c r="B60" t="s">
        <v>105</v>
      </c>
      <c r="C60">
        <v>17</v>
      </c>
      <c r="D60">
        <v>1</v>
      </c>
      <c r="E60">
        <v>17</v>
      </c>
      <c r="F60" t="s">
        <v>116</v>
      </c>
      <c r="G60" t="s">
        <v>219</v>
      </c>
      <c r="H60">
        <v>1</v>
      </c>
      <c r="I60" t="s">
        <v>170</v>
      </c>
      <c r="J60">
        <v>1</v>
      </c>
      <c r="K60">
        <v>1</v>
      </c>
      <c r="L60">
        <v>1</v>
      </c>
      <c r="M60">
        <v>0</v>
      </c>
      <c r="N60">
        <v>0</v>
      </c>
      <c r="O60">
        <v>0</v>
      </c>
      <c r="P60">
        <v>1</v>
      </c>
      <c r="Q60">
        <v>0</v>
      </c>
      <c r="R60" t="s">
        <v>44</v>
      </c>
      <c r="S60" t="s">
        <v>44</v>
      </c>
      <c r="T60">
        <v>0</v>
      </c>
      <c r="U60">
        <v>0</v>
      </c>
      <c r="V60">
        <v>11</v>
      </c>
      <c r="W60">
        <v>171</v>
      </c>
      <c r="X60" t="s">
        <v>44</v>
      </c>
      <c r="Y60" t="s">
        <v>44</v>
      </c>
      <c r="Z60" t="s">
        <v>44</v>
      </c>
      <c r="AA60" t="s">
        <v>44</v>
      </c>
      <c r="AB60" t="s">
        <v>44</v>
      </c>
      <c r="AC60">
        <v>2</v>
      </c>
      <c r="AD60">
        <v>1</v>
      </c>
      <c r="AE60">
        <v>1</v>
      </c>
      <c r="AF60">
        <v>1</v>
      </c>
      <c r="AG60" t="s">
        <v>44</v>
      </c>
      <c r="AH60" t="b">
        <v>0</v>
      </c>
      <c r="AI60" t="b">
        <v>0</v>
      </c>
    </row>
    <row r="61" spans="1:35" x14ac:dyDescent="0.2">
      <c r="A61" t="s">
        <v>192</v>
      </c>
      <c r="B61" t="s">
        <v>105</v>
      </c>
      <c r="C61">
        <v>18</v>
      </c>
      <c r="D61">
        <v>1</v>
      </c>
      <c r="E61">
        <v>18</v>
      </c>
      <c r="F61" t="s">
        <v>116</v>
      </c>
      <c r="G61" t="s">
        <v>220</v>
      </c>
      <c r="H61">
        <v>1</v>
      </c>
      <c r="I61" t="s">
        <v>121</v>
      </c>
      <c r="J61">
        <v>1</v>
      </c>
      <c r="K61">
        <v>1</v>
      </c>
      <c r="L61">
        <v>1</v>
      </c>
      <c r="M61">
        <v>0</v>
      </c>
      <c r="N61">
        <v>0</v>
      </c>
      <c r="O61">
        <v>1</v>
      </c>
      <c r="P61">
        <v>0</v>
      </c>
      <c r="Q61">
        <v>0</v>
      </c>
      <c r="R61" t="s">
        <v>44</v>
      </c>
      <c r="S61" t="s">
        <v>44</v>
      </c>
      <c r="T61">
        <v>0</v>
      </c>
      <c r="U61">
        <v>0</v>
      </c>
      <c r="V61">
        <v>2</v>
      </c>
      <c r="W61">
        <v>180</v>
      </c>
      <c r="X61" t="s">
        <v>44</v>
      </c>
      <c r="Y61" t="s">
        <v>44</v>
      </c>
      <c r="Z61" t="s">
        <v>44</v>
      </c>
      <c r="AA61" t="s">
        <v>44</v>
      </c>
      <c r="AB61" t="s">
        <v>44</v>
      </c>
      <c r="AC61">
        <v>2</v>
      </c>
      <c r="AD61">
        <v>1</v>
      </c>
      <c r="AE61">
        <v>2</v>
      </c>
      <c r="AF61">
        <v>2</v>
      </c>
      <c r="AG61" t="s">
        <v>44</v>
      </c>
      <c r="AH61" t="b">
        <v>0</v>
      </c>
      <c r="AI61" t="b">
        <v>0</v>
      </c>
    </row>
    <row r="62" spans="1:35" x14ac:dyDescent="0.2">
      <c r="A62" t="s">
        <v>192</v>
      </c>
      <c r="B62" t="s">
        <v>101</v>
      </c>
      <c r="C62">
        <v>19</v>
      </c>
      <c r="D62">
        <v>3</v>
      </c>
      <c r="E62">
        <v>19</v>
      </c>
      <c r="F62" t="s">
        <v>221</v>
      </c>
      <c r="G62" t="s">
        <v>222</v>
      </c>
      <c r="H62">
        <v>3</v>
      </c>
      <c r="I62" t="s">
        <v>124</v>
      </c>
      <c r="J62">
        <v>2</v>
      </c>
      <c r="K62">
        <v>1.5</v>
      </c>
      <c r="L62">
        <v>1</v>
      </c>
      <c r="M62">
        <v>2</v>
      </c>
      <c r="N62">
        <v>0</v>
      </c>
      <c r="O62">
        <v>1</v>
      </c>
      <c r="P62">
        <v>0</v>
      </c>
      <c r="Q62">
        <v>0</v>
      </c>
      <c r="R62">
        <v>1</v>
      </c>
      <c r="S62">
        <v>0</v>
      </c>
      <c r="T62">
        <v>0</v>
      </c>
      <c r="U62">
        <v>0</v>
      </c>
      <c r="V62">
        <v>10</v>
      </c>
      <c r="W62">
        <v>172</v>
      </c>
      <c r="X62" t="s">
        <v>44</v>
      </c>
      <c r="Y62" t="s">
        <v>44</v>
      </c>
      <c r="Z62" t="s">
        <v>44</v>
      </c>
      <c r="AA62" t="s">
        <v>44</v>
      </c>
      <c r="AB62" t="s">
        <v>44</v>
      </c>
      <c r="AC62">
        <v>3</v>
      </c>
      <c r="AD62">
        <v>2</v>
      </c>
      <c r="AE62">
        <v>1</v>
      </c>
      <c r="AF62">
        <v>1</v>
      </c>
      <c r="AG62">
        <v>1</v>
      </c>
      <c r="AH62" t="b">
        <v>1</v>
      </c>
      <c r="AI62" t="b">
        <v>0</v>
      </c>
    </row>
    <row r="63" spans="1:35" x14ac:dyDescent="0.2">
      <c r="A63" t="s">
        <v>192</v>
      </c>
      <c r="B63" t="s">
        <v>105</v>
      </c>
      <c r="C63">
        <v>20</v>
      </c>
      <c r="D63">
        <v>1</v>
      </c>
      <c r="E63">
        <v>20</v>
      </c>
      <c r="F63" t="s">
        <v>116</v>
      </c>
      <c r="G63" t="s">
        <v>223</v>
      </c>
      <c r="H63">
        <v>1</v>
      </c>
      <c r="I63" t="s">
        <v>127</v>
      </c>
      <c r="J63">
        <v>1</v>
      </c>
      <c r="K63">
        <v>1</v>
      </c>
      <c r="L63">
        <v>1</v>
      </c>
      <c r="M63">
        <v>0</v>
      </c>
      <c r="N63">
        <v>0</v>
      </c>
      <c r="O63">
        <v>1</v>
      </c>
      <c r="P63">
        <v>0</v>
      </c>
      <c r="Q63">
        <v>0</v>
      </c>
      <c r="R63" t="s">
        <v>44</v>
      </c>
      <c r="S63" t="s">
        <v>44</v>
      </c>
      <c r="T63">
        <v>0</v>
      </c>
      <c r="U63">
        <v>0</v>
      </c>
      <c r="V63">
        <v>4</v>
      </c>
      <c r="W63">
        <v>178</v>
      </c>
      <c r="X63" t="s">
        <v>44</v>
      </c>
      <c r="Y63" t="s">
        <v>44</v>
      </c>
      <c r="Z63" t="s">
        <v>44</v>
      </c>
      <c r="AA63" t="s">
        <v>44</v>
      </c>
      <c r="AB63" t="s">
        <v>44</v>
      </c>
      <c r="AC63">
        <v>2</v>
      </c>
      <c r="AD63">
        <v>1</v>
      </c>
      <c r="AE63">
        <v>1</v>
      </c>
      <c r="AF63">
        <v>1</v>
      </c>
      <c r="AG63" t="s">
        <v>44</v>
      </c>
      <c r="AH63" t="b">
        <v>0</v>
      </c>
      <c r="AI63" t="b">
        <v>0</v>
      </c>
    </row>
    <row r="64" spans="1:35" x14ac:dyDescent="0.2">
      <c r="A64" t="s">
        <v>192</v>
      </c>
      <c r="B64" t="s">
        <v>105</v>
      </c>
      <c r="C64">
        <v>21</v>
      </c>
      <c r="D64">
        <v>1</v>
      </c>
      <c r="E64">
        <v>21</v>
      </c>
      <c r="F64" t="s">
        <v>116</v>
      </c>
      <c r="G64" t="s">
        <v>224</v>
      </c>
      <c r="H64">
        <v>1</v>
      </c>
      <c r="I64" t="s">
        <v>225</v>
      </c>
      <c r="J64">
        <v>1</v>
      </c>
      <c r="K64">
        <v>1</v>
      </c>
      <c r="L64">
        <v>1</v>
      </c>
      <c r="M64">
        <v>0</v>
      </c>
      <c r="N64">
        <v>0</v>
      </c>
      <c r="O64">
        <v>0</v>
      </c>
      <c r="P64">
        <v>0</v>
      </c>
      <c r="Q64">
        <v>1</v>
      </c>
      <c r="R64" t="s">
        <v>44</v>
      </c>
      <c r="S64" t="s">
        <v>44</v>
      </c>
      <c r="T64">
        <v>0</v>
      </c>
      <c r="U64">
        <v>0</v>
      </c>
      <c r="V64">
        <v>12</v>
      </c>
      <c r="W64">
        <v>170</v>
      </c>
      <c r="X64" t="s">
        <v>44</v>
      </c>
      <c r="Y64" t="s">
        <v>44</v>
      </c>
      <c r="Z64" t="s">
        <v>44</v>
      </c>
      <c r="AA64" t="s">
        <v>44</v>
      </c>
      <c r="AB64" t="s">
        <v>44</v>
      </c>
      <c r="AC64">
        <v>2</v>
      </c>
      <c r="AD64">
        <v>1</v>
      </c>
      <c r="AE64">
        <v>1</v>
      </c>
      <c r="AF64">
        <v>1</v>
      </c>
      <c r="AG64" t="s">
        <v>44</v>
      </c>
      <c r="AH64" t="b">
        <v>0</v>
      </c>
      <c r="AI64" t="b">
        <v>0</v>
      </c>
    </row>
    <row r="65" spans="1:35" x14ac:dyDescent="0.2">
      <c r="A65" t="s">
        <v>192</v>
      </c>
      <c r="B65" t="s">
        <v>105</v>
      </c>
      <c r="C65">
        <v>22</v>
      </c>
      <c r="D65">
        <v>1</v>
      </c>
      <c r="E65">
        <v>22</v>
      </c>
      <c r="F65" t="s">
        <v>116</v>
      </c>
      <c r="G65" t="s">
        <v>226</v>
      </c>
      <c r="H65">
        <v>1</v>
      </c>
      <c r="I65" t="s">
        <v>225</v>
      </c>
      <c r="J65">
        <v>1</v>
      </c>
      <c r="K65">
        <v>1</v>
      </c>
      <c r="L65">
        <v>1</v>
      </c>
      <c r="M65">
        <v>0</v>
      </c>
      <c r="N65">
        <v>0</v>
      </c>
      <c r="O65">
        <v>0</v>
      </c>
      <c r="P65">
        <v>1</v>
      </c>
      <c r="Q65">
        <v>0</v>
      </c>
      <c r="R65" t="s">
        <v>44</v>
      </c>
      <c r="S65" t="s">
        <v>44</v>
      </c>
      <c r="T65">
        <v>0</v>
      </c>
      <c r="U65">
        <v>0</v>
      </c>
      <c r="V65">
        <v>12</v>
      </c>
      <c r="W65">
        <v>170</v>
      </c>
      <c r="X65" t="s">
        <v>44</v>
      </c>
      <c r="Y65" t="s">
        <v>44</v>
      </c>
      <c r="Z65" t="s">
        <v>44</v>
      </c>
      <c r="AA65" t="s">
        <v>44</v>
      </c>
      <c r="AB65" t="s">
        <v>44</v>
      </c>
      <c r="AC65">
        <v>2</v>
      </c>
      <c r="AD65">
        <v>1</v>
      </c>
      <c r="AE65">
        <v>2</v>
      </c>
      <c r="AF65">
        <v>3</v>
      </c>
      <c r="AG65" t="s">
        <v>44</v>
      </c>
      <c r="AH65" t="b">
        <v>0</v>
      </c>
      <c r="AI65" t="b">
        <v>0</v>
      </c>
    </row>
    <row r="66" spans="1:35" x14ac:dyDescent="0.2">
      <c r="A66" t="s">
        <v>192</v>
      </c>
      <c r="B66" t="s">
        <v>101</v>
      </c>
      <c r="C66">
        <v>23</v>
      </c>
      <c r="D66">
        <v>3</v>
      </c>
      <c r="E66">
        <v>23</v>
      </c>
      <c r="F66" t="s">
        <v>227</v>
      </c>
      <c r="G66" t="s">
        <v>228</v>
      </c>
      <c r="H66">
        <v>3</v>
      </c>
      <c r="I66" t="s">
        <v>225</v>
      </c>
      <c r="J66">
        <v>1</v>
      </c>
      <c r="K66">
        <v>3</v>
      </c>
      <c r="L66">
        <v>3</v>
      </c>
      <c r="M66">
        <v>0</v>
      </c>
      <c r="N66">
        <v>1</v>
      </c>
      <c r="O66">
        <v>0</v>
      </c>
      <c r="P66">
        <v>1</v>
      </c>
      <c r="Q66">
        <v>1</v>
      </c>
      <c r="R66">
        <v>1</v>
      </c>
      <c r="S66">
        <v>0</v>
      </c>
      <c r="T66">
        <v>0</v>
      </c>
      <c r="U66">
        <v>0</v>
      </c>
      <c r="V66">
        <v>12</v>
      </c>
      <c r="W66">
        <v>170</v>
      </c>
      <c r="X66" t="s">
        <v>44</v>
      </c>
      <c r="Y66" t="s">
        <v>44</v>
      </c>
      <c r="Z66" t="s">
        <v>44</v>
      </c>
      <c r="AA66" t="s">
        <v>44</v>
      </c>
      <c r="AB66" t="s">
        <v>44</v>
      </c>
      <c r="AC66">
        <v>1</v>
      </c>
      <c r="AD66">
        <v>1</v>
      </c>
      <c r="AE66">
        <v>2</v>
      </c>
      <c r="AF66">
        <v>3</v>
      </c>
      <c r="AG66">
        <v>1</v>
      </c>
      <c r="AH66" t="b">
        <v>1</v>
      </c>
      <c r="AI66" t="b">
        <v>0</v>
      </c>
    </row>
    <row r="67" spans="1:35" x14ac:dyDescent="0.2">
      <c r="A67" t="s">
        <v>192</v>
      </c>
      <c r="B67" t="s">
        <v>122</v>
      </c>
      <c r="C67">
        <v>24</v>
      </c>
      <c r="D67">
        <v>1</v>
      </c>
      <c r="E67">
        <v>24</v>
      </c>
      <c r="F67" t="s">
        <v>116</v>
      </c>
      <c r="G67" t="s">
        <v>229</v>
      </c>
      <c r="H67">
        <v>1</v>
      </c>
      <c r="I67" t="s">
        <v>230</v>
      </c>
      <c r="J67">
        <v>2</v>
      </c>
      <c r="K67">
        <v>0.5</v>
      </c>
      <c r="L67">
        <v>0</v>
      </c>
      <c r="M67">
        <v>1</v>
      </c>
      <c r="N67">
        <v>0</v>
      </c>
      <c r="O67">
        <v>0</v>
      </c>
      <c r="P67">
        <v>0</v>
      </c>
      <c r="Q67">
        <v>0</v>
      </c>
      <c r="R67" t="s">
        <v>44</v>
      </c>
      <c r="S67" t="s">
        <v>44</v>
      </c>
      <c r="T67">
        <v>0</v>
      </c>
      <c r="U67">
        <v>0</v>
      </c>
      <c r="V67">
        <v>4</v>
      </c>
      <c r="W67">
        <v>178</v>
      </c>
      <c r="X67" t="s">
        <v>44</v>
      </c>
      <c r="Y67" t="s">
        <v>44</v>
      </c>
      <c r="Z67" t="s">
        <v>44</v>
      </c>
      <c r="AA67" t="s">
        <v>44</v>
      </c>
      <c r="AB67" t="s">
        <v>44</v>
      </c>
      <c r="AC67">
        <v>2</v>
      </c>
      <c r="AD67">
        <v>1</v>
      </c>
      <c r="AE67">
        <v>1</v>
      </c>
      <c r="AF67">
        <v>1</v>
      </c>
      <c r="AG67" t="s">
        <v>44</v>
      </c>
      <c r="AH67" t="b">
        <v>0</v>
      </c>
      <c r="AI67" t="b">
        <v>0</v>
      </c>
    </row>
    <row r="68" spans="1:35" x14ac:dyDescent="0.2">
      <c r="A68" t="s">
        <v>192</v>
      </c>
      <c r="B68" t="s">
        <v>105</v>
      </c>
      <c r="C68">
        <v>25</v>
      </c>
      <c r="D68">
        <v>1</v>
      </c>
      <c r="E68">
        <v>25</v>
      </c>
      <c r="F68" t="s">
        <v>116</v>
      </c>
      <c r="G68" t="s">
        <v>231</v>
      </c>
      <c r="H68">
        <v>1</v>
      </c>
      <c r="I68" t="s">
        <v>132</v>
      </c>
      <c r="J68">
        <v>1</v>
      </c>
      <c r="K68">
        <v>1</v>
      </c>
      <c r="L68">
        <v>1</v>
      </c>
      <c r="M68">
        <v>0</v>
      </c>
      <c r="N68">
        <v>0</v>
      </c>
      <c r="O68">
        <v>0</v>
      </c>
      <c r="P68">
        <v>0</v>
      </c>
      <c r="Q68">
        <v>1</v>
      </c>
      <c r="R68" t="s">
        <v>44</v>
      </c>
      <c r="S68" t="s">
        <v>44</v>
      </c>
      <c r="T68">
        <v>0</v>
      </c>
      <c r="U68">
        <v>0</v>
      </c>
      <c r="V68">
        <v>6</v>
      </c>
      <c r="W68">
        <v>176</v>
      </c>
      <c r="X68" t="s">
        <v>44</v>
      </c>
      <c r="Y68" t="s">
        <v>44</v>
      </c>
      <c r="Z68" t="s">
        <v>44</v>
      </c>
      <c r="AA68" t="s">
        <v>44</v>
      </c>
      <c r="AB68" t="s">
        <v>44</v>
      </c>
      <c r="AC68">
        <v>2</v>
      </c>
      <c r="AD68">
        <v>1</v>
      </c>
      <c r="AE68">
        <v>1</v>
      </c>
      <c r="AF68">
        <v>1</v>
      </c>
      <c r="AG68" t="s">
        <v>44</v>
      </c>
      <c r="AH68" t="b">
        <v>0</v>
      </c>
      <c r="AI68" t="b">
        <v>0</v>
      </c>
    </row>
    <row r="69" spans="1:35" x14ac:dyDescent="0.2">
      <c r="A69" t="s">
        <v>192</v>
      </c>
      <c r="B69" t="s">
        <v>140</v>
      </c>
      <c r="C69">
        <v>26</v>
      </c>
      <c r="D69">
        <v>2</v>
      </c>
      <c r="E69">
        <v>26</v>
      </c>
      <c r="F69" t="s">
        <v>109</v>
      </c>
      <c r="G69" t="s">
        <v>232</v>
      </c>
      <c r="H69">
        <v>2</v>
      </c>
      <c r="I69" t="s">
        <v>233</v>
      </c>
      <c r="J69">
        <v>2</v>
      </c>
      <c r="K69">
        <v>1</v>
      </c>
      <c r="L69">
        <v>0</v>
      </c>
      <c r="M69">
        <v>2</v>
      </c>
      <c r="N69">
        <v>0</v>
      </c>
      <c r="O69">
        <v>0</v>
      </c>
      <c r="P69">
        <v>0</v>
      </c>
      <c r="Q69">
        <v>0</v>
      </c>
      <c r="R69" t="s">
        <v>44</v>
      </c>
      <c r="S69" t="s">
        <v>44</v>
      </c>
      <c r="T69">
        <v>0</v>
      </c>
      <c r="U69">
        <v>0</v>
      </c>
      <c r="V69">
        <v>8</v>
      </c>
      <c r="W69">
        <v>174</v>
      </c>
      <c r="X69" t="s">
        <v>44</v>
      </c>
      <c r="Y69" t="s">
        <v>44</v>
      </c>
      <c r="Z69" t="s">
        <v>44</v>
      </c>
      <c r="AA69" t="s">
        <v>44</v>
      </c>
      <c r="AB69" t="s">
        <v>44</v>
      </c>
      <c r="AC69">
        <v>1</v>
      </c>
      <c r="AD69">
        <v>2</v>
      </c>
      <c r="AE69">
        <v>1</v>
      </c>
      <c r="AF69">
        <v>1</v>
      </c>
      <c r="AG69" t="s">
        <v>44</v>
      </c>
      <c r="AH69" t="b">
        <v>0</v>
      </c>
      <c r="AI69" t="b">
        <v>0</v>
      </c>
    </row>
    <row r="70" spans="1:35" x14ac:dyDescent="0.2">
      <c r="A70" t="s">
        <v>192</v>
      </c>
      <c r="B70" t="s">
        <v>105</v>
      </c>
      <c r="C70">
        <v>27</v>
      </c>
      <c r="D70">
        <v>1</v>
      </c>
      <c r="E70">
        <v>27</v>
      </c>
      <c r="F70" t="s">
        <v>116</v>
      </c>
      <c r="G70" t="s">
        <v>234</v>
      </c>
      <c r="H70">
        <v>1</v>
      </c>
      <c r="I70" t="s">
        <v>132</v>
      </c>
      <c r="J70">
        <v>1</v>
      </c>
      <c r="K70">
        <v>1</v>
      </c>
      <c r="L70">
        <v>1</v>
      </c>
      <c r="M70">
        <v>0</v>
      </c>
      <c r="N70">
        <v>0</v>
      </c>
      <c r="O70">
        <v>1</v>
      </c>
      <c r="P70">
        <v>0</v>
      </c>
      <c r="Q70">
        <v>0</v>
      </c>
      <c r="R70" t="s">
        <v>44</v>
      </c>
      <c r="S70" t="s">
        <v>44</v>
      </c>
      <c r="T70">
        <v>0</v>
      </c>
      <c r="U70">
        <v>0</v>
      </c>
      <c r="V70">
        <v>6</v>
      </c>
      <c r="W70">
        <v>176</v>
      </c>
      <c r="X70" t="s">
        <v>44</v>
      </c>
      <c r="Y70" t="s">
        <v>44</v>
      </c>
      <c r="Z70" t="s">
        <v>44</v>
      </c>
      <c r="AA70" t="s">
        <v>44</v>
      </c>
      <c r="AB70" t="s">
        <v>44</v>
      </c>
      <c r="AC70">
        <v>2</v>
      </c>
      <c r="AD70">
        <v>1</v>
      </c>
      <c r="AE70">
        <v>1</v>
      </c>
      <c r="AF70">
        <v>1</v>
      </c>
      <c r="AG70" t="s">
        <v>44</v>
      </c>
      <c r="AH70" t="b">
        <v>0</v>
      </c>
      <c r="AI70" t="b">
        <v>0</v>
      </c>
    </row>
    <row r="71" spans="1:35" x14ac:dyDescent="0.2">
      <c r="A71" t="s">
        <v>192</v>
      </c>
      <c r="B71" t="s">
        <v>122</v>
      </c>
      <c r="C71">
        <v>28</v>
      </c>
      <c r="D71">
        <v>1</v>
      </c>
      <c r="E71">
        <v>28</v>
      </c>
      <c r="F71" t="s">
        <v>116</v>
      </c>
      <c r="G71" t="s">
        <v>186</v>
      </c>
      <c r="H71">
        <v>1</v>
      </c>
      <c r="I71" t="s">
        <v>187</v>
      </c>
      <c r="J71">
        <v>2</v>
      </c>
      <c r="K71">
        <v>0.5</v>
      </c>
      <c r="L71">
        <v>0</v>
      </c>
      <c r="M71">
        <v>1</v>
      </c>
      <c r="N71">
        <v>0</v>
      </c>
      <c r="O71">
        <v>0</v>
      </c>
      <c r="P71">
        <v>0</v>
      </c>
      <c r="Q71">
        <v>0</v>
      </c>
      <c r="R71" t="s">
        <v>44</v>
      </c>
      <c r="S71" t="s">
        <v>44</v>
      </c>
      <c r="T71">
        <v>0</v>
      </c>
      <c r="U71">
        <v>0</v>
      </c>
      <c r="V71">
        <v>11</v>
      </c>
      <c r="W71">
        <v>171</v>
      </c>
      <c r="X71" t="s">
        <v>44</v>
      </c>
      <c r="Y71" t="s">
        <v>44</v>
      </c>
      <c r="Z71" t="s">
        <v>44</v>
      </c>
      <c r="AA71" t="s">
        <v>44</v>
      </c>
      <c r="AB71" t="s">
        <v>44</v>
      </c>
      <c r="AC71">
        <v>2</v>
      </c>
      <c r="AD71">
        <v>1</v>
      </c>
      <c r="AE71">
        <v>1</v>
      </c>
      <c r="AF71">
        <v>1</v>
      </c>
      <c r="AG71" t="s">
        <v>44</v>
      </c>
      <c r="AH71" t="b">
        <v>0</v>
      </c>
      <c r="AI71" t="b">
        <v>0</v>
      </c>
    </row>
    <row r="72" spans="1:35" x14ac:dyDescent="0.2">
      <c r="A72" t="s">
        <v>192</v>
      </c>
      <c r="B72" t="s">
        <v>105</v>
      </c>
      <c r="C72">
        <v>29</v>
      </c>
      <c r="D72">
        <v>1</v>
      </c>
      <c r="E72">
        <v>29</v>
      </c>
      <c r="F72" t="s">
        <v>116</v>
      </c>
      <c r="G72" t="s">
        <v>235</v>
      </c>
      <c r="H72">
        <v>1</v>
      </c>
      <c r="I72" t="s">
        <v>189</v>
      </c>
      <c r="J72">
        <v>1</v>
      </c>
      <c r="K72">
        <v>1</v>
      </c>
      <c r="L72">
        <v>1</v>
      </c>
      <c r="M72">
        <v>0</v>
      </c>
      <c r="N72">
        <v>0</v>
      </c>
      <c r="O72">
        <v>1</v>
      </c>
      <c r="P72">
        <v>0</v>
      </c>
      <c r="Q72">
        <v>0</v>
      </c>
      <c r="R72" t="s">
        <v>44</v>
      </c>
      <c r="S72" t="s">
        <v>44</v>
      </c>
      <c r="T72">
        <v>0</v>
      </c>
      <c r="U72">
        <v>0</v>
      </c>
      <c r="V72">
        <v>5</v>
      </c>
      <c r="W72">
        <v>177</v>
      </c>
      <c r="X72" t="s">
        <v>44</v>
      </c>
      <c r="Y72" t="s">
        <v>44</v>
      </c>
      <c r="Z72" t="s">
        <v>44</v>
      </c>
      <c r="AA72" t="s">
        <v>44</v>
      </c>
      <c r="AB72" t="s">
        <v>44</v>
      </c>
      <c r="AC72">
        <v>2</v>
      </c>
      <c r="AD72">
        <v>1</v>
      </c>
      <c r="AE72">
        <v>1</v>
      </c>
      <c r="AF72">
        <v>1</v>
      </c>
      <c r="AG72" t="s">
        <v>44</v>
      </c>
      <c r="AH72" t="b">
        <v>0</v>
      </c>
      <c r="AI72" t="b">
        <v>0</v>
      </c>
    </row>
    <row r="73" spans="1:35" x14ac:dyDescent="0.2">
      <c r="A73" t="s">
        <v>192</v>
      </c>
      <c r="B73" t="s">
        <v>105</v>
      </c>
      <c r="C73">
        <v>30</v>
      </c>
      <c r="D73">
        <v>1</v>
      </c>
      <c r="E73">
        <v>30</v>
      </c>
      <c r="F73" t="s">
        <v>116</v>
      </c>
      <c r="G73" t="s">
        <v>236</v>
      </c>
      <c r="H73">
        <v>1</v>
      </c>
      <c r="I73" t="s">
        <v>189</v>
      </c>
      <c r="J73">
        <v>1</v>
      </c>
      <c r="K73">
        <v>1</v>
      </c>
      <c r="L73">
        <v>1</v>
      </c>
      <c r="M73">
        <v>0</v>
      </c>
      <c r="N73">
        <v>1</v>
      </c>
      <c r="O73">
        <v>0</v>
      </c>
      <c r="P73">
        <v>0</v>
      </c>
      <c r="Q73">
        <v>0</v>
      </c>
      <c r="R73" t="s">
        <v>44</v>
      </c>
      <c r="S73" t="s">
        <v>44</v>
      </c>
      <c r="T73">
        <v>0</v>
      </c>
      <c r="U73">
        <v>0</v>
      </c>
      <c r="V73">
        <v>5</v>
      </c>
      <c r="W73">
        <v>177</v>
      </c>
      <c r="X73" t="s">
        <v>44</v>
      </c>
      <c r="Y73" t="s">
        <v>44</v>
      </c>
      <c r="Z73" t="s">
        <v>44</v>
      </c>
      <c r="AA73" t="s">
        <v>44</v>
      </c>
      <c r="AB73" t="s">
        <v>44</v>
      </c>
      <c r="AC73">
        <v>2</v>
      </c>
      <c r="AD73">
        <v>1</v>
      </c>
      <c r="AE73">
        <v>3</v>
      </c>
      <c r="AF73">
        <v>3</v>
      </c>
      <c r="AG73" t="s">
        <v>44</v>
      </c>
      <c r="AH73" t="b">
        <v>0</v>
      </c>
      <c r="AI73" t="b">
        <v>0</v>
      </c>
    </row>
    <row r="74" spans="1:35" x14ac:dyDescent="0.2">
      <c r="A74" t="s">
        <v>192</v>
      </c>
      <c r="B74" t="s">
        <v>105</v>
      </c>
      <c r="C74">
        <v>31</v>
      </c>
      <c r="D74">
        <v>1</v>
      </c>
      <c r="E74">
        <v>31</v>
      </c>
      <c r="F74" t="s">
        <v>116</v>
      </c>
      <c r="G74" t="s">
        <v>237</v>
      </c>
      <c r="H74">
        <v>1</v>
      </c>
      <c r="I74" t="s">
        <v>238</v>
      </c>
      <c r="J74">
        <v>1</v>
      </c>
      <c r="K74">
        <v>1</v>
      </c>
      <c r="L74">
        <v>1</v>
      </c>
      <c r="M74">
        <v>0</v>
      </c>
      <c r="N74">
        <v>1</v>
      </c>
      <c r="O74">
        <v>0</v>
      </c>
      <c r="P74">
        <v>0</v>
      </c>
      <c r="Q74">
        <v>0</v>
      </c>
      <c r="R74" t="s">
        <v>44</v>
      </c>
      <c r="S74" t="s">
        <v>44</v>
      </c>
      <c r="T74">
        <v>0</v>
      </c>
      <c r="U74">
        <v>0</v>
      </c>
      <c r="V74">
        <v>35</v>
      </c>
      <c r="W74">
        <v>147</v>
      </c>
      <c r="X74" t="s">
        <v>44</v>
      </c>
      <c r="Y74" t="s">
        <v>44</v>
      </c>
      <c r="Z74" t="s">
        <v>44</v>
      </c>
      <c r="AA74" t="s">
        <v>44</v>
      </c>
      <c r="AB74" t="s">
        <v>44</v>
      </c>
      <c r="AC74">
        <v>2</v>
      </c>
      <c r="AD74">
        <v>1</v>
      </c>
      <c r="AE74">
        <v>1</v>
      </c>
      <c r="AF74">
        <v>1</v>
      </c>
      <c r="AG74" t="s">
        <v>44</v>
      </c>
      <c r="AH74" t="b">
        <v>0</v>
      </c>
      <c r="AI74" t="b">
        <v>0</v>
      </c>
    </row>
    <row r="75" spans="1:35" x14ac:dyDescent="0.2">
      <c r="A75" t="s">
        <v>192</v>
      </c>
      <c r="B75" t="s">
        <v>105</v>
      </c>
      <c r="C75">
        <v>32</v>
      </c>
      <c r="D75">
        <v>1</v>
      </c>
      <c r="E75">
        <v>32</v>
      </c>
      <c r="F75" t="s">
        <v>116</v>
      </c>
      <c r="G75" t="s">
        <v>239</v>
      </c>
      <c r="H75">
        <v>1</v>
      </c>
      <c r="I75" t="s">
        <v>134</v>
      </c>
      <c r="J75">
        <v>1</v>
      </c>
      <c r="K75">
        <v>1</v>
      </c>
      <c r="L75">
        <v>1</v>
      </c>
      <c r="M75">
        <v>0</v>
      </c>
      <c r="N75">
        <v>1</v>
      </c>
      <c r="O75">
        <v>0</v>
      </c>
      <c r="P75">
        <v>0</v>
      </c>
      <c r="Q75">
        <v>0</v>
      </c>
      <c r="R75" t="s">
        <v>44</v>
      </c>
      <c r="S75" t="s">
        <v>44</v>
      </c>
      <c r="T75">
        <v>0</v>
      </c>
      <c r="U75">
        <v>0</v>
      </c>
      <c r="V75">
        <v>6</v>
      </c>
      <c r="W75">
        <v>176</v>
      </c>
      <c r="X75" t="s">
        <v>44</v>
      </c>
      <c r="Y75" t="s">
        <v>44</v>
      </c>
      <c r="Z75" t="s">
        <v>44</v>
      </c>
      <c r="AA75" t="s">
        <v>44</v>
      </c>
      <c r="AB75" t="s">
        <v>44</v>
      </c>
      <c r="AC75">
        <v>2</v>
      </c>
      <c r="AD75">
        <v>1</v>
      </c>
      <c r="AE75">
        <v>1</v>
      </c>
      <c r="AF75">
        <v>1</v>
      </c>
      <c r="AG75" t="s">
        <v>44</v>
      </c>
      <c r="AH75" t="b">
        <v>0</v>
      </c>
      <c r="AI75" t="b">
        <v>0</v>
      </c>
    </row>
    <row r="76" spans="1:35" x14ac:dyDescent="0.2">
      <c r="A76" t="s">
        <v>192</v>
      </c>
      <c r="B76" t="s">
        <v>105</v>
      </c>
      <c r="C76">
        <v>33</v>
      </c>
      <c r="D76">
        <v>1</v>
      </c>
      <c r="E76">
        <v>33</v>
      </c>
      <c r="F76" t="s">
        <v>116</v>
      </c>
      <c r="G76" t="s">
        <v>240</v>
      </c>
      <c r="H76">
        <v>1</v>
      </c>
      <c r="I76" t="s">
        <v>136</v>
      </c>
      <c r="J76">
        <v>1</v>
      </c>
      <c r="K76">
        <v>1</v>
      </c>
      <c r="L76">
        <v>1</v>
      </c>
      <c r="M76">
        <v>0</v>
      </c>
      <c r="N76">
        <v>1</v>
      </c>
      <c r="O76">
        <v>0</v>
      </c>
      <c r="P76">
        <v>0</v>
      </c>
      <c r="Q76">
        <v>0</v>
      </c>
      <c r="R76" t="s">
        <v>44</v>
      </c>
      <c r="S76" t="s">
        <v>44</v>
      </c>
      <c r="T76">
        <v>0</v>
      </c>
      <c r="U76">
        <v>0</v>
      </c>
      <c r="V76">
        <v>40</v>
      </c>
      <c r="W76">
        <v>142</v>
      </c>
      <c r="X76">
        <v>0</v>
      </c>
      <c r="Y76">
        <v>0</v>
      </c>
      <c r="Z76">
        <v>0</v>
      </c>
      <c r="AA76">
        <v>0</v>
      </c>
      <c r="AB76">
        <v>2</v>
      </c>
      <c r="AC76">
        <v>2</v>
      </c>
      <c r="AD76">
        <v>1</v>
      </c>
      <c r="AE76">
        <v>1</v>
      </c>
      <c r="AF76">
        <v>1</v>
      </c>
      <c r="AG76" t="s">
        <v>44</v>
      </c>
      <c r="AH76" t="b">
        <v>0</v>
      </c>
      <c r="AI76" t="b">
        <v>0</v>
      </c>
    </row>
    <row r="77" spans="1:35" x14ac:dyDescent="0.2">
      <c r="A77" t="s">
        <v>241</v>
      </c>
      <c r="B77" t="s">
        <v>140</v>
      </c>
      <c r="C77">
        <v>1</v>
      </c>
      <c r="D77">
        <v>2</v>
      </c>
      <c r="E77">
        <v>1</v>
      </c>
      <c r="F77" t="s">
        <v>166</v>
      </c>
      <c r="G77" t="s">
        <v>242</v>
      </c>
      <c r="H77">
        <v>2</v>
      </c>
      <c r="I77" t="s">
        <v>243</v>
      </c>
      <c r="J77">
        <v>2</v>
      </c>
      <c r="K77">
        <v>1</v>
      </c>
      <c r="L77">
        <v>0</v>
      </c>
      <c r="M77">
        <v>2</v>
      </c>
      <c r="N77">
        <v>0</v>
      </c>
      <c r="O77">
        <v>0</v>
      </c>
      <c r="P77">
        <v>0</v>
      </c>
      <c r="Q77">
        <v>0</v>
      </c>
      <c r="R77" t="s">
        <v>44</v>
      </c>
      <c r="S77" t="s">
        <v>44</v>
      </c>
      <c r="T77">
        <v>0</v>
      </c>
      <c r="U77">
        <v>0</v>
      </c>
      <c r="V77">
        <v>12</v>
      </c>
      <c r="W77">
        <v>48</v>
      </c>
      <c r="X77" t="s">
        <v>44</v>
      </c>
      <c r="Y77" t="s">
        <v>44</v>
      </c>
      <c r="Z77" t="s">
        <v>44</v>
      </c>
      <c r="AA77" t="s">
        <v>44</v>
      </c>
      <c r="AB77" t="s">
        <v>44</v>
      </c>
      <c r="AC77">
        <v>1</v>
      </c>
      <c r="AD77">
        <v>2</v>
      </c>
      <c r="AE77">
        <v>1</v>
      </c>
      <c r="AF77">
        <v>1</v>
      </c>
      <c r="AG77" t="s">
        <v>44</v>
      </c>
      <c r="AH77" t="b">
        <v>0</v>
      </c>
      <c r="AI77" t="b">
        <v>0</v>
      </c>
    </row>
    <row r="78" spans="1:35" x14ac:dyDescent="0.2">
      <c r="A78" t="s">
        <v>241</v>
      </c>
      <c r="B78" t="s">
        <v>122</v>
      </c>
      <c r="C78">
        <v>2</v>
      </c>
      <c r="D78">
        <v>1</v>
      </c>
      <c r="E78">
        <v>2</v>
      </c>
      <c r="F78" t="s">
        <v>116</v>
      </c>
      <c r="G78" t="s">
        <v>244</v>
      </c>
      <c r="H78">
        <v>1</v>
      </c>
      <c r="I78" t="s">
        <v>144</v>
      </c>
      <c r="J78">
        <v>2</v>
      </c>
      <c r="K78">
        <v>0.5</v>
      </c>
      <c r="L78">
        <v>0</v>
      </c>
      <c r="M78">
        <v>1</v>
      </c>
      <c r="N78">
        <v>0</v>
      </c>
      <c r="O78">
        <v>0</v>
      </c>
      <c r="P78">
        <v>0</v>
      </c>
      <c r="Q78">
        <v>0</v>
      </c>
      <c r="R78" t="s">
        <v>44</v>
      </c>
      <c r="S78" t="s">
        <v>44</v>
      </c>
      <c r="T78">
        <v>0</v>
      </c>
      <c r="U78">
        <v>0</v>
      </c>
      <c r="V78">
        <v>12</v>
      </c>
      <c r="W78">
        <v>48</v>
      </c>
      <c r="X78" t="s">
        <v>44</v>
      </c>
      <c r="Y78" t="s">
        <v>44</v>
      </c>
      <c r="Z78" t="s">
        <v>44</v>
      </c>
      <c r="AA78" t="s">
        <v>44</v>
      </c>
      <c r="AB78" t="s">
        <v>44</v>
      </c>
      <c r="AC78">
        <v>2</v>
      </c>
      <c r="AD78">
        <v>1</v>
      </c>
      <c r="AE78">
        <v>1</v>
      </c>
      <c r="AF78">
        <v>1</v>
      </c>
      <c r="AG78" t="s">
        <v>44</v>
      </c>
      <c r="AH78" t="b">
        <v>0</v>
      </c>
      <c r="AI78" t="b">
        <v>0</v>
      </c>
    </row>
    <row r="79" spans="1:35" x14ac:dyDescent="0.2">
      <c r="A79" t="s">
        <v>241</v>
      </c>
      <c r="B79" t="s">
        <v>105</v>
      </c>
      <c r="C79">
        <v>3</v>
      </c>
      <c r="D79">
        <v>2</v>
      </c>
      <c r="E79">
        <v>3</v>
      </c>
      <c r="F79" t="s">
        <v>106</v>
      </c>
      <c r="G79" t="s">
        <v>107</v>
      </c>
      <c r="H79">
        <v>2</v>
      </c>
      <c r="I79" t="s">
        <v>108</v>
      </c>
      <c r="J79">
        <v>3</v>
      </c>
      <c r="K79">
        <v>0.66666666666666696</v>
      </c>
      <c r="L79">
        <v>0</v>
      </c>
      <c r="M79">
        <v>2</v>
      </c>
      <c r="N79">
        <v>0</v>
      </c>
      <c r="O79">
        <v>0</v>
      </c>
      <c r="P79">
        <v>0</v>
      </c>
      <c r="Q79">
        <v>0</v>
      </c>
      <c r="R79" t="s">
        <v>44</v>
      </c>
      <c r="S79" t="s">
        <v>44</v>
      </c>
      <c r="T79">
        <v>0</v>
      </c>
      <c r="U79">
        <v>0</v>
      </c>
      <c r="V79">
        <v>13</v>
      </c>
      <c r="W79">
        <v>47</v>
      </c>
      <c r="X79" t="s">
        <v>44</v>
      </c>
      <c r="Y79" t="s">
        <v>44</v>
      </c>
      <c r="Z79" t="s">
        <v>44</v>
      </c>
      <c r="AA79" t="s">
        <v>44</v>
      </c>
      <c r="AB79" t="s">
        <v>44</v>
      </c>
      <c r="AC79">
        <v>2</v>
      </c>
      <c r="AD79">
        <v>2</v>
      </c>
      <c r="AE79">
        <v>1</v>
      </c>
      <c r="AF79">
        <v>1</v>
      </c>
      <c r="AG79" t="s">
        <v>44</v>
      </c>
      <c r="AH79" t="b">
        <v>0</v>
      </c>
      <c r="AI79" t="b">
        <v>0</v>
      </c>
    </row>
    <row r="80" spans="1:35" x14ac:dyDescent="0.2">
      <c r="A80" t="s">
        <v>241</v>
      </c>
      <c r="B80" t="s">
        <v>122</v>
      </c>
      <c r="C80">
        <v>4</v>
      </c>
      <c r="D80">
        <v>1</v>
      </c>
      <c r="E80">
        <v>4</v>
      </c>
      <c r="F80" t="s">
        <v>116</v>
      </c>
      <c r="G80" t="s">
        <v>145</v>
      </c>
      <c r="H80">
        <v>1</v>
      </c>
      <c r="I80" t="s">
        <v>146</v>
      </c>
      <c r="J80">
        <v>2</v>
      </c>
      <c r="K80">
        <v>0.5</v>
      </c>
      <c r="L80">
        <v>0</v>
      </c>
      <c r="M80">
        <v>1</v>
      </c>
      <c r="N80">
        <v>0</v>
      </c>
      <c r="O80">
        <v>0</v>
      </c>
      <c r="P80">
        <v>0</v>
      </c>
      <c r="Q80">
        <v>0</v>
      </c>
      <c r="R80" t="s">
        <v>44</v>
      </c>
      <c r="S80" t="s">
        <v>44</v>
      </c>
      <c r="T80">
        <v>0</v>
      </c>
      <c r="U80">
        <v>0</v>
      </c>
      <c r="V80">
        <v>4</v>
      </c>
      <c r="W80">
        <v>56</v>
      </c>
      <c r="X80" t="s">
        <v>44</v>
      </c>
      <c r="Y80" t="s">
        <v>44</v>
      </c>
      <c r="Z80" t="s">
        <v>44</v>
      </c>
      <c r="AA80" t="s">
        <v>44</v>
      </c>
      <c r="AB80" t="s">
        <v>44</v>
      </c>
      <c r="AC80">
        <v>2</v>
      </c>
      <c r="AD80">
        <v>1</v>
      </c>
      <c r="AE80">
        <v>1</v>
      </c>
      <c r="AF80">
        <v>1</v>
      </c>
      <c r="AG80" t="s">
        <v>44</v>
      </c>
      <c r="AH80" t="b">
        <v>0</v>
      </c>
      <c r="AI80" t="b">
        <v>0</v>
      </c>
    </row>
    <row r="81" spans="1:35" x14ac:dyDescent="0.2">
      <c r="A81" t="s">
        <v>241</v>
      </c>
      <c r="B81" t="s">
        <v>105</v>
      </c>
      <c r="C81">
        <v>5</v>
      </c>
      <c r="D81">
        <v>1</v>
      </c>
      <c r="E81">
        <v>5</v>
      </c>
      <c r="F81" t="s">
        <v>116</v>
      </c>
      <c r="G81" t="s">
        <v>245</v>
      </c>
      <c r="H81">
        <v>1</v>
      </c>
      <c r="I81" t="s">
        <v>111</v>
      </c>
      <c r="J81">
        <v>1</v>
      </c>
      <c r="K81">
        <v>1</v>
      </c>
      <c r="L81">
        <v>1</v>
      </c>
      <c r="M81">
        <v>0</v>
      </c>
      <c r="N81">
        <v>0</v>
      </c>
      <c r="O81">
        <v>1</v>
      </c>
      <c r="P81">
        <v>0</v>
      </c>
      <c r="Q81">
        <v>0</v>
      </c>
      <c r="R81" t="s">
        <v>44</v>
      </c>
      <c r="S81" t="s">
        <v>44</v>
      </c>
      <c r="T81">
        <v>0</v>
      </c>
      <c r="U81">
        <v>0</v>
      </c>
      <c r="V81">
        <v>3</v>
      </c>
      <c r="W81">
        <v>57</v>
      </c>
      <c r="X81" t="s">
        <v>44</v>
      </c>
      <c r="Y81" t="s">
        <v>44</v>
      </c>
      <c r="Z81" t="s">
        <v>44</v>
      </c>
      <c r="AA81" t="s">
        <v>44</v>
      </c>
      <c r="AB81" t="s">
        <v>44</v>
      </c>
      <c r="AC81">
        <v>2</v>
      </c>
      <c r="AD81">
        <v>1</v>
      </c>
      <c r="AE81">
        <v>1</v>
      </c>
      <c r="AF81">
        <v>1</v>
      </c>
      <c r="AG81" t="s">
        <v>44</v>
      </c>
      <c r="AH81" t="b">
        <v>0</v>
      </c>
      <c r="AI81" t="b">
        <v>0</v>
      </c>
    </row>
    <row r="82" spans="1:35" x14ac:dyDescent="0.2">
      <c r="A82" t="s">
        <v>241</v>
      </c>
      <c r="B82" t="s">
        <v>105</v>
      </c>
      <c r="C82">
        <v>6</v>
      </c>
      <c r="D82">
        <v>2</v>
      </c>
      <c r="E82">
        <v>6</v>
      </c>
      <c r="F82" t="s">
        <v>125</v>
      </c>
      <c r="G82" t="s">
        <v>246</v>
      </c>
      <c r="H82">
        <v>2</v>
      </c>
      <c r="I82" t="s">
        <v>212</v>
      </c>
      <c r="J82">
        <v>1</v>
      </c>
      <c r="K82">
        <v>2</v>
      </c>
      <c r="L82">
        <v>2</v>
      </c>
      <c r="M82">
        <v>0</v>
      </c>
      <c r="N82">
        <v>2</v>
      </c>
      <c r="O82">
        <v>0</v>
      </c>
      <c r="P82">
        <v>0</v>
      </c>
      <c r="Q82">
        <v>0</v>
      </c>
      <c r="R82" t="s">
        <v>44</v>
      </c>
      <c r="S82" t="s">
        <v>44</v>
      </c>
      <c r="T82">
        <v>0</v>
      </c>
      <c r="U82">
        <v>0</v>
      </c>
      <c r="V82">
        <v>9</v>
      </c>
      <c r="W82">
        <v>51</v>
      </c>
      <c r="X82" t="s">
        <v>44</v>
      </c>
      <c r="Y82" t="s">
        <v>44</v>
      </c>
      <c r="Z82" t="s">
        <v>44</v>
      </c>
      <c r="AA82" t="s">
        <v>44</v>
      </c>
      <c r="AB82" t="s">
        <v>44</v>
      </c>
      <c r="AC82">
        <v>1</v>
      </c>
      <c r="AD82">
        <v>1</v>
      </c>
      <c r="AE82">
        <v>3</v>
      </c>
      <c r="AF82">
        <v>3</v>
      </c>
      <c r="AG82" t="s">
        <v>44</v>
      </c>
      <c r="AH82" t="b">
        <v>0</v>
      </c>
      <c r="AI82" t="b">
        <v>0</v>
      </c>
    </row>
    <row r="83" spans="1:35" x14ac:dyDescent="0.2">
      <c r="A83" t="s">
        <v>241</v>
      </c>
      <c r="B83" t="s">
        <v>105</v>
      </c>
      <c r="C83">
        <v>7</v>
      </c>
      <c r="D83">
        <v>1</v>
      </c>
      <c r="E83">
        <v>7</v>
      </c>
      <c r="F83" t="s">
        <v>116</v>
      </c>
      <c r="G83" t="s">
        <v>247</v>
      </c>
      <c r="H83">
        <v>1</v>
      </c>
      <c r="I83" t="s">
        <v>212</v>
      </c>
      <c r="J83">
        <v>1</v>
      </c>
      <c r="K83">
        <v>1</v>
      </c>
      <c r="L83">
        <v>1</v>
      </c>
      <c r="M83">
        <v>0</v>
      </c>
      <c r="N83">
        <v>0</v>
      </c>
      <c r="O83">
        <v>1</v>
      </c>
      <c r="P83">
        <v>0</v>
      </c>
      <c r="Q83">
        <v>0</v>
      </c>
      <c r="R83" t="s">
        <v>44</v>
      </c>
      <c r="S83" t="s">
        <v>44</v>
      </c>
      <c r="T83">
        <v>0</v>
      </c>
      <c r="U83">
        <v>0</v>
      </c>
      <c r="V83">
        <v>9</v>
      </c>
      <c r="W83">
        <v>51</v>
      </c>
      <c r="X83" t="s">
        <v>44</v>
      </c>
      <c r="Y83" t="s">
        <v>44</v>
      </c>
      <c r="Z83" t="s">
        <v>44</v>
      </c>
      <c r="AA83" t="s">
        <v>44</v>
      </c>
      <c r="AB83" t="s">
        <v>44</v>
      </c>
      <c r="AC83">
        <v>2</v>
      </c>
      <c r="AD83">
        <v>1</v>
      </c>
      <c r="AE83">
        <v>1</v>
      </c>
      <c r="AF83">
        <v>1</v>
      </c>
      <c r="AG83" t="s">
        <v>44</v>
      </c>
      <c r="AH83" t="b">
        <v>0</v>
      </c>
      <c r="AI83" t="b">
        <v>0</v>
      </c>
    </row>
    <row r="84" spans="1:35" x14ac:dyDescent="0.2">
      <c r="A84" t="s">
        <v>241</v>
      </c>
      <c r="B84" t="s">
        <v>122</v>
      </c>
      <c r="C84">
        <v>8</v>
      </c>
      <c r="D84">
        <v>1</v>
      </c>
      <c r="E84">
        <v>8</v>
      </c>
      <c r="F84" t="s">
        <v>116</v>
      </c>
      <c r="G84" t="s">
        <v>248</v>
      </c>
      <c r="H84">
        <v>1</v>
      </c>
      <c r="I84" t="s">
        <v>249</v>
      </c>
      <c r="J84">
        <v>2</v>
      </c>
      <c r="K84">
        <v>0.5</v>
      </c>
      <c r="L84">
        <v>0</v>
      </c>
      <c r="M84">
        <v>1</v>
      </c>
      <c r="N84">
        <v>0</v>
      </c>
      <c r="O84">
        <v>0</v>
      </c>
      <c r="P84">
        <v>0</v>
      </c>
      <c r="Q84">
        <v>0</v>
      </c>
      <c r="R84" t="s">
        <v>44</v>
      </c>
      <c r="S84" t="s">
        <v>44</v>
      </c>
      <c r="T84">
        <v>0</v>
      </c>
      <c r="U84">
        <v>0</v>
      </c>
      <c r="V84">
        <v>18</v>
      </c>
      <c r="W84">
        <v>42</v>
      </c>
      <c r="X84" t="s">
        <v>44</v>
      </c>
      <c r="Y84" t="s">
        <v>44</v>
      </c>
      <c r="Z84" t="s">
        <v>44</v>
      </c>
      <c r="AA84" t="s">
        <v>44</v>
      </c>
      <c r="AB84" t="s">
        <v>44</v>
      </c>
      <c r="AC84">
        <v>2</v>
      </c>
      <c r="AD84">
        <v>1</v>
      </c>
      <c r="AE84">
        <v>1</v>
      </c>
      <c r="AF84">
        <v>1</v>
      </c>
      <c r="AG84" t="s">
        <v>44</v>
      </c>
      <c r="AH84" t="b">
        <v>0</v>
      </c>
      <c r="AI84" t="b">
        <v>0</v>
      </c>
    </row>
    <row r="85" spans="1:35" x14ac:dyDescent="0.2">
      <c r="A85" t="s">
        <v>241</v>
      </c>
      <c r="B85" t="s">
        <v>140</v>
      </c>
      <c r="C85">
        <v>9</v>
      </c>
      <c r="D85">
        <v>2</v>
      </c>
      <c r="E85">
        <v>9</v>
      </c>
      <c r="F85" t="s">
        <v>109</v>
      </c>
      <c r="G85" t="s">
        <v>250</v>
      </c>
      <c r="H85">
        <v>2</v>
      </c>
      <c r="I85" t="s">
        <v>251</v>
      </c>
      <c r="J85">
        <v>2</v>
      </c>
      <c r="K85">
        <v>1</v>
      </c>
      <c r="L85">
        <v>0</v>
      </c>
      <c r="M85">
        <v>2</v>
      </c>
      <c r="N85">
        <v>0</v>
      </c>
      <c r="O85">
        <v>0</v>
      </c>
      <c r="P85">
        <v>0</v>
      </c>
      <c r="Q85">
        <v>0</v>
      </c>
      <c r="R85" t="s">
        <v>44</v>
      </c>
      <c r="S85" t="s">
        <v>44</v>
      </c>
      <c r="T85">
        <v>0</v>
      </c>
      <c r="U85">
        <v>0</v>
      </c>
      <c r="V85">
        <v>5</v>
      </c>
      <c r="W85">
        <v>55</v>
      </c>
      <c r="X85" t="s">
        <v>44</v>
      </c>
      <c r="Y85" t="s">
        <v>44</v>
      </c>
      <c r="Z85" t="s">
        <v>44</v>
      </c>
      <c r="AA85" t="s">
        <v>44</v>
      </c>
      <c r="AB85" t="s">
        <v>44</v>
      </c>
      <c r="AC85">
        <v>1</v>
      </c>
      <c r="AD85">
        <v>2</v>
      </c>
      <c r="AE85">
        <v>1</v>
      </c>
      <c r="AF85">
        <v>1</v>
      </c>
      <c r="AG85" t="s">
        <v>44</v>
      </c>
      <c r="AH85" t="b">
        <v>0</v>
      </c>
      <c r="AI85" t="b">
        <v>0</v>
      </c>
    </row>
    <row r="86" spans="1:35" x14ac:dyDescent="0.2">
      <c r="A86" t="s">
        <v>241</v>
      </c>
      <c r="B86" t="s">
        <v>122</v>
      </c>
      <c r="C86">
        <v>10</v>
      </c>
      <c r="D86">
        <v>1</v>
      </c>
      <c r="E86">
        <v>10</v>
      </c>
      <c r="F86" t="s">
        <v>116</v>
      </c>
      <c r="G86" t="s">
        <v>154</v>
      </c>
      <c r="H86">
        <v>1</v>
      </c>
      <c r="I86" t="s">
        <v>155</v>
      </c>
      <c r="J86">
        <v>2</v>
      </c>
      <c r="K86">
        <v>0.5</v>
      </c>
      <c r="L86">
        <v>0</v>
      </c>
      <c r="M86">
        <v>1</v>
      </c>
      <c r="N86">
        <v>0</v>
      </c>
      <c r="O86">
        <v>0</v>
      </c>
      <c r="P86">
        <v>0</v>
      </c>
      <c r="Q86">
        <v>0</v>
      </c>
      <c r="R86" t="s">
        <v>44</v>
      </c>
      <c r="S86" t="s">
        <v>44</v>
      </c>
      <c r="T86">
        <v>0</v>
      </c>
      <c r="U86">
        <v>0</v>
      </c>
      <c r="V86">
        <v>6</v>
      </c>
      <c r="W86">
        <v>54</v>
      </c>
      <c r="X86" t="s">
        <v>44</v>
      </c>
      <c r="Y86" t="s">
        <v>44</v>
      </c>
      <c r="Z86" t="s">
        <v>44</v>
      </c>
      <c r="AA86" t="s">
        <v>44</v>
      </c>
      <c r="AB86" t="s">
        <v>44</v>
      </c>
      <c r="AC86">
        <v>2</v>
      </c>
      <c r="AD86">
        <v>1</v>
      </c>
      <c r="AE86">
        <v>1</v>
      </c>
      <c r="AF86">
        <v>1</v>
      </c>
      <c r="AG86" t="s">
        <v>44</v>
      </c>
      <c r="AH86" t="b">
        <v>0</v>
      </c>
      <c r="AI86" t="b">
        <v>0</v>
      </c>
    </row>
    <row r="87" spans="1:35" x14ac:dyDescent="0.2">
      <c r="A87" t="s">
        <v>241</v>
      </c>
      <c r="B87" t="s">
        <v>122</v>
      </c>
      <c r="C87">
        <v>11</v>
      </c>
      <c r="D87">
        <v>1</v>
      </c>
      <c r="E87">
        <v>11</v>
      </c>
      <c r="F87" t="s">
        <v>116</v>
      </c>
      <c r="G87" t="s">
        <v>123</v>
      </c>
      <c r="H87">
        <v>1</v>
      </c>
      <c r="I87" t="s">
        <v>124</v>
      </c>
      <c r="J87">
        <v>2</v>
      </c>
      <c r="K87">
        <v>0.5</v>
      </c>
      <c r="L87">
        <v>0</v>
      </c>
      <c r="M87">
        <v>1</v>
      </c>
      <c r="N87">
        <v>0</v>
      </c>
      <c r="O87">
        <v>0</v>
      </c>
      <c r="P87">
        <v>0</v>
      </c>
      <c r="Q87">
        <v>0</v>
      </c>
      <c r="R87" t="s">
        <v>44</v>
      </c>
      <c r="S87" t="s">
        <v>44</v>
      </c>
      <c r="T87">
        <v>0</v>
      </c>
      <c r="U87">
        <v>0</v>
      </c>
      <c r="V87">
        <v>4</v>
      </c>
      <c r="W87">
        <v>56</v>
      </c>
      <c r="X87" t="s">
        <v>44</v>
      </c>
      <c r="Y87" t="s">
        <v>44</v>
      </c>
      <c r="Z87" t="s">
        <v>44</v>
      </c>
      <c r="AA87" t="s">
        <v>44</v>
      </c>
      <c r="AB87" t="s">
        <v>44</v>
      </c>
      <c r="AC87">
        <v>2</v>
      </c>
      <c r="AD87">
        <v>1</v>
      </c>
      <c r="AE87">
        <v>1</v>
      </c>
      <c r="AF87">
        <v>1</v>
      </c>
      <c r="AG87" t="s">
        <v>44</v>
      </c>
      <c r="AH87" t="b">
        <v>0</v>
      </c>
      <c r="AI87" t="b">
        <v>0</v>
      </c>
    </row>
    <row r="88" spans="1:35" x14ac:dyDescent="0.2">
      <c r="A88" t="s">
        <v>241</v>
      </c>
      <c r="B88" t="s">
        <v>122</v>
      </c>
      <c r="C88">
        <v>12</v>
      </c>
      <c r="D88">
        <v>1</v>
      </c>
      <c r="E88">
        <v>12</v>
      </c>
      <c r="F88" t="s">
        <v>116</v>
      </c>
      <c r="G88" t="s">
        <v>252</v>
      </c>
      <c r="H88">
        <v>1</v>
      </c>
      <c r="I88" t="s">
        <v>253</v>
      </c>
      <c r="J88">
        <v>2</v>
      </c>
      <c r="K88">
        <v>0.5</v>
      </c>
      <c r="L88">
        <v>0</v>
      </c>
      <c r="M88">
        <v>1</v>
      </c>
      <c r="N88">
        <v>0</v>
      </c>
      <c r="O88">
        <v>0</v>
      </c>
      <c r="P88">
        <v>0</v>
      </c>
      <c r="Q88">
        <v>0</v>
      </c>
      <c r="R88" t="s">
        <v>44</v>
      </c>
      <c r="S88" t="s">
        <v>44</v>
      </c>
      <c r="T88">
        <v>0</v>
      </c>
      <c r="U88">
        <v>0</v>
      </c>
      <c r="V88">
        <v>10</v>
      </c>
      <c r="W88">
        <v>50</v>
      </c>
      <c r="X88" t="s">
        <v>44</v>
      </c>
      <c r="Y88" t="s">
        <v>44</v>
      </c>
      <c r="Z88" t="s">
        <v>44</v>
      </c>
      <c r="AA88" t="s">
        <v>44</v>
      </c>
      <c r="AB88" t="s">
        <v>44</v>
      </c>
      <c r="AC88">
        <v>2</v>
      </c>
      <c r="AD88">
        <v>1</v>
      </c>
      <c r="AE88">
        <v>1</v>
      </c>
      <c r="AF88">
        <v>1</v>
      </c>
      <c r="AG88" t="s">
        <v>44</v>
      </c>
      <c r="AH88" t="b">
        <v>0</v>
      </c>
      <c r="AI88" t="b">
        <v>0</v>
      </c>
    </row>
    <row r="89" spans="1:35" x14ac:dyDescent="0.2">
      <c r="A89" t="s">
        <v>241</v>
      </c>
      <c r="B89" t="s">
        <v>105</v>
      </c>
      <c r="C89">
        <v>13</v>
      </c>
      <c r="D89">
        <v>1</v>
      </c>
      <c r="E89">
        <v>13</v>
      </c>
      <c r="F89" t="s">
        <v>116</v>
      </c>
      <c r="G89" t="s">
        <v>254</v>
      </c>
      <c r="H89">
        <v>1</v>
      </c>
      <c r="I89" t="s">
        <v>127</v>
      </c>
      <c r="J89">
        <v>1</v>
      </c>
      <c r="K89">
        <v>1</v>
      </c>
      <c r="L89">
        <v>1</v>
      </c>
      <c r="M89">
        <v>0</v>
      </c>
      <c r="N89">
        <v>1</v>
      </c>
      <c r="O89">
        <v>0</v>
      </c>
      <c r="P89">
        <v>0</v>
      </c>
      <c r="Q89">
        <v>0</v>
      </c>
      <c r="R89" t="s">
        <v>44</v>
      </c>
      <c r="S89" t="s">
        <v>44</v>
      </c>
      <c r="T89">
        <v>0</v>
      </c>
      <c r="U89">
        <v>0</v>
      </c>
      <c r="V89">
        <v>9</v>
      </c>
      <c r="W89">
        <v>51</v>
      </c>
      <c r="X89" t="s">
        <v>44</v>
      </c>
      <c r="Y89" t="s">
        <v>44</v>
      </c>
      <c r="Z89" t="s">
        <v>44</v>
      </c>
      <c r="AA89" t="s">
        <v>44</v>
      </c>
      <c r="AB89" t="s">
        <v>44</v>
      </c>
      <c r="AC89">
        <v>2</v>
      </c>
      <c r="AD89">
        <v>1</v>
      </c>
      <c r="AE89">
        <v>1</v>
      </c>
      <c r="AF89">
        <v>1</v>
      </c>
      <c r="AG89" t="s">
        <v>44</v>
      </c>
      <c r="AH89" t="b">
        <v>0</v>
      </c>
      <c r="AI89" t="b">
        <v>0</v>
      </c>
    </row>
    <row r="90" spans="1:35" x14ac:dyDescent="0.2">
      <c r="A90" t="s">
        <v>241</v>
      </c>
      <c r="B90" t="s">
        <v>105</v>
      </c>
      <c r="C90">
        <v>14</v>
      </c>
      <c r="D90">
        <v>1</v>
      </c>
      <c r="E90">
        <v>14</v>
      </c>
      <c r="F90" t="s">
        <v>116</v>
      </c>
      <c r="G90" t="s">
        <v>255</v>
      </c>
      <c r="H90">
        <v>1</v>
      </c>
      <c r="I90" t="s">
        <v>127</v>
      </c>
      <c r="J90">
        <v>1</v>
      </c>
      <c r="K90">
        <v>1</v>
      </c>
      <c r="L90">
        <v>1</v>
      </c>
      <c r="M90">
        <v>0</v>
      </c>
      <c r="N90">
        <v>1</v>
      </c>
      <c r="O90">
        <v>0</v>
      </c>
      <c r="P90">
        <v>0</v>
      </c>
      <c r="Q90">
        <v>0</v>
      </c>
      <c r="R90" t="s">
        <v>44</v>
      </c>
      <c r="S90" t="s">
        <v>44</v>
      </c>
      <c r="T90">
        <v>0</v>
      </c>
      <c r="U90">
        <v>0</v>
      </c>
      <c r="V90">
        <v>9</v>
      </c>
      <c r="W90">
        <v>51</v>
      </c>
      <c r="X90" t="s">
        <v>44</v>
      </c>
      <c r="Y90" t="s">
        <v>44</v>
      </c>
      <c r="Z90" t="s">
        <v>44</v>
      </c>
      <c r="AA90" t="s">
        <v>44</v>
      </c>
      <c r="AB90" t="s">
        <v>44</v>
      </c>
      <c r="AC90">
        <v>2</v>
      </c>
      <c r="AD90">
        <v>1</v>
      </c>
      <c r="AE90">
        <v>1</v>
      </c>
      <c r="AF90">
        <v>1</v>
      </c>
      <c r="AG90" t="s">
        <v>44</v>
      </c>
      <c r="AH90" t="b">
        <v>0</v>
      </c>
      <c r="AI90" t="b">
        <v>0</v>
      </c>
    </row>
    <row r="91" spans="1:35" x14ac:dyDescent="0.2">
      <c r="A91" t="s">
        <v>241</v>
      </c>
      <c r="B91" t="s">
        <v>105</v>
      </c>
      <c r="C91">
        <v>15</v>
      </c>
      <c r="D91">
        <v>1</v>
      </c>
      <c r="E91">
        <v>15</v>
      </c>
      <c r="F91" t="s">
        <v>116</v>
      </c>
      <c r="G91" t="s">
        <v>256</v>
      </c>
      <c r="H91">
        <v>1</v>
      </c>
      <c r="I91" t="s">
        <v>127</v>
      </c>
      <c r="J91">
        <v>1</v>
      </c>
      <c r="K91">
        <v>1</v>
      </c>
      <c r="L91">
        <v>1</v>
      </c>
      <c r="M91">
        <v>0</v>
      </c>
      <c r="N91">
        <v>1</v>
      </c>
      <c r="O91">
        <v>0</v>
      </c>
      <c r="P91">
        <v>0</v>
      </c>
      <c r="Q91">
        <v>0</v>
      </c>
      <c r="R91" t="s">
        <v>44</v>
      </c>
      <c r="S91" t="s">
        <v>44</v>
      </c>
      <c r="T91">
        <v>0</v>
      </c>
      <c r="U91">
        <v>0</v>
      </c>
      <c r="V91">
        <v>9</v>
      </c>
      <c r="W91">
        <v>51</v>
      </c>
      <c r="X91" t="s">
        <v>44</v>
      </c>
      <c r="Y91" t="s">
        <v>44</v>
      </c>
      <c r="Z91" t="s">
        <v>44</v>
      </c>
      <c r="AA91" t="s">
        <v>44</v>
      </c>
      <c r="AB91" t="s">
        <v>44</v>
      </c>
      <c r="AC91">
        <v>2</v>
      </c>
      <c r="AD91">
        <v>1</v>
      </c>
      <c r="AE91">
        <v>1</v>
      </c>
      <c r="AF91">
        <v>1</v>
      </c>
      <c r="AG91" t="s">
        <v>44</v>
      </c>
      <c r="AH91" t="b">
        <v>0</v>
      </c>
      <c r="AI91" t="b">
        <v>0</v>
      </c>
    </row>
    <row r="92" spans="1:35" x14ac:dyDescent="0.2">
      <c r="A92" t="s">
        <v>241</v>
      </c>
      <c r="B92" t="s">
        <v>105</v>
      </c>
      <c r="C92">
        <v>16</v>
      </c>
      <c r="D92">
        <v>2</v>
      </c>
      <c r="E92">
        <v>16</v>
      </c>
      <c r="F92" t="s">
        <v>106</v>
      </c>
      <c r="G92" t="s">
        <v>257</v>
      </c>
      <c r="H92">
        <v>2</v>
      </c>
      <c r="I92" t="s">
        <v>258</v>
      </c>
      <c r="J92">
        <v>2</v>
      </c>
      <c r="K92">
        <v>1</v>
      </c>
      <c r="L92">
        <v>1</v>
      </c>
      <c r="M92">
        <v>1</v>
      </c>
      <c r="N92">
        <v>0</v>
      </c>
      <c r="O92">
        <v>1</v>
      </c>
      <c r="P92">
        <v>0</v>
      </c>
      <c r="Q92">
        <v>0</v>
      </c>
      <c r="R92" t="s">
        <v>44</v>
      </c>
      <c r="S92" t="s">
        <v>44</v>
      </c>
      <c r="T92">
        <v>0</v>
      </c>
      <c r="U92">
        <v>0</v>
      </c>
      <c r="V92">
        <v>12</v>
      </c>
      <c r="W92">
        <v>48</v>
      </c>
      <c r="X92" t="s">
        <v>44</v>
      </c>
      <c r="Y92" t="s">
        <v>44</v>
      </c>
      <c r="Z92" t="s">
        <v>44</v>
      </c>
      <c r="AA92" t="s">
        <v>44</v>
      </c>
      <c r="AB92" t="s">
        <v>44</v>
      </c>
      <c r="AC92">
        <v>2</v>
      </c>
      <c r="AD92">
        <v>1</v>
      </c>
      <c r="AE92">
        <v>4</v>
      </c>
      <c r="AF92">
        <v>4</v>
      </c>
      <c r="AG92" t="s">
        <v>44</v>
      </c>
      <c r="AH92" t="b">
        <v>0</v>
      </c>
      <c r="AI92" t="b">
        <v>0</v>
      </c>
    </row>
    <row r="93" spans="1:35" x14ac:dyDescent="0.2">
      <c r="A93" t="s">
        <v>241</v>
      </c>
      <c r="B93" t="s">
        <v>105</v>
      </c>
      <c r="C93">
        <v>17</v>
      </c>
      <c r="D93">
        <v>1</v>
      </c>
      <c r="E93">
        <v>17</v>
      </c>
      <c r="F93" t="s">
        <v>116</v>
      </c>
      <c r="G93" t="s">
        <v>259</v>
      </c>
      <c r="H93">
        <v>1</v>
      </c>
      <c r="I93" t="s">
        <v>225</v>
      </c>
      <c r="J93">
        <v>1</v>
      </c>
      <c r="K93">
        <v>1</v>
      </c>
      <c r="L93">
        <v>1</v>
      </c>
      <c r="M93">
        <v>0</v>
      </c>
      <c r="N93">
        <v>0</v>
      </c>
      <c r="O93">
        <v>0</v>
      </c>
      <c r="P93">
        <v>1</v>
      </c>
      <c r="Q93">
        <v>0</v>
      </c>
      <c r="R93" t="s">
        <v>44</v>
      </c>
      <c r="S93" t="s">
        <v>44</v>
      </c>
      <c r="T93">
        <v>0</v>
      </c>
      <c r="U93">
        <v>0</v>
      </c>
      <c r="V93">
        <v>3</v>
      </c>
      <c r="W93">
        <v>57</v>
      </c>
      <c r="X93" t="s">
        <v>44</v>
      </c>
      <c r="Y93" t="s">
        <v>44</v>
      </c>
      <c r="Z93" t="s">
        <v>44</v>
      </c>
      <c r="AA93" t="s">
        <v>44</v>
      </c>
      <c r="AB93" t="s">
        <v>44</v>
      </c>
      <c r="AC93">
        <v>2</v>
      </c>
      <c r="AD93">
        <v>1</v>
      </c>
      <c r="AE93">
        <v>2</v>
      </c>
      <c r="AF93">
        <v>2</v>
      </c>
      <c r="AG93" t="s">
        <v>44</v>
      </c>
      <c r="AH93" t="b">
        <v>0</v>
      </c>
      <c r="AI93" t="b">
        <v>0</v>
      </c>
    </row>
    <row r="94" spans="1:35" x14ac:dyDescent="0.2">
      <c r="A94" t="s">
        <v>241</v>
      </c>
      <c r="B94" t="s">
        <v>105</v>
      </c>
      <c r="C94">
        <v>18</v>
      </c>
      <c r="D94">
        <v>1</v>
      </c>
      <c r="E94">
        <v>18</v>
      </c>
      <c r="F94" t="s">
        <v>116</v>
      </c>
      <c r="G94" t="s">
        <v>260</v>
      </c>
      <c r="H94">
        <v>1</v>
      </c>
      <c r="I94" t="s">
        <v>132</v>
      </c>
      <c r="J94">
        <v>1</v>
      </c>
      <c r="K94">
        <v>1</v>
      </c>
      <c r="L94">
        <v>1</v>
      </c>
      <c r="M94">
        <v>0</v>
      </c>
      <c r="N94">
        <v>0</v>
      </c>
      <c r="O94">
        <v>1</v>
      </c>
      <c r="P94">
        <v>0</v>
      </c>
      <c r="Q94">
        <v>0</v>
      </c>
      <c r="R94" t="s">
        <v>44</v>
      </c>
      <c r="S94" t="s">
        <v>44</v>
      </c>
      <c r="T94">
        <v>0</v>
      </c>
      <c r="U94">
        <v>0</v>
      </c>
      <c r="V94">
        <v>3</v>
      </c>
      <c r="W94">
        <v>57</v>
      </c>
      <c r="X94" t="s">
        <v>44</v>
      </c>
      <c r="Y94" t="s">
        <v>44</v>
      </c>
      <c r="Z94" t="s">
        <v>44</v>
      </c>
      <c r="AA94" t="s">
        <v>44</v>
      </c>
      <c r="AB94" t="s">
        <v>44</v>
      </c>
      <c r="AC94">
        <v>2</v>
      </c>
      <c r="AD94">
        <v>1</v>
      </c>
      <c r="AE94">
        <v>1</v>
      </c>
      <c r="AF94">
        <v>1</v>
      </c>
      <c r="AG94" t="s">
        <v>44</v>
      </c>
      <c r="AH94" t="b">
        <v>0</v>
      </c>
      <c r="AI94" t="b">
        <v>0</v>
      </c>
    </row>
    <row r="95" spans="1:35" x14ac:dyDescent="0.2">
      <c r="A95" t="s">
        <v>241</v>
      </c>
      <c r="B95" t="s">
        <v>105</v>
      </c>
      <c r="C95">
        <v>19</v>
      </c>
      <c r="D95">
        <v>1</v>
      </c>
      <c r="E95">
        <v>19</v>
      </c>
      <c r="F95" t="s">
        <v>116</v>
      </c>
      <c r="G95" t="s">
        <v>261</v>
      </c>
      <c r="H95">
        <v>1</v>
      </c>
      <c r="I95" t="s">
        <v>189</v>
      </c>
      <c r="J95">
        <v>1</v>
      </c>
      <c r="K95">
        <v>1</v>
      </c>
      <c r="L95">
        <v>1</v>
      </c>
      <c r="M95">
        <v>0</v>
      </c>
      <c r="N95">
        <v>1</v>
      </c>
      <c r="O95">
        <v>0</v>
      </c>
      <c r="P95">
        <v>0</v>
      </c>
      <c r="Q95">
        <v>0</v>
      </c>
      <c r="R95" t="s">
        <v>44</v>
      </c>
      <c r="S95" t="s">
        <v>44</v>
      </c>
      <c r="T95">
        <v>0</v>
      </c>
      <c r="U95">
        <v>0</v>
      </c>
      <c r="V95">
        <v>5</v>
      </c>
      <c r="W95">
        <v>55</v>
      </c>
      <c r="X95" t="s">
        <v>44</v>
      </c>
      <c r="Y95" t="s">
        <v>44</v>
      </c>
      <c r="Z95" t="s">
        <v>44</v>
      </c>
      <c r="AA95" t="s">
        <v>44</v>
      </c>
      <c r="AB95" t="s">
        <v>44</v>
      </c>
      <c r="AC95">
        <v>2</v>
      </c>
      <c r="AD95">
        <v>1</v>
      </c>
      <c r="AE95">
        <v>1</v>
      </c>
      <c r="AF95">
        <v>1</v>
      </c>
      <c r="AG95" t="s">
        <v>44</v>
      </c>
      <c r="AH95" t="b">
        <v>0</v>
      </c>
      <c r="AI95" t="b">
        <v>0</v>
      </c>
    </row>
    <row r="96" spans="1:35" x14ac:dyDescent="0.2">
      <c r="A96" t="s">
        <v>241</v>
      </c>
      <c r="B96" t="s">
        <v>122</v>
      </c>
      <c r="C96">
        <v>20</v>
      </c>
      <c r="D96">
        <v>1</v>
      </c>
      <c r="E96">
        <v>20</v>
      </c>
      <c r="F96" t="s">
        <v>116</v>
      </c>
      <c r="G96" t="s">
        <v>186</v>
      </c>
      <c r="H96">
        <v>1</v>
      </c>
      <c r="I96" t="s">
        <v>187</v>
      </c>
      <c r="J96">
        <v>2</v>
      </c>
      <c r="K96">
        <v>0.5</v>
      </c>
      <c r="L96">
        <v>0</v>
      </c>
      <c r="M96">
        <v>1</v>
      </c>
      <c r="N96">
        <v>0</v>
      </c>
      <c r="O96">
        <v>0</v>
      </c>
      <c r="P96">
        <v>0</v>
      </c>
      <c r="Q96">
        <v>0</v>
      </c>
      <c r="R96" t="s">
        <v>44</v>
      </c>
      <c r="S96" t="s">
        <v>44</v>
      </c>
      <c r="T96">
        <v>0</v>
      </c>
      <c r="U96">
        <v>0</v>
      </c>
      <c r="V96">
        <v>8</v>
      </c>
      <c r="W96">
        <v>52</v>
      </c>
      <c r="X96" t="s">
        <v>44</v>
      </c>
      <c r="Y96" t="s">
        <v>44</v>
      </c>
      <c r="Z96" t="s">
        <v>44</v>
      </c>
      <c r="AA96" t="s">
        <v>44</v>
      </c>
      <c r="AB96" t="s">
        <v>44</v>
      </c>
      <c r="AC96">
        <v>2</v>
      </c>
      <c r="AD96">
        <v>1</v>
      </c>
      <c r="AE96">
        <v>1</v>
      </c>
      <c r="AF96">
        <v>1</v>
      </c>
      <c r="AG96" t="s">
        <v>44</v>
      </c>
      <c r="AH96" t="b">
        <v>0</v>
      </c>
      <c r="AI96" t="b">
        <v>0</v>
      </c>
    </row>
    <row r="97" spans="1:35" x14ac:dyDescent="0.2">
      <c r="A97" t="s">
        <v>241</v>
      </c>
      <c r="B97" t="s">
        <v>105</v>
      </c>
      <c r="C97">
        <v>21</v>
      </c>
      <c r="D97">
        <v>1</v>
      </c>
      <c r="E97">
        <v>21</v>
      </c>
      <c r="F97" t="s">
        <v>116</v>
      </c>
      <c r="G97" t="s">
        <v>262</v>
      </c>
      <c r="H97">
        <v>1</v>
      </c>
      <c r="I97" t="s">
        <v>189</v>
      </c>
      <c r="J97">
        <v>1</v>
      </c>
      <c r="K97">
        <v>1</v>
      </c>
      <c r="L97">
        <v>1</v>
      </c>
      <c r="M97">
        <v>0</v>
      </c>
      <c r="N97">
        <v>0</v>
      </c>
      <c r="O97">
        <v>1</v>
      </c>
      <c r="P97">
        <v>0</v>
      </c>
      <c r="Q97">
        <v>0</v>
      </c>
      <c r="R97" t="s">
        <v>44</v>
      </c>
      <c r="S97" t="s">
        <v>44</v>
      </c>
      <c r="T97">
        <v>0</v>
      </c>
      <c r="U97">
        <v>0</v>
      </c>
      <c r="V97">
        <v>5</v>
      </c>
      <c r="W97">
        <v>55</v>
      </c>
      <c r="X97" t="s">
        <v>44</v>
      </c>
      <c r="Y97" t="s">
        <v>44</v>
      </c>
      <c r="Z97" t="s">
        <v>44</v>
      </c>
      <c r="AA97" t="s">
        <v>44</v>
      </c>
      <c r="AB97" t="s">
        <v>44</v>
      </c>
      <c r="AC97">
        <v>2</v>
      </c>
      <c r="AD97">
        <v>1</v>
      </c>
      <c r="AE97">
        <v>1</v>
      </c>
      <c r="AF97">
        <v>1</v>
      </c>
      <c r="AG97" t="s">
        <v>44</v>
      </c>
      <c r="AH97" t="b">
        <v>0</v>
      </c>
      <c r="AI97" t="b">
        <v>0</v>
      </c>
    </row>
    <row r="98" spans="1:35" x14ac:dyDescent="0.2">
      <c r="A98" t="s">
        <v>241</v>
      </c>
      <c r="B98" t="s">
        <v>105</v>
      </c>
      <c r="C98">
        <v>22</v>
      </c>
      <c r="D98">
        <v>1</v>
      </c>
      <c r="E98">
        <v>22</v>
      </c>
      <c r="F98" t="s">
        <v>116</v>
      </c>
      <c r="G98" t="s">
        <v>263</v>
      </c>
      <c r="H98">
        <v>1</v>
      </c>
      <c r="I98" t="s">
        <v>264</v>
      </c>
      <c r="J98">
        <v>1</v>
      </c>
      <c r="K98">
        <v>1</v>
      </c>
      <c r="L98">
        <v>1</v>
      </c>
      <c r="M98">
        <v>0</v>
      </c>
      <c r="N98">
        <v>0</v>
      </c>
      <c r="O98">
        <v>1</v>
      </c>
      <c r="P98">
        <v>0</v>
      </c>
      <c r="Q98">
        <v>0</v>
      </c>
      <c r="R98" t="s">
        <v>44</v>
      </c>
      <c r="S98" t="s">
        <v>44</v>
      </c>
      <c r="T98">
        <v>0</v>
      </c>
      <c r="U98">
        <v>0</v>
      </c>
      <c r="V98">
        <v>2</v>
      </c>
      <c r="W98">
        <v>58</v>
      </c>
      <c r="X98" t="s">
        <v>44</v>
      </c>
      <c r="Y98" t="s">
        <v>44</v>
      </c>
      <c r="Z98" t="s">
        <v>44</v>
      </c>
      <c r="AA98" t="s">
        <v>44</v>
      </c>
      <c r="AB98" t="s">
        <v>44</v>
      </c>
      <c r="AC98">
        <v>2</v>
      </c>
      <c r="AD98">
        <v>1</v>
      </c>
      <c r="AE98">
        <v>1</v>
      </c>
      <c r="AF98">
        <v>1</v>
      </c>
      <c r="AG98" t="s">
        <v>44</v>
      </c>
      <c r="AH98" t="b">
        <v>0</v>
      </c>
      <c r="AI98" t="b">
        <v>0</v>
      </c>
    </row>
    <row r="99" spans="1:35" x14ac:dyDescent="0.2">
      <c r="A99" t="s">
        <v>241</v>
      </c>
      <c r="B99" t="s">
        <v>105</v>
      </c>
      <c r="C99">
        <v>23</v>
      </c>
      <c r="D99">
        <v>1</v>
      </c>
      <c r="E99">
        <v>23</v>
      </c>
      <c r="F99" t="s">
        <v>116</v>
      </c>
      <c r="G99" t="s">
        <v>265</v>
      </c>
      <c r="H99">
        <v>1</v>
      </c>
      <c r="I99" t="s">
        <v>238</v>
      </c>
      <c r="J99">
        <v>1</v>
      </c>
      <c r="K99">
        <v>1</v>
      </c>
      <c r="L99">
        <v>1</v>
      </c>
      <c r="M99">
        <v>0</v>
      </c>
      <c r="N99">
        <v>1</v>
      </c>
      <c r="O99">
        <v>0</v>
      </c>
      <c r="P99">
        <v>0</v>
      </c>
      <c r="Q99">
        <v>0</v>
      </c>
      <c r="R99" t="s">
        <v>44</v>
      </c>
      <c r="S99" t="s">
        <v>44</v>
      </c>
      <c r="T99">
        <v>0</v>
      </c>
      <c r="U99">
        <v>0</v>
      </c>
      <c r="V99">
        <v>9</v>
      </c>
      <c r="W99">
        <v>51</v>
      </c>
      <c r="X99" t="s">
        <v>44</v>
      </c>
      <c r="Y99" t="s">
        <v>44</v>
      </c>
      <c r="Z99" t="s">
        <v>44</v>
      </c>
      <c r="AA99" t="s">
        <v>44</v>
      </c>
      <c r="AB99" t="s">
        <v>44</v>
      </c>
      <c r="AC99">
        <v>2</v>
      </c>
      <c r="AD99">
        <v>1</v>
      </c>
      <c r="AE99">
        <v>5</v>
      </c>
      <c r="AF99">
        <v>6</v>
      </c>
      <c r="AG99" t="s">
        <v>44</v>
      </c>
      <c r="AH99" t="b">
        <v>0</v>
      </c>
      <c r="AI99" t="b">
        <v>0</v>
      </c>
    </row>
    <row r="100" spans="1:35" x14ac:dyDescent="0.2">
      <c r="A100" t="s">
        <v>241</v>
      </c>
      <c r="B100" t="s">
        <v>105</v>
      </c>
      <c r="C100">
        <v>24</v>
      </c>
      <c r="D100">
        <v>1</v>
      </c>
      <c r="E100">
        <v>24</v>
      </c>
      <c r="F100" t="s">
        <v>116</v>
      </c>
      <c r="G100" t="s">
        <v>266</v>
      </c>
      <c r="H100">
        <v>1</v>
      </c>
      <c r="I100" t="s">
        <v>238</v>
      </c>
      <c r="J100">
        <v>1</v>
      </c>
      <c r="K100">
        <v>1</v>
      </c>
      <c r="L100">
        <v>1</v>
      </c>
      <c r="M100">
        <v>0</v>
      </c>
      <c r="N100">
        <v>1</v>
      </c>
      <c r="O100">
        <v>0</v>
      </c>
      <c r="P100">
        <v>0</v>
      </c>
      <c r="Q100">
        <v>0</v>
      </c>
      <c r="R100" t="s">
        <v>44</v>
      </c>
      <c r="S100" t="s">
        <v>44</v>
      </c>
      <c r="T100">
        <v>0</v>
      </c>
      <c r="U100">
        <v>0</v>
      </c>
      <c r="V100">
        <v>9</v>
      </c>
      <c r="W100">
        <v>51</v>
      </c>
      <c r="X100" t="s">
        <v>44</v>
      </c>
      <c r="Y100" t="s">
        <v>44</v>
      </c>
      <c r="Z100" t="s">
        <v>44</v>
      </c>
      <c r="AA100" t="s">
        <v>44</v>
      </c>
      <c r="AB100" t="s">
        <v>44</v>
      </c>
      <c r="AC100">
        <v>2</v>
      </c>
      <c r="AD100">
        <v>1</v>
      </c>
      <c r="AE100">
        <v>3</v>
      </c>
      <c r="AF100">
        <v>3</v>
      </c>
      <c r="AG100" t="s">
        <v>44</v>
      </c>
      <c r="AH100" t="b">
        <v>0</v>
      </c>
      <c r="AI100" t="b">
        <v>0</v>
      </c>
    </row>
    <row r="101" spans="1:35" x14ac:dyDescent="0.2">
      <c r="A101" t="s">
        <v>241</v>
      </c>
      <c r="B101" t="s">
        <v>105</v>
      </c>
      <c r="C101">
        <v>25</v>
      </c>
      <c r="D101">
        <v>1</v>
      </c>
      <c r="E101">
        <v>25</v>
      </c>
      <c r="F101" t="s">
        <v>116</v>
      </c>
      <c r="G101" t="s">
        <v>267</v>
      </c>
      <c r="H101">
        <v>1</v>
      </c>
      <c r="I101" t="s">
        <v>136</v>
      </c>
      <c r="J101">
        <v>1</v>
      </c>
      <c r="K101">
        <v>1</v>
      </c>
      <c r="L101">
        <v>1</v>
      </c>
      <c r="M101">
        <v>0</v>
      </c>
      <c r="N101">
        <v>1</v>
      </c>
      <c r="O101">
        <v>0</v>
      </c>
      <c r="P101">
        <v>0</v>
      </c>
      <c r="Q101">
        <v>0</v>
      </c>
      <c r="R101" t="s">
        <v>44</v>
      </c>
      <c r="S101" t="s">
        <v>44</v>
      </c>
      <c r="T101">
        <v>0</v>
      </c>
      <c r="U101">
        <v>0</v>
      </c>
      <c r="V101">
        <v>2</v>
      </c>
      <c r="W101">
        <v>58</v>
      </c>
      <c r="X101">
        <v>0</v>
      </c>
      <c r="Y101">
        <v>0</v>
      </c>
      <c r="Z101">
        <v>0</v>
      </c>
      <c r="AA101">
        <v>0</v>
      </c>
      <c r="AB101">
        <v>2</v>
      </c>
      <c r="AC101">
        <v>2</v>
      </c>
      <c r="AD101">
        <v>1</v>
      </c>
      <c r="AE101">
        <v>1</v>
      </c>
      <c r="AF101">
        <v>1</v>
      </c>
      <c r="AG101" t="s">
        <v>44</v>
      </c>
      <c r="AH101" t="b">
        <v>0</v>
      </c>
      <c r="AI101" t="b">
        <v>0</v>
      </c>
    </row>
    <row r="102" spans="1:35" x14ac:dyDescent="0.2">
      <c r="A102" t="s">
        <v>268</v>
      </c>
      <c r="B102" t="s">
        <v>122</v>
      </c>
      <c r="C102">
        <v>1</v>
      </c>
      <c r="D102">
        <v>1</v>
      </c>
      <c r="E102">
        <v>1</v>
      </c>
      <c r="F102" t="s">
        <v>116</v>
      </c>
      <c r="G102" t="s">
        <v>196</v>
      </c>
      <c r="H102">
        <v>1</v>
      </c>
      <c r="I102" t="s">
        <v>197</v>
      </c>
      <c r="J102">
        <v>2</v>
      </c>
      <c r="K102">
        <v>0.5</v>
      </c>
      <c r="L102">
        <v>0</v>
      </c>
      <c r="M102">
        <v>1</v>
      </c>
      <c r="N102">
        <v>0</v>
      </c>
      <c r="O102">
        <v>0</v>
      </c>
      <c r="P102">
        <v>0</v>
      </c>
      <c r="Q102">
        <v>0</v>
      </c>
      <c r="R102" t="s">
        <v>44</v>
      </c>
      <c r="S102" t="s">
        <v>44</v>
      </c>
      <c r="T102">
        <v>0</v>
      </c>
      <c r="U102">
        <v>0</v>
      </c>
      <c r="V102">
        <v>7</v>
      </c>
      <c r="W102">
        <v>193</v>
      </c>
      <c r="X102" t="s">
        <v>44</v>
      </c>
      <c r="Y102" t="s">
        <v>44</v>
      </c>
      <c r="Z102" t="s">
        <v>44</v>
      </c>
      <c r="AA102" t="s">
        <v>44</v>
      </c>
      <c r="AB102" t="s">
        <v>44</v>
      </c>
      <c r="AC102">
        <v>2</v>
      </c>
      <c r="AD102">
        <v>1</v>
      </c>
      <c r="AE102">
        <v>1</v>
      </c>
      <c r="AF102">
        <v>1</v>
      </c>
      <c r="AG102" t="s">
        <v>44</v>
      </c>
      <c r="AH102" t="b">
        <v>0</v>
      </c>
      <c r="AI102" t="b">
        <v>0</v>
      </c>
    </row>
    <row r="103" spans="1:35" x14ac:dyDescent="0.2">
      <c r="A103" t="s">
        <v>268</v>
      </c>
      <c r="B103" t="s">
        <v>122</v>
      </c>
      <c r="C103">
        <v>2</v>
      </c>
      <c r="D103">
        <v>1</v>
      </c>
      <c r="E103">
        <v>2</v>
      </c>
      <c r="F103" t="s">
        <v>116</v>
      </c>
      <c r="G103" t="s">
        <v>199</v>
      </c>
      <c r="H103">
        <v>1</v>
      </c>
      <c r="I103" t="s">
        <v>144</v>
      </c>
      <c r="J103">
        <v>2</v>
      </c>
      <c r="K103">
        <v>0.5</v>
      </c>
      <c r="L103">
        <v>0</v>
      </c>
      <c r="M103">
        <v>1</v>
      </c>
      <c r="N103">
        <v>0</v>
      </c>
      <c r="O103">
        <v>0</v>
      </c>
      <c r="P103">
        <v>0</v>
      </c>
      <c r="Q103">
        <v>0</v>
      </c>
      <c r="R103" t="s">
        <v>44</v>
      </c>
      <c r="S103" t="s">
        <v>44</v>
      </c>
      <c r="T103">
        <v>0</v>
      </c>
      <c r="U103">
        <v>0</v>
      </c>
      <c r="V103">
        <v>13</v>
      </c>
      <c r="W103">
        <v>187</v>
      </c>
      <c r="X103" t="s">
        <v>44</v>
      </c>
      <c r="Y103" t="s">
        <v>44</v>
      </c>
      <c r="Z103" t="s">
        <v>44</v>
      </c>
      <c r="AA103" t="s">
        <v>44</v>
      </c>
      <c r="AB103" t="s">
        <v>44</v>
      </c>
      <c r="AC103">
        <v>2</v>
      </c>
      <c r="AD103">
        <v>1</v>
      </c>
      <c r="AE103">
        <v>1</v>
      </c>
      <c r="AF103">
        <v>1</v>
      </c>
      <c r="AG103" t="s">
        <v>44</v>
      </c>
      <c r="AH103" t="b">
        <v>0</v>
      </c>
      <c r="AI103" t="b">
        <v>0</v>
      </c>
    </row>
    <row r="104" spans="1:35" x14ac:dyDescent="0.2">
      <c r="A104" t="s">
        <v>268</v>
      </c>
      <c r="B104" t="s">
        <v>105</v>
      </c>
      <c r="C104">
        <v>3</v>
      </c>
      <c r="D104">
        <v>1</v>
      </c>
      <c r="E104">
        <v>3</v>
      </c>
      <c r="F104" t="s">
        <v>116</v>
      </c>
      <c r="G104" t="s">
        <v>269</v>
      </c>
      <c r="H104">
        <v>1</v>
      </c>
      <c r="I104" t="s">
        <v>139</v>
      </c>
      <c r="J104">
        <v>1</v>
      </c>
      <c r="K104">
        <v>1</v>
      </c>
      <c r="L104">
        <v>1</v>
      </c>
      <c r="M104">
        <v>0</v>
      </c>
      <c r="N104">
        <v>1</v>
      </c>
      <c r="O104">
        <v>0</v>
      </c>
      <c r="P104">
        <v>0</v>
      </c>
      <c r="Q104">
        <v>0</v>
      </c>
      <c r="R104" t="s">
        <v>44</v>
      </c>
      <c r="S104" t="s">
        <v>44</v>
      </c>
      <c r="T104">
        <v>0</v>
      </c>
      <c r="U104">
        <v>0</v>
      </c>
      <c r="V104">
        <v>5</v>
      </c>
      <c r="W104">
        <v>195</v>
      </c>
      <c r="X104" t="s">
        <v>44</v>
      </c>
      <c r="Y104" t="s">
        <v>44</v>
      </c>
      <c r="Z104" t="s">
        <v>44</v>
      </c>
      <c r="AA104" t="s">
        <v>44</v>
      </c>
      <c r="AB104" t="s">
        <v>44</v>
      </c>
      <c r="AC104">
        <v>2</v>
      </c>
      <c r="AD104">
        <v>1</v>
      </c>
      <c r="AE104">
        <v>1</v>
      </c>
      <c r="AF104">
        <v>1</v>
      </c>
      <c r="AG104" t="s">
        <v>44</v>
      </c>
      <c r="AH104" t="b">
        <v>0</v>
      </c>
      <c r="AI104" t="b">
        <v>0</v>
      </c>
    </row>
    <row r="105" spans="1:35" x14ac:dyDescent="0.2">
      <c r="A105" t="s">
        <v>268</v>
      </c>
      <c r="B105" t="s">
        <v>101</v>
      </c>
      <c r="C105">
        <v>4</v>
      </c>
      <c r="D105">
        <v>15</v>
      </c>
      <c r="E105">
        <v>4</v>
      </c>
      <c r="F105" t="s">
        <v>270</v>
      </c>
      <c r="G105" t="s">
        <v>271</v>
      </c>
      <c r="H105">
        <v>15</v>
      </c>
      <c r="I105" t="s">
        <v>272</v>
      </c>
      <c r="J105">
        <v>6</v>
      </c>
      <c r="K105">
        <v>2.5</v>
      </c>
      <c r="L105">
        <v>7</v>
      </c>
      <c r="M105">
        <v>8</v>
      </c>
      <c r="N105">
        <v>4</v>
      </c>
      <c r="O105">
        <v>1</v>
      </c>
      <c r="P105">
        <v>2</v>
      </c>
      <c r="Q105">
        <v>0</v>
      </c>
      <c r="R105">
        <v>0.23053999999999999</v>
      </c>
      <c r="S105">
        <v>0.63725371117612195</v>
      </c>
      <c r="T105">
        <v>3</v>
      </c>
      <c r="U105">
        <v>3</v>
      </c>
      <c r="V105">
        <v>63</v>
      </c>
      <c r="W105">
        <v>137</v>
      </c>
      <c r="X105" t="s">
        <v>44</v>
      </c>
      <c r="Y105" t="s">
        <v>44</v>
      </c>
      <c r="Z105" t="s">
        <v>44</v>
      </c>
      <c r="AA105" t="s">
        <v>44</v>
      </c>
      <c r="AB105" t="s">
        <v>44</v>
      </c>
      <c r="AC105">
        <v>11</v>
      </c>
      <c r="AD105">
        <v>3</v>
      </c>
      <c r="AE105">
        <v>5</v>
      </c>
      <c r="AF105">
        <v>5</v>
      </c>
      <c r="AG105">
        <v>0.97019999999999995</v>
      </c>
      <c r="AH105" t="b">
        <v>1</v>
      </c>
      <c r="AI105" t="b">
        <v>0</v>
      </c>
    </row>
    <row r="106" spans="1:35" x14ac:dyDescent="0.2">
      <c r="A106" t="s">
        <v>268</v>
      </c>
      <c r="B106" t="s">
        <v>101</v>
      </c>
      <c r="C106">
        <v>5</v>
      </c>
      <c r="D106">
        <v>3</v>
      </c>
      <c r="E106">
        <v>5</v>
      </c>
      <c r="F106" t="s">
        <v>273</v>
      </c>
      <c r="G106" t="s">
        <v>274</v>
      </c>
      <c r="H106">
        <v>3</v>
      </c>
      <c r="I106" t="s">
        <v>275</v>
      </c>
      <c r="J106">
        <v>2</v>
      </c>
      <c r="K106">
        <v>1.5</v>
      </c>
      <c r="L106">
        <v>1</v>
      </c>
      <c r="M106">
        <v>2</v>
      </c>
      <c r="N106">
        <v>1</v>
      </c>
      <c r="O106">
        <v>0</v>
      </c>
      <c r="P106">
        <v>0</v>
      </c>
      <c r="Q106">
        <v>0</v>
      </c>
      <c r="R106">
        <v>1</v>
      </c>
      <c r="S106">
        <v>0</v>
      </c>
      <c r="T106">
        <v>0</v>
      </c>
      <c r="U106">
        <v>0</v>
      </c>
      <c r="V106">
        <v>28</v>
      </c>
      <c r="W106">
        <v>172</v>
      </c>
      <c r="X106" t="s">
        <v>44</v>
      </c>
      <c r="Y106" t="s">
        <v>44</v>
      </c>
      <c r="Z106" t="s">
        <v>44</v>
      </c>
      <c r="AA106" t="s">
        <v>44</v>
      </c>
      <c r="AB106" t="s">
        <v>44</v>
      </c>
      <c r="AC106">
        <v>1</v>
      </c>
      <c r="AD106">
        <v>2</v>
      </c>
      <c r="AE106">
        <v>1</v>
      </c>
      <c r="AF106">
        <v>1</v>
      </c>
      <c r="AG106">
        <v>1</v>
      </c>
      <c r="AH106" t="b">
        <v>1</v>
      </c>
      <c r="AI106" t="b">
        <v>0</v>
      </c>
    </row>
    <row r="107" spans="1:35" x14ac:dyDescent="0.2">
      <c r="A107" t="s">
        <v>268</v>
      </c>
      <c r="B107" t="s">
        <v>105</v>
      </c>
      <c r="C107">
        <v>6</v>
      </c>
      <c r="D107">
        <v>1</v>
      </c>
      <c r="E107">
        <v>6</v>
      </c>
      <c r="F107" t="s">
        <v>116</v>
      </c>
      <c r="G107" t="s">
        <v>276</v>
      </c>
      <c r="H107">
        <v>1</v>
      </c>
      <c r="I107" t="s">
        <v>202</v>
      </c>
      <c r="J107">
        <v>1</v>
      </c>
      <c r="K107">
        <v>1</v>
      </c>
      <c r="L107">
        <v>1</v>
      </c>
      <c r="M107">
        <v>0</v>
      </c>
      <c r="N107">
        <v>0</v>
      </c>
      <c r="O107">
        <v>0</v>
      </c>
      <c r="P107">
        <v>0</v>
      </c>
      <c r="Q107">
        <v>1</v>
      </c>
      <c r="R107" t="s">
        <v>44</v>
      </c>
      <c r="S107" t="s">
        <v>44</v>
      </c>
      <c r="T107">
        <v>0</v>
      </c>
      <c r="U107">
        <v>0</v>
      </c>
      <c r="V107">
        <v>6</v>
      </c>
      <c r="W107">
        <v>194</v>
      </c>
      <c r="X107" t="s">
        <v>44</v>
      </c>
      <c r="Y107" t="s">
        <v>44</v>
      </c>
      <c r="Z107" t="s">
        <v>44</v>
      </c>
      <c r="AA107" t="s">
        <v>44</v>
      </c>
      <c r="AB107" t="s">
        <v>44</v>
      </c>
      <c r="AC107">
        <v>2</v>
      </c>
      <c r="AD107">
        <v>1</v>
      </c>
      <c r="AE107">
        <v>1</v>
      </c>
      <c r="AF107">
        <v>1</v>
      </c>
      <c r="AG107" t="s">
        <v>44</v>
      </c>
      <c r="AH107" t="b">
        <v>0</v>
      </c>
      <c r="AI107" t="b">
        <v>0</v>
      </c>
    </row>
    <row r="108" spans="1:35" x14ac:dyDescent="0.2">
      <c r="A108" t="s">
        <v>268</v>
      </c>
      <c r="B108" t="s">
        <v>105</v>
      </c>
      <c r="C108">
        <v>7</v>
      </c>
      <c r="D108">
        <v>1</v>
      </c>
      <c r="E108">
        <v>7</v>
      </c>
      <c r="F108" t="s">
        <v>116</v>
      </c>
      <c r="G108" t="s">
        <v>277</v>
      </c>
      <c r="H108">
        <v>1</v>
      </c>
      <c r="I108" t="s">
        <v>111</v>
      </c>
      <c r="J108">
        <v>1</v>
      </c>
      <c r="K108">
        <v>1</v>
      </c>
      <c r="L108">
        <v>1</v>
      </c>
      <c r="M108">
        <v>0</v>
      </c>
      <c r="N108">
        <v>0</v>
      </c>
      <c r="O108">
        <v>0</v>
      </c>
      <c r="P108">
        <v>0</v>
      </c>
      <c r="Q108">
        <v>1</v>
      </c>
      <c r="R108" t="s">
        <v>44</v>
      </c>
      <c r="S108" t="s">
        <v>44</v>
      </c>
      <c r="T108">
        <v>0</v>
      </c>
      <c r="U108">
        <v>0</v>
      </c>
      <c r="V108">
        <v>3</v>
      </c>
      <c r="W108">
        <v>197</v>
      </c>
      <c r="X108" t="s">
        <v>44</v>
      </c>
      <c r="Y108" t="s">
        <v>44</v>
      </c>
      <c r="Z108" t="s">
        <v>44</v>
      </c>
      <c r="AA108" t="s">
        <v>44</v>
      </c>
      <c r="AB108" t="s">
        <v>44</v>
      </c>
      <c r="AC108">
        <v>2</v>
      </c>
      <c r="AD108">
        <v>1</v>
      </c>
      <c r="AE108">
        <v>1</v>
      </c>
      <c r="AF108">
        <v>1</v>
      </c>
      <c r="AG108" t="s">
        <v>44</v>
      </c>
      <c r="AH108" t="b">
        <v>0</v>
      </c>
      <c r="AI108" t="b">
        <v>0</v>
      </c>
    </row>
    <row r="109" spans="1:35" x14ac:dyDescent="0.2">
      <c r="A109" t="s">
        <v>268</v>
      </c>
      <c r="B109" t="s">
        <v>122</v>
      </c>
      <c r="C109">
        <v>8</v>
      </c>
      <c r="D109">
        <v>1</v>
      </c>
      <c r="E109">
        <v>8</v>
      </c>
      <c r="F109" t="s">
        <v>116</v>
      </c>
      <c r="G109" t="s">
        <v>145</v>
      </c>
      <c r="H109">
        <v>1</v>
      </c>
      <c r="I109" t="s">
        <v>146</v>
      </c>
      <c r="J109">
        <v>2</v>
      </c>
      <c r="K109">
        <v>0.5</v>
      </c>
      <c r="L109">
        <v>0</v>
      </c>
      <c r="M109">
        <v>1</v>
      </c>
      <c r="N109">
        <v>0</v>
      </c>
      <c r="O109">
        <v>0</v>
      </c>
      <c r="P109">
        <v>0</v>
      </c>
      <c r="Q109">
        <v>0</v>
      </c>
      <c r="R109" t="s">
        <v>44</v>
      </c>
      <c r="S109" t="s">
        <v>44</v>
      </c>
      <c r="T109">
        <v>0</v>
      </c>
      <c r="U109">
        <v>0</v>
      </c>
      <c r="V109">
        <v>5</v>
      </c>
      <c r="W109">
        <v>195</v>
      </c>
      <c r="X109" t="s">
        <v>44</v>
      </c>
      <c r="Y109" t="s">
        <v>44</v>
      </c>
      <c r="Z109" t="s">
        <v>44</v>
      </c>
      <c r="AA109" t="s">
        <v>44</v>
      </c>
      <c r="AB109" t="s">
        <v>44</v>
      </c>
      <c r="AC109">
        <v>2</v>
      </c>
      <c r="AD109">
        <v>1</v>
      </c>
      <c r="AE109">
        <v>1</v>
      </c>
      <c r="AF109">
        <v>1</v>
      </c>
      <c r="AG109" t="s">
        <v>44</v>
      </c>
      <c r="AH109" t="b">
        <v>0</v>
      </c>
      <c r="AI109" t="b">
        <v>0</v>
      </c>
    </row>
    <row r="110" spans="1:35" x14ac:dyDescent="0.2">
      <c r="A110" t="s">
        <v>268</v>
      </c>
      <c r="B110" t="s">
        <v>122</v>
      </c>
      <c r="C110">
        <v>9</v>
      </c>
      <c r="D110">
        <v>1</v>
      </c>
      <c r="E110">
        <v>9</v>
      </c>
      <c r="F110" t="s">
        <v>116</v>
      </c>
      <c r="G110" t="s">
        <v>147</v>
      </c>
      <c r="H110">
        <v>1</v>
      </c>
      <c r="I110" t="s">
        <v>148</v>
      </c>
      <c r="J110">
        <v>2</v>
      </c>
      <c r="K110">
        <v>0.5</v>
      </c>
      <c r="L110">
        <v>0</v>
      </c>
      <c r="M110">
        <v>1</v>
      </c>
      <c r="N110">
        <v>0</v>
      </c>
      <c r="O110">
        <v>0</v>
      </c>
      <c r="P110">
        <v>0</v>
      </c>
      <c r="Q110">
        <v>0</v>
      </c>
      <c r="R110" t="s">
        <v>44</v>
      </c>
      <c r="S110" t="s">
        <v>44</v>
      </c>
      <c r="T110">
        <v>0</v>
      </c>
      <c r="U110">
        <v>0</v>
      </c>
      <c r="V110">
        <v>22</v>
      </c>
      <c r="W110">
        <v>178</v>
      </c>
      <c r="X110" t="s">
        <v>44</v>
      </c>
      <c r="Y110" t="s">
        <v>44</v>
      </c>
      <c r="Z110" t="s">
        <v>44</v>
      </c>
      <c r="AA110" t="s">
        <v>44</v>
      </c>
      <c r="AB110" t="s">
        <v>44</v>
      </c>
      <c r="AC110">
        <v>2</v>
      </c>
      <c r="AD110">
        <v>1</v>
      </c>
      <c r="AE110">
        <v>1</v>
      </c>
      <c r="AF110">
        <v>1</v>
      </c>
      <c r="AG110" t="s">
        <v>44</v>
      </c>
      <c r="AH110" t="b">
        <v>0</v>
      </c>
      <c r="AI110" t="b">
        <v>0</v>
      </c>
    </row>
    <row r="111" spans="1:35" x14ac:dyDescent="0.2">
      <c r="A111" t="s">
        <v>268</v>
      </c>
      <c r="B111" t="s">
        <v>105</v>
      </c>
      <c r="C111">
        <v>10</v>
      </c>
      <c r="D111">
        <v>1</v>
      </c>
      <c r="E111">
        <v>10</v>
      </c>
      <c r="F111" t="s">
        <v>116</v>
      </c>
      <c r="G111" t="s">
        <v>278</v>
      </c>
      <c r="H111">
        <v>1</v>
      </c>
      <c r="I111" t="s">
        <v>153</v>
      </c>
      <c r="J111">
        <v>1</v>
      </c>
      <c r="K111">
        <v>1</v>
      </c>
      <c r="L111">
        <v>1</v>
      </c>
      <c r="M111">
        <v>0</v>
      </c>
      <c r="N111">
        <v>1</v>
      </c>
      <c r="O111">
        <v>0</v>
      </c>
      <c r="P111">
        <v>0</v>
      </c>
      <c r="Q111">
        <v>0</v>
      </c>
      <c r="R111" t="s">
        <v>44</v>
      </c>
      <c r="S111" t="s">
        <v>44</v>
      </c>
      <c r="T111">
        <v>0</v>
      </c>
      <c r="U111">
        <v>0</v>
      </c>
      <c r="V111">
        <v>20</v>
      </c>
      <c r="W111">
        <v>180</v>
      </c>
      <c r="X111" t="s">
        <v>44</v>
      </c>
      <c r="Y111" t="s">
        <v>44</v>
      </c>
      <c r="Z111" t="s">
        <v>44</v>
      </c>
      <c r="AA111" t="s">
        <v>44</v>
      </c>
      <c r="AB111" t="s">
        <v>44</v>
      </c>
      <c r="AC111">
        <v>2</v>
      </c>
      <c r="AD111">
        <v>1</v>
      </c>
      <c r="AE111">
        <v>1</v>
      </c>
      <c r="AF111">
        <v>1</v>
      </c>
      <c r="AG111" t="s">
        <v>44</v>
      </c>
      <c r="AH111" t="b">
        <v>0</v>
      </c>
      <c r="AI111" t="b">
        <v>0</v>
      </c>
    </row>
    <row r="112" spans="1:35" x14ac:dyDescent="0.2">
      <c r="A112" t="s">
        <v>268</v>
      </c>
      <c r="B112" t="s">
        <v>101</v>
      </c>
      <c r="C112">
        <v>11</v>
      </c>
      <c r="D112">
        <v>10</v>
      </c>
      <c r="E112">
        <v>11</v>
      </c>
      <c r="F112" t="s">
        <v>279</v>
      </c>
      <c r="G112" t="s">
        <v>280</v>
      </c>
      <c r="H112">
        <v>10</v>
      </c>
      <c r="I112" t="s">
        <v>281</v>
      </c>
      <c r="J112">
        <v>3</v>
      </c>
      <c r="K112">
        <v>3.3333333333333299</v>
      </c>
      <c r="L112">
        <v>3</v>
      </c>
      <c r="M112">
        <v>7</v>
      </c>
      <c r="N112">
        <v>1</v>
      </c>
      <c r="O112">
        <v>0</v>
      </c>
      <c r="P112">
        <v>1</v>
      </c>
      <c r="Q112">
        <v>1</v>
      </c>
      <c r="R112">
        <v>1</v>
      </c>
      <c r="S112">
        <v>0</v>
      </c>
      <c r="T112">
        <v>2</v>
      </c>
      <c r="U112">
        <v>5</v>
      </c>
      <c r="V112">
        <v>33</v>
      </c>
      <c r="W112">
        <v>167</v>
      </c>
      <c r="X112" t="s">
        <v>44</v>
      </c>
      <c r="Y112" t="s">
        <v>44</v>
      </c>
      <c r="Z112" t="s">
        <v>44</v>
      </c>
      <c r="AA112" t="s">
        <v>44</v>
      </c>
      <c r="AB112" t="s">
        <v>44</v>
      </c>
      <c r="AC112">
        <v>2</v>
      </c>
      <c r="AD112">
        <v>2</v>
      </c>
      <c r="AE112">
        <v>3</v>
      </c>
      <c r="AF112">
        <v>3</v>
      </c>
      <c r="AG112">
        <v>1</v>
      </c>
      <c r="AH112" t="b">
        <v>1</v>
      </c>
      <c r="AI112" t="b">
        <v>0</v>
      </c>
    </row>
    <row r="113" spans="1:35" x14ac:dyDescent="0.2">
      <c r="A113" t="s">
        <v>268</v>
      </c>
      <c r="B113" t="s">
        <v>122</v>
      </c>
      <c r="C113">
        <v>12</v>
      </c>
      <c r="D113">
        <v>1</v>
      </c>
      <c r="E113">
        <v>12</v>
      </c>
      <c r="F113" t="s">
        <v>116</v>
      </c>
      <c r="G113" t="s">
        <v>154</v>
      </c>
      <c r="H113">
        <v>1</v>
      </c>
      <c r="I113" t="s">
        <v>155</v>
      </c>
      <c r="J113">
        <v>2</v>
      </c>
      <c r="K113">
        <v>0.5</v>
      </c>
      <c r="L113">
        <v>0</v>
      </c>
      <c r="M113">
        <v>1</v>
      </c>
      <c r="N113">
        <v>0</v>
      </c>
      <c r="O113">
        <v>0</v>
      </c>
      <c r="P113">
        <v>0</v>
      </c>
      <c r="Q113">
        <v>0</v>
      </c>
      <c r="R113" t="s">
        <v>44</v>
      </c>
      <c r="S113" t="s">
        <v>44</v>
      </c>
      <c r="T113">
        <v>0</v>
      </c>
      <c r="U113">
        <v>0</v>
      </c>
      <c r="V113">
        <v>24</v>
      </c>
      <c r="W113">
        <v>176</v>
      </c>
      <c r="X113" t="s">
        <v>44</v>
      </c>
      <c r="Y113" t="s">
        <v>44</v>
      </c>
      <c r="Z113" t="s">
        <v>44</v>
      </c>
      <c r="AA113" t="s">
        <v>44</v>
      </c>
      <c r="AB113" t="s">
        <v>44</v>
      </c>
      <c r="AC113">
        <v>2</v>
      </c>
      <c r="AD113">
        <v>1</v>
      </c>
      <c r="AE113">
        <v>1</v>
      </c>
      <c r="AF113">
        <v>1</v>
      </c>
      <c r="AG113" t="s">
        <v>44</v>
      </c>
      <c r="AH113" t="b">
        <v>0</v>
      </c>
      <c r="AI113" t="b">
        <v>0</v>
      </c>
    </row>
    <row r="114" spans="1:35" x14ac:dyDescent="0.2">
      <c r="A114" t="s">
        <v>268</v>
      </c>
      <c r="B114" t="s">
        <v>122</v>
      </c>
      <c r="C114">
        <v>13</v>
      </c>
      <c r="D114">
        <v>1</v>
      </c>
      <c r="E114">
        <v>13</v>
      </c>
      <c r="F114" t="s">
        <v>116</v>
      </c>
      <c r="G114" t="s">
        <v>158</v>
      </c>
      <c r="H114">
        <v>1</v>
      </c>
      <c r="I114" t="s">
        <v>159</v>
      </c>
      <c r="J114">
        <v>2</v>
      </c>
      <c r="K114">
        <v>0.5</v>
      </c>
      <c r="L114">
        <v>0</v>
      </c>
      <c r="M114">
        <v>1</v>
      </c>
      <c r="N114">
        <v>0</v>
      </c>
      <c r="O114">
        <v>0</v>
      </c>
      <c r="P114">
        <v>0</v>
      </c>
      <c r="Q114">
        <v>0</v>
      </c>
      <c r="R114" t="s">
        <v>44</v>
      </c>
      <c r="S114" t="s">
        <v>44</v>
      </c>
      <c r="T114">
        <v>0</v>
      </c>
      <c r="U114">
        <v>0</v>
      </c>
      <c r="V114">
        <v>10</v>
      </c>
      <c r="W114">
        <v>190</v>
      </c>
      <c r="X114" t="s">
        <v>44</v>
      </c>
      <c r="Y114" t="s">
        <v>44</v>
      </c>
      <c r="Z114" t="s">
        <v>44</v>
      </c>
      <c r="AA114" t="s">
        <v>44</v>
      </c>
      <c r="AB114" t="s">
        <v>44</v>
      </c>
      <c r="AC114">
        <v>2</v>
      </c>
      <c r="AD114">
        <v>1</v>
      </c>
      <c r="AE114">
        <v>1</v>
      </c>
      <c r="AF114">
        <v>1</v>
      </c>
      <c r="AG114" t="s">
        <v>44</v>
      </c>
      <c r="AH114" t="b">
        <v>0</v>
      </c>
      <c r="AI114" t="b">
        <v>0</v>
      </c>
    </row>
    <row r="115" spans="1:35" x14ac:dyDescent="0.2">
      <c r="A115" t="s">
        <v>268</v>
      </c>
      <c r="B115" t="s">
        <v>105</v>
      </c>
      <c r="C115">
        <v>14</v>
      </c>
      <c r="D115">
        <v>1</v>
      </c>
      <c r="E115">
        <v>14</v>
      </c>
      <c r="F115" t="s">
        <v>116</v>
      </c>
      <c r="G115" t="s">
        <v>282</v>
      </c>
      <c r="H115">
        <v>1</v>
      </c>
      <c r="I115" t="s">
        <v>165</v>
      </c>
      <c r="J115">
        <v>1</v>
      </c>
      <c r="K115">
        <v>1</v>
      </c>
      <c r="L115">
        <v>1</v>
      </c>
      <c r="M115">
        <v>0</v>
      </c>
      <c r="N115">
        <v>0</v>
      </c>
      <c r="O115">
        <v>0</v>
      </c>
      <c r="P115">
        <v>1</v>
      </c>
      <c r="Q115">
        <v>0</v>
      </c>
      <c r="R115" t="s">
        <v>44</v>
      </c>
      <c r="S115" t="s">
        <v>44</v>
      </c>
      <c r="T115">
        <v>0</v>
      </c>
      <c r="U115">
        <v>0</v>
      </c>
      <c r="V115">
        <v>2</v>
      </c>
      <c r="W115">
        <v>198</v>
      </c>
      <c r="X115" t="s">
        <v>44</v>
      </c>
      <c r="Y115" t="s">
        <v>44</v>
      </c>
      <c r="Z115" t="s">
        <v>44</v>
      </c>
      <c r="AA115" t="s">
        <v>44</v>
      </c>
      <c r="AB115" t="s">
        <v>44</v>
      </c>
      <c r="AC115">
        <v>2</v>
      </c>
      <c r="AD115">
        <v>1</v>
      </c>
      <c r="AE115">
        <v>3</v>
      </c>
      <c r="AF115">
        <v>3</v>
      </c>
      <c r="AG115" t="s">
        <v>44</v>
      </c>
      <c r="AH115" t="b">
        <v>0</v>
      </c>
      <c r="AI115" t="b">
        <v>0</v>
      </c>
    </row>
    <row r="116" spans="1:35" x14ac:dyDescent="0.2">
      <c r="A116" t="s">
        <v>268</v>
      </c>
      <c r="B116" t="s">
        <v>112</v>
      </c>
      <c r="C116">
        <v>15</v>
      </c>
      <c r="D116">
        <v>38</v>
      </c>
      <c r="E116">
        <v>15</v>
      </c>
      <c r="F116" t="s">
        <v>283</v>
      </c>
      <c r="G116" t="s">
        <v>284</v>
      </c>
      <c r="H116">
        <v>38</v>
      </c>
      <c r="I116" t="s">
        <v>285</v>
      </c>
      <c r="J116">
        <v>4</v>
      </c>
      <c r="K116">
        <v>9.5</v>
      </c>
      <c r="L116">
        <v>23</v>
      </c>
      <c r="M116">
        <v>15</v>
      </c>
      <c r="N116">
        <v>5</v>
      </c>
      <c r="O116">
        <v>3</v>
      </c>
      <c r="P116">
        <v>9</v>
      </c>
      <c r="Q116">
        <v>6</v>
      </c>
      <c r="R116">
        <v>0.38807999999999998</v>
      </c>
      <c r="S116">
        <v>0.41107873838199299</v>
      </c>
      <c r="T116">
        <v>19</v>
      </c>
      <c r="U116">
        <v>11</v>
      </c>
      <c r="V116">
        <v>85</v>
      </c>
      <c r="W116">
        <v>115</v>
      </c>
      <c r="X116" t="s">
        <v>44</v>
      </c>
      <c r="Y116" t="s">
        <v>44</v>
      </c>
      <c r="Z116" t="s">
        <v>44</v>
      </c>
      <c r="AA116" t="s">
        <v>44</v>
      </c>
      <c r="AB116" t="s">
        <v>44</v>
      </c>
      <c r="AC116">
        <v>8</v>
      </c>
      <c r="AD116">
        <v>3</v>
      </c>
      <c r="AE116">
        <v>10</v>
      </c>
      <c r="AF116">
        <v>10</v>
      </c>
      <c r="AG116">
        <v>0.97019999999999995</v>
      </c>
      <c r="AH116" t="b">
        <v>1</v>
      </c>
      <c r="AI116" t="b">
        <v>1</v>
      </c>
    </row>
    <row r="117" spans="1:35" x14ac:dyDescent="0.2">
      <c r="A117" t="s">
        <v>268</v>
      </c>
      <c r="B117" t="s">
        <v>105</v>
      </c>
      <c r="C117">
        <v>16</v>
      </c>
      <c r="D117">
        <v>1</v>
      </c>
      <c r="E117">
        <v>16</v>
      </c>
      <c r="F117" t="s">
        <v>116</v>
      </c>
      <c r="G117" t="s">
        <v>286</v>
      </c>
      <c r="H117">
        <v>1</v>
      </c>
      <c r="I117" t="s">
        <v>170</v>
      </c>
      <c r="J117">
        <v>1</v>
      </c>
      <c r="K117">
        <v>1</v>
      </c>
      <c r="L117">
        <v>1</v>
      </c>
      <c r="M117">
        <v>0</v>
      </c>
      <c r="N117">
        <v>1</v>
      </c>
      <c r="O117">
        <v>0</v>
      </c>
      <c r="P117">
        <v>0</v>
      </c>
      <c r="Q117">
        <v>0</v>
      </c>
      <c r="R117" t="s">
        <v>44</v>
      </c>
      <c r="S117" t="s">
        <v>44</v>
      </c>
      <c r="T117">
        <v>0</v>
      </c>
      <c r="U117">
        <v>0</v>
      </c>
      <c r="V117">
        <v>34</v>
      </c>
      <c r="W117">
        <v>166</v>
      </c>
      <c r="X117" t="s">
        <v>44</v>
      </c>
      <c r="Y117" t="s">
        <v>44</v>
      </c>
      <c r="Z117" t="s">
        <v>44</v>
      </c>
      <c r="AA117" t="s">
        <v>44</v>
      </c>
      <c r="AB117" t="s">
        <v>44</v>
      </c>
      <c r="AC117">
        <v>2</v>
      </c>
      <c r="AD117">
        <v>1</v>
      </c>
      <c r="AE117">
        <v>1</v>
      </c>
      <c r="AF117">
        <v>1</v>
      </c>
      <c r="AG117" t="s">
        <v>44</v>
      </c>
      <c r="AH117" t="b">
        <v>0</v>
      </c>
      <c r="AI117" t="b">
        <v>0</v>
      </c>
    </row>
    <row r="118" spans="1:35" x14ac:dyDescent="0.2">
      <c r="A118" t="s">
        <v>268</v>
      </c>
      <c r="B118" t="s">
        <v>122</v>
      </c>
      <c r="C118">
        <v>17</v>
      </c>
      <c r="D118">
        <v>1</v>
      </c>
      <c r="E118">
        <v>17</v>
      </c>
      <c r="F118" t="s">
        <v>116</v>
      </c>
      <c r="G118" t="s">
        <v>287</v>
      </c>
      <c r="H118">
        <v>1</v>
      </c>
      <c r="I118" t="s">
        <v>288</v>
      </c>
      <c r="J118">
        <v>2</v>
      </c>
      <c r="K118">
        <v>0.5</v>
      </c>
      <c r="L118">
        <v>0</v>
      </c>
      <c r="M118">
        <v>1</v>
      </c>
      <c r="N118">
        <v>0</v>
      </c>
      <c r="O118">
        <v>0</v>
      </c>
      <c r="P118">
        <v>0</v>
      </c>
      <c r="Q118">
        <v>0</v>
      </c>
      <c r="R118" t="s">
        <v>44</v>
      </c>
      <c r="S118" t="s">
        <v>44</v>
      </c>
      <c r="T118">
        <v>0</v>
      </c>
      <c r="U118">
        <v>0</v>
      </c>
      <c r="V118">
        <v>7</v>
      </c>
      <c r="W118">
        <v>193</v>
      </c>
      <c r="X118" t="s">
        <v>44</v>
      </c>
      <c r="Y118" t="s">
        <v>44</v>
      </c>
      <c r="Z118" t="s">
        <v>44</v>
      </c>
      <c r="AA118" t="s">
        <v>44</v>
      </c>
      <c r="AB118" t="s">
        <v>44</v>
      </c>
      <c r="AC118">
        <v>2</v>
      </c>
      <c r="AD118">
        <v>1</v>
      </c>
      <c r="AE118">
        <v>1</v>
      </c>
      <c r="AF118">
        <v>1</v>
      </c>
      <c r="AG118" t="s">
        <v>44</v>
      </c>
      <c r="AH118" t="b">
        <v>0</v>
      </c>
      <c r="AI118" t="b">
        <v>0</v>
      </c>
    </row>
    <row r="119" spans="1:35" x14ac:dyDescent="0.2">
      <c r="A119" t="s">
        <v>268</v>
      </c>
      <c r="B119" t="s">
        <v>105</v>
      </c>
      <c r="C119">
        <v>18</v>
      </c>
      <c r="D119">
        <v>2</v>
      </c>
      <c r="E119">
        <v>18</v>
      </c>
      <c r="F119" t="s">
        <v>166</v>
      </c>
      <c r="G119" t="s">
        <v>289</v>
      </c>
      <c r="H119">
        <v>2</v>
      </c>
      <c r="I119" t="s">
        <v>177</v>
      </c>
      <c r="J119">
        <v>1</v>
      </c>
      <c r="K119">
        <v>2</v>
      </c>
      <c r="L119">
        <v>2</v>
      </c>
      <c r="M119">
        <v>0</v>
      </c>
      <c r="N119">
        <v>0</v>
      </c>
      <c r="O119">
        <v>0</v>
      </c>
      <c r="P119">
        <v>1</v>
      </c>
      <c r="Q119">
        <v>1</v>
      </c>
      <c r="R119" t="s">
        <v>44</v>
      </c>
      <c r="S119" t="s">
        <v>44</v>
      </c>
      <c r="T119">
        <v>0</v>
      </c>
      <c r="U119">
        <v>0</v>
      </c>
      <c r="V119">
        <v>5</v>
      </c>
      <c r="W119">
        <v>195</v>
      </c>
      <c r="X119" t="s">
        <v>44</v>
      </c>
      <c r="Y119" t="s">
        <v>44</v>
      </c>
      <c r="Z119" t="s">
        <v>44</v>
      </c>
      <c r="AA119" t="s">
        <v>44</v>
      </c>
      <c r="AB119" t="s">
        <v>44</v>
      </c>
      <c r="AC119">
        <v>1</v>
      </c>
      <c r="AD119">
        <v>1</v>
      </c>
      <c r="AE119">
        <v>1</v>
      </c>
      <c r="AF119">
        <v>1</v>
      </c>
      <c r="AG119" t="s">
        <v>44</v>
      </c>
      <c r="AH119" t="b">
        <v>0</v>
      </c>
      <c r="AI119" t="b">
        <v>0</v>
      </c>
    </row>
    <row r="120" spans="1:35" x14ac:dyDescent="0.2">
      <c r="A120" t="s">
        <v>268</v>
      </c>
      <c r="B120" t="s">
        <v>122</v>
      </c>
      <c r="C120">
        <v>19</v>
      </c>
      <c r="D120">
        <v>1</v>
      </c>
      <c r="E120">
        <v>19</v>
      </c>
      <c r="F120" t="s">
        <v>116</v>
      </c>
      <c r="G120" t="s">
        <v>290</v>
      </c>
      <c r="H120">
        <v>1</v>
      </c>
      <c r="I120" t="s">
        <v>291</v>
      </c>
      <c r="J120">
        <v>2</v>
      </c>
      <c r="K120">
        <v>0.5</v>
      </c>
      <c r="L120">
        <v>0</v>
      </c>
      <c r="M120">
        <v>1</v>
      </c>
      <c r="N120">
        <v>0</v>
      </c>
      <c r="O120">
        <v>0</v>
      </c>
      <c r="P120">
        <v>0</v>
      </c>
      <c r="Q120">
        <v>0</v>
      </c>
      <c r="R120" t="s">
        <v>44</v>
      </c>
      <c r="S120" t="s">
        <v>44</v>
      </c>
      <c r="T120">
        <v>0</v>
      </c>
      <c r="U120">
        <v>0</v>
      </c>
      <c r="V120">
        <v>20</v>
      </c>
      <c r="W120">
        <v>180</v>
      </c>
      <c r="X120" t="s">
        <v>44</v>
      </c>
      <c r="Y120" t="s">
        <v>44</v>
      </c>
      <c r="Z120" t="s">
        <v>44</v>
      </c>
      <c r="AA120" t="s">
        <v>44</v>
      </c>
      <c r="AB120" t="s">
        <v>44</v>
      </c>
      <c r="AC120">
        <v>2</v>
      </c>
      <c r="AD120">
        <v>1</v>
      </c>
      <c r="AE120">
        <v>1</v>
      </c>
      <c r="AF120">
        <v>1</v>
      </c>
      <c r="AG120" t="s">
        <v>44</v>
      </c>
      <c r="AH120" t="b">
        <v>0</v>
      </c>
      <c r="AI120" t="b">
        <v>0</v>
      </c>
    </row>
    <row r="121" spans="1:35" x14ac:dyDescent="0.2">
      <c r="A121" t="s">
        <v>268</v>
      </c>
      <c r="B121" t="s">
        <v>122</v>
      </c>
      <c r="C121">
        <v>20</v>
      </c>
      <c r="D121">
        <v>1</v>
      </c>
      <c r="E121">
        <v>20</v>
      </c>
      <c r="F121" t="s">
        <v>116</v>
      </c>
      <c r="G121" t="s">
        <v>292</v>
      </c>
      <c r="H121">
        <v>1</v>
      </c>
      <c r="I121" t="s">
        <v>293</v>
      </c>
      <c r="J121">
        <v>2</v>
      </c>
      <c r="K121">
        <v>0.5</v>
      </c>
      <c r="L121">
        <v>0</v>
      </c>
      <c r="M121">
        <v>1</v>
      </c>
      <c r="N121">
        <v>0</v>
      </c>
      <c r="O121">
        <v>0</v>
      </c>
      <c r="P121">
        <v>0</v>
      </c>
      <c r="Q121">
        <v>0</v>
      </c>
      <c r="R121" t="s">
        <v>44</v>
      </c>
      <c r="S121" t="s">
        <v>44</v>
      </c>
      <c r="T121">
        <v>0</v>
      </c>
      <c r="U121">
        <v>0</v>
      </c>
      <c r="V121">
        <v>10</v>
      </c>
      <c r="W121">
        <v>190</v>
      </c>
      <c r="X121" t="s">
        <v>44</v>
      </c>
      <c r="Y121" t="s">
        <v>44</v>
      </c>
      <c r="Z121" t="s">
        <v>44</v>
      </c>
      <c r="AA121" t="s">
        <v>44</v>
      </c>
      <c r="AB121" t="s">
        <v>44</v>
      </c>
      <c r="AC121">
        <v>2</v>
      </c>
      <c r="AD121">
        <v>1</v>
      </c>
      <c r="AE121">
        <v>1</v>
      </c>
      <c r="AF121">
        <v>1</v>
      </c>
      <c r="AG121" t="s">
        <v>44</v>
      </c>
      <c r="AH121" t="b">
        <v>0</v>
      </c>
      <c r="AI121" t="b">
        <v>0</v>
      </c>
    </row>
    <row r="122" spans="1:35" x14ac:dyDescent="0.2">
      <c r="A122" t="s">
        <v>268</v>
      </c>
      <c r="B122" t="s">
        <v>122</v>
      </c>
      <c r="C122">
        <v>21</v>
      </c>
      <c r="D122">
        <v>1</v>
      </c>
      <c r="E122">
        <v>21</v>
      </c>
      <c r="F122" t="s">
        <v>116</v>
      </c>
      <c r="G122" t="s">
        <v>294</v>
      </c>
      <c r="H122">
        <v>1</v>
      </c>
      <c r="I122" t="s">
        <v>295</v>
      </c>
      <c r="J122">
        <v>2</v>
      </c>
      <c r="K122">
        <v>0.5</v>
      </c>
      <c r="L122">
        <v>0</v>
      </c>
      <c r="M122">
        <v>1</v>
      </c>
      <c r="N122">
        <v>0</v>
      </c>
      <c r="O122">
        <v>0</v>
      </c>
      <c r="P122">
        <v>0</v>
      </c>
      <c r="Q122">
        <v>0</v>
      </c>
      <c r="R122" t="s">
        <v>44</v>
      </c>
      <c r="S122" t="s">
        <v>44</v>
      </c>
      <c r="T122">
        <v>0</v>
      </c>
      <c r="U122">
        <v>0</v>
      </c>
      <c r="V122">
        <v>12</v>
      </c>
      <c r="W122">
        <v>188</v>
      </c>
      <c r="X122" t="s">
        <v>44</v>
      </c>
      <c r="Y122" t="s">
        <v>44</v>
      </c>
      <c r="Z122" t="s">
        <v>44</v>
      </c>
      <c r="AA122" t="s">
        <v>44</v>
      </c>
      <c r="AB122" t="s">
        <v>44</v>
      </c>
      <c r="AC122">
        <v>2</v>
      </c>
      <c r="AD122">
        <v>1</v>
      </c>
      <c r="AE122">
        <v>1</v>
      </c>
      <c r="AF122">
        <v>1</v>
      </c>
      <c r="AG122" t="s">
        <v>44</v>
      </c>
      <c r="AH122" t="b">
        <v>0</v>
      </c>
      <c r="AI122" t="b">
        <v>0</v>
      </c>
    </row>
    <row r="123" spans="1:35" x14ac:dyDescent="0.2">
      <c r="A123" t="s">
        <v>268</v>
      </c>
      <c r="B123" t="s">
        <v>140</v>
      </c>
      <c r="C123">
        <v>22</v>
      </c>
      <c r="D123">
        <v>2</v>
      </c>
      <c r="E123">
        <v>22</v>
      </c>
      <c r="F123" t="s">
        <v>109</v>
      </c>
      <c r="G123" t="s">
        <v>296</v>
      </c>
      <c r="H123">
        <v>2</v>
      </c>
      <c r="I123" t="s">
        <v>297</v>
      </c>
      <c r="J123">
        <v>2</v>
      </c>
      <c r="K123">
        <v>1</v>
      </c>
      <c r="L123">
        <v>0</v>
      </c>
      <c r="M123">
        <v>2</v>
      </c>
      <c r="N123">
        <v>0</v>
      </c>
      <c r="O123">
        <v>0</v>
      </c>
      <c r="P123">
        <v>0</v>
      </c>
      <c r="Q123">
        <v>0</v>
      </c>
      <c r="R123" t="s">
        <v>44</v>
      </c>
      <c r="S123" t="s">
        <v>44</v>
      </c>
      <c r="T123">
        <v>0</v>
      </c>
      <c r="U123">
        <v>0</v>
      </c>
      <c r="V123">
        <v>18</v>
      </c>
      <c r="W123">
        <v>182</v>
      </c>
      <c r="X123" t="s">
        <v>44</v>
      </c>
      <c r="Y123" t="s">
        <v>44</v>
      </c>
      <c r="Z123" t="s">
        <v>44</v>
      </c>
      <c r="AA123" t="s">
        <v>44</v>
      </c>
      <c r="AB123" t="s">
        <v>44</v>
      </c>
      <c r="AC123">
        <v>1</v>
      </c>
      <c r="AD123">
        <v>2</v>
      </c>
      <c r="AE123">
        <v>1</v>
      </c>
      <c r="AF123">
        <v>1</v>
      </c>
      <c r="AG123" t="s">
        <v>44</v>
      </c>
      <c r="AH123" t="b">
        <v>0</v>
      </c>
      <c r="AI123" t="b">
        <v>0</v>
      </c>
    </row>
    <row r="124" spans="1:35" x14ac:dyDescent="0.2">
      <c r="A124" t="s">
        <v>268</v>
      </c>
      <c r="B124" t="s">
        <v>122</v>
      </c>
      <c r="C124">
        <v>23</v>
      </c>
      <c r="D124">
        <v>1</v>
      </c>
      <c r="E124">
        <v>23</v>
      </c>
      <c r="F124" t="s">
        <v>116</v>
      </c>
      <c r="G124" t="s">
        <v>298</v>
      </c>
      <c r="H124">
        <v>1</v>
      </c>
      <c r="I124" t="s">
        <v>295</v>
      </c>
      <c r="J124">
        <v>2</v>
      </c>
      <c r="K124">
        <v>0.5</v>
      </c>
      <c r="L124">
        <v>0</v>
      </c>
      <c r="M124">
        <v>1</v>
      </c>
      <c r="N124">
        <v>0</v>
      </c>
      <c r="O124">
        <v>0</v>
      </c>
      <c r="P124">
        <v>0</v>
      </c>
      <c r="Q124">
        <v>0</v>
      </c>
      <c r="R124" t="s">
        <v>44</v>
      </c>
      <c r="S124" t="s">
        <v>44</v>
      </c>
      <c r="T124">
        <v>0</v>
      </c>
      <c r="U124">
        <v>0</v>
      </c>
      <c r="V124">
        <v>12</v>
      </c>
      <c r="W124">
        <v>188</v>
      </c>
      <c r="X124" t="s">
        <v>44</v>
      </c>
      <c r="Y124" t="s">
        <v>44</v>
      </c>
      <c r="Z124" t="s">
        <v>44</v>
      </c>
      <c r="AA124" t="s">
        <v>44</v>
      </c>
      <c r="AB124" t="s">
        <v>44</v>
      </c>
      <c r="AC124">
        <v>2</v>
      </c>
      <c r="AD124">
        <v>1</v>
      </c>
      <c r="AE124">
        <v>1</v>
      </c>
      <c r="AF124">
        <v>1</v>
      </c>
      <c r="AG124" t="s">
        <v>44</v>
      </c>
      <c r="AH124" t="b">
        <v>0</v>
      </c>
      <c r="AI124" t="b">
        <v>0</v>
      </c>
    </row>
    <row r="125" spans="1:35" x14ac:dyDescent="0.2">
      <c r="A125" t="s">
        <v>268</v>
      </c>
      <c r="B125" t="s">
        <v>101</v>
      </c>
      <c r="C125">
        <v>24</v>
      </c>
      <c r="D125">
        <v>7</v>
      </c>
      <c r="E125">
        <v>24</v>
      </c>
      <c r="F125" t="s">
        <v>299</v>
      </c>
      <c r="G125" t="s">
        <v>300</v>
      </c>
      <c r="H125">
        <v>7</v>
      </c>
      <c r="I125" t="s">
        <v>225</v>
      </c>
      <c r="J125">
        <v>1</v>
      </c>
      <c r="K125">
        <v>7</v>
      </c>
      <c r="L125">
        <v>7</v>
      </c>
      <c r="M125">
        <v>0</v>
      </c>
      <c r="N125">
        <v>2</v>
      </c>
      <c r="O125">
        <v>1</v>
      </c>
      <c r="P125">
        <v>1</v>
      </c>
      <c r="Q125">
        <v>3</v>
      </c>
      <c r="R125">
        <v>0.84697</v>
      </c>
      <c r="S125">
        <v>7.2131972272832107E-2</v>
      </c>
      <c r="T125">
        <v>3</v>
      </c>
      <c r="U125">
        <v>0</v>
      </c>
      <c r="V125">
        <v>15</v>
      </c>
      <c r="W125">
        <v>185</v>
      </c>
      <c r="X125" t="s">
        <v>44</v>
      </c>
      <c r="Y125" t="s">
        <v>44</v>
      </c>
      <c r="Z125" t="s">
        <v>44</v>
      </c>
      <c r="AA125" t="s">
        <v>44</v>
      </c>
      <c r="AB125" t="s">
        <v>44</v>
      </c>
      <c r="AC125">
        <v>4</v>
      </c>
      <c r="AD125">
        <v>1</v>
      </c>
      <c r="AE125">
        <v>5</v>
      </c>
      <c r="AF125">
        <v>7</v>
      </c>
      <c r="AG125">
        <v>1</v>
      </c>
      <c r="AH125" t="b">
        <v>1</v>
      </c>
      <c r="AI125" t="b">
        <v>0</v>
      </c>
    </row>
    <row r="126" spans="1:35" x14ac:dyDescent="0.2">
      <c r="A126" t="s">
        <v>268</v>
      </c>
      <c r="B126" t="s">
        <v>122</v>
      </c>
      <c r="C126">
        <v>25</v>
      </c>
      <c r="D126">
        <v>1</v>
      </c>
      <c r="E126">
        <v>25</v>
      </c>
      <c r="F126" t="s">
        <v>116</v>
      </c>
      <c r="G126" t="s">
        <v>301</v>
      </c>
      <c r="H126">
        <v>1</v>
      </c>
      <c r="I126" t="s">
        <v>302</v>
      </c>
      <c r="J126">
        <v>2</v>
      </c>
      <c r="K126">
        <v>0.5</v>
      </c>
      <c r="L126">
        <v>0</v>
      </c>
      <c r="M126">
        <v>1</v>
      </c>
      <c r="N126">
        <v>0</v>
      </c>
      <c r="O126">
        <v>0</v>
      </c>
      <c r="P126">
        <v>0</v>
      </c>
      <c r="Q126">
        <v>0</v>
      </c>
      <c r="R126" t="s">
        <v>44</v>
      </c>
      <c r="S126" t="s">
        <v>44</v>
      </c>
      <c r="T126">
        <v>0</v>
      </c>
      <c r="U126">
        <v>0</v>
      </c>
      <c r="V126">
        <v>3</v>
      </c>
      <c r="W126">
        <v>197</v>
      </c>
      <c r="X126" t="s">
        <v>44</v>
      </c>
      <c r="Y126" t="s">
        <v>44</v>
      </c>
      <c r="Z126" t="s">
        <v>44</v>
      </c>
      <c r="AA126" t="s">
        <v>44</v>
      </c>
      <c r="AB126" t="s">
        <v>44</v>
      </c>
      <c r="AC126">
        <v>2</v>
      </c>
      <c r="AD126">
        <v>1</v>
      </c>
      <c r="AE126">
        <v>1</v>
      </c>
      <c r="AF126">
        <v>1</v>
      </c>
      <c r="AG126" t="s">
        <v>44</v>
      </c>
      <c r="AH126" t="b">
        <v>0</v>
      </c>
      <c r="AI126" t="b">
        <v>0</v>
      </c>
    </row>
    <row r="127" spans="1:35" x14ac:dyDescent="0.2">
      <c r="A127" t="s">
        <v>268</v>
      </c>
      <c r="B127" t="s">
        <v>105</v>
      </c>
      <c r="C127">
        <v>26</v>
      </c>
      <c r="D127">
        <v>1</v>
      </c>
      <c r="E127">
        <v>26</v>
      </c>
      <c r="F127" t="s">
        <v>116</v>
      </c>
      <c r="G127" t="s">
        <v>303</v>
      </c>
      <c r="H127">
        <v>1</v>
      </c>
      <c r="I127" t="s">
        <v>132</v>
      </c>
      <c r="J127">
        <v>1</v>
      </c>
      <c r="K127">
        <v>1</v>
      </c>
      <c r="L127">
        <v>1</v>
      </c>
      <c r="M127">
        <v>0</v>
      </c>
      <c r="N127">
        <v>1</v>
      </c>
      <c r="O127">
        <v>0</v>
      </c>
      <c r="P127">
        <v>0</v>
      </c>
      <c r="Q127">
        <v>0</v>
      </c>
      <c r="R127" t="s">
        <v>44</v>
      </c>
      <c r="S127" t="s">
        <v>44</v>
      </c>
      <c r="T127">
        <v>0</v>
      </c>
      <c r="U127">
        <v>0</v>
      </c>
      <c r="V127">
        <v>22</v>
      </c>
      <c r="W127">
        <v>178</v>
      </c>
      <c r="X127" t="s">
        <v>44</v>
      </c>
      <c r="Y127" t="s">
        <v>44</v>
      </c>
      <c r="Z127" t="s">
        <v>44</v>
      </c>
      <c r="AA127" t="s">
        <v>44</v>
      </c>
      <c r="AB127" t="s">
        <v>44</v>
      </c>
      <c r="AC127">
        <v>2</v>
      </c>
      <c r="AD127">
        <v>1</v>
      </c>
      <c r="AE127">
        <v>1</v>
      </c>
      <c r="AF127">
        <v>1</v>
      </c>
      <c r="AG127" t="s">
        <v>44</v>
      </c>
      <c r="AH127" t="b">
        <v>0</v>
      </c>
      <c r="AI127" t="b">
        <v>0</v>
      </c>
    </row>
    <row r="128" spans="1:35" x14ac:dyDescent="0.2">
      <c r="A128" t="s">
        <v>268</v>
      </c>
      <c r="B128" t="s">
        <v>105</v>
      </c>
      <c r="C128">
        <v>27</v>
      </c>
      <c r="D128">
        <v>1</v>
      </c>
      <c r="E128">
        <v>27</v>
      </c>
      <c r="F128" t="s">
        <v>116</v>
      </c>
      <c r="G128" t="s">
        <v>304</v>
      </c>
      <c r="H128">
        <v>1</v>
      </c>
      <c r="I128" t="s">
        <v>305</v>
      </c>
      <c r="J128">
        <v>1</v>
      </c>
      <c r="K128">
        <v>1</v>
      </c>
      <c r="L128">
        <v>1</v>
      </c>
      <c r="M128">
        <v>0</v>
      </c>
      <c r="N128">
        <v>1</v>
      </c>
      <c r="O128">
        <v>0</v>
      </c>
      <c r="P128">
        <v>0</v>
      </c>
      <c r="Q128">
        <v>0</v>
      </c>
      <c r="R128" t="s">
        <v>44</v>
      </c>
      <c r="S128" t="s">
        <v>44</v>
      </c>
      <c r="T128">
        <v>0</v>
      </c>
      <c r="U128">
        <v>0</v>
      </c>
      <c r="V128">
        <v>7</v>
      </c>
      <c r="W128">
        <v>193</v>
      </c>
      <c r="X128" t="s">
        <v>44</v>
      </c>
      <c r="Y128" t="s">
        <v>44</v>
      </c>
      <c r="Z128" t="s">
        <v>44</v>
      </c>
      <c r="AA128" t="s">
        <v>44</v>
      </c>
      <c r="AB128" t="s">
        <v>44</v>
      </c>
      <c r="AC128">
        <v>2</v>
      </c>
      <c r="AD128">
        <v>1</v>
      </c>
      <c r="AE128">
        <v>3</v>
      </c>
      <c r="AF128">
        <v>3</v>
      </c>
      <c r="AG128" t="s">
        <v>44</v>
      </c>
      <c r="AH128" t="b">
        <v>0</v>
      </c>
      <c r="AI128" t="b">
        <v>0</v>
      </c>
    </row>
    <row r="129" spans="1:35" x14ac:dyDescent="0.2">
      <c r="A129" t="s">
        <v>268</v>
      </c>
      <c r="B129" t="s">
        <v>122</v>
      </c>
      <c r="C129">
        <v>28</v>
      </c>
      <c r="D129">
        <v>1</v>
      </c>
      <c r="E129">
        <v>28</v>
      </c>
      <c r="F129" t="s">
        <v>116</v>
      </c>
      <c r="G129" t="s">
        <v>306</v>
      </c>
      <c r="H129">
        <v>1</v>
      </c>
      <c r="I129" t="s">
        <v>307</v>
      </c>
      <c r="J129">
        <v>2</v>
      </c>
      <c r="K129">
        <v>0.5</v>
      </c>
      <c r="L129">
        <v>0</v>
      </c>
      <c r="M129">
        <v>1</v>
      </c>
      <c r="N129">
        <v>0</v>
      </c>
      <c r="O129">
        <v>0</v>
      </c>
      <c r="P129">
        <v>0</v>
      </c>
      <c r="Q129">
        <v>0</v>
      </c>
      <c r="R129" t="s">
        <v>44</v>
      </c>
      <c r="S129" t="s">
        <v>44</v>
      </c>
      <c r="T129">
        <v>0</v>
      </c>
      <c r="U129">
        <v>0</v>
      </c>
      <c r="V129">
        <v>32</v>
      </c>
      <c r="W129">
        <v>168</v>
      </c>
      <c r="X129" t="s">
        <v>44</v>
      </c>
      <c r="Y129" t="s">
        <v>44</v>
      </c>
      <c r="Z129" t="s">
        <v>44</v>
      </c>
      <c r="AA129" t="s">
        <v>44</v>
      </c>
      <c r="AB129" t="s">
        <v>44</v>
      </c>
      <c r="AC129">
        <v>2</v>
      </c>
      <c r="AD129">
        <v>1</v>
      </c>
      <c r="AE129">
        <v>1</v>
      </c>
      <c r="AF129">
        <v>1</v>
      </c>
      <c r="AG129" t="s">
        <v>44</v>
      </c>
      <c r="AH129" t="b">
        <v>0</v>
      </c>
      <c r="AI129" t="b">
        <v>0</v>
      </c>
    </row>
    <row r="130" spans="1:35" x14ac:dyDescent="0.2">
      <c r="A130" t="s">
        <v>268</v>
      </c>
      <c r="B130" t="s">
        <v>105</v>
      </c>
      <c r="C130">
        <v>29</v>
      </c>
      <c r="D130">
        <v>1</v>
      </c>
      <c r="E130">
        <v>29</v>
      </c>
      <c r="F130" t="s">
        <v>116</v>
      </c>
      <c r="G130" t="s">
        <v>308</v>
      </c>
      <c r="H130">
        <v>1</v>
      </c>
      <c r="I130" t="s">
        <v>264</v>
      </c>
      <c r="J130">
        <v>1</v>
      </c>
      <c r="K130">
        <v>1</v>
      </c>
      <c r="L130">
        <v>1</v>
      </c>
      <c r="M130">
        <v>0</v>
      </c>
      <c r="N130">
        <v>0</v>
      </c>
      <c r="O130">
        <v>0</v>
      </c>
      <c r="P130">
        <v>1</v>
      </c>
      <c r="Q130">
        <v>0</v>
      </c>
      <c r="R130" t="s">
        <v>44</v>
      </c>
      <c r="S130" t="s">
        <v>44</v>
      </c>
      <c r="T130">
        <v>0</v>
      </c>
      <c r="U130">
        <v>0</v>
      </c>
      <c r="V130">
        <v>4</v>
      </c>
      <c r="W130">
        <v>196</v>
      </c>
      <c r="X130" t="s">
        <v>44</v>
      </c>
      <c r="Y130" t="s">
        <v>44</v>
      </c>
      <c r="Z130" t="s">
        <v>44</v>
      </c>
      <c r="AA130" t="s">
        <v>44</v>
      </c>
      <c r="AB130" t="s">
        <v>44</v>
      </c>
      <c r="AC130">
        <v>2</v>
      </c>
      <c r="AD130">
        <v>1</v>
      </c>
      <c r="AE130">
        <v>1</v>
      </c>
      <c r="AF130">
        <v>1</v>
      </c>
      <c r="AG130" t="s">
        <v>44</v>
      </c>
      <c r="AH130" t="b">
        <v>0</v>
      </c>
      <c r="AI130" t="b">
        <v>0</v>
      </c>
    </row>
    <row r="131" spans="1:35" x14ac:dyDescent="0.2">
      <c r="A131" t="s">
        <v>268</v>
      </c>
      <c r="B131" t="s">
        <v>105</v>
      </c>
      <c r="C131">
        <v>30</v>
      </c>
      <c r="D131">
        <v>1</v>
      </c>
      <c r="E131">
        <v>30</v>
      </c>
      <c r="F131" t="s">
        <v>116</v>
      </c>
      <c r="G131" t="s">
        <v>309</v>
      </c>
      <c r="H131">
        <v>1</v>
      </c>
      <c r="I131" t="s">
        <v>238</v>
      </c>
      <c r="J131">
        <v>1</v>
      </c>
      <c r="K131">
        <v>1</v>
      </c>
      <c r="L131">
        <v>1</v>
      </c>
      <c r="M131">
        <v>0</v>
      </c>
      <c r="N131">
        <v>0</v>
      </c>
      <c r="O131">
        <v>0</v>
      </c>
      <c r="P131">
        <v>1</v>
      </c>
      <c r="Q131">
        <v>0</v>
      </c>
      <c r="R131" t="s">
        <v>44</v>
      </c>
      <c r="S131" t="s">
        <v>44</v>
      </c>
      <c r="T131">
        <v>0</v>
      </c>
      <c r="U131">
        <v>0</v>
      </c>
      <c r="V131">
        <v>10</v>
      </c>
      <c r="W131">
        <v>190</v>
      </c>
      <c r="X131">
        <v>0</v>
      </c>
      <c r="Y131">
        <v>0</v>
      </c>
      <c r="Z131">
        <v>0</v>
      </c>
      <c r="AA131">
        <v>0</v>
      </c>
      <c r="AB131">
        <v>2</v>
      </c>
      <c r="AC131">
        <v>2</v>
      </c>
      <c r="AD131">
        <v>1</v>
      </c>
      <c r="AE131">
        <v>1</v>
      </c>
      <c r="AF131">
        <v>1</v>
      </c>
      <c r="AG131" t="s">
        <v>44</v>
      </c>
      <c r="AH131" t="b">
        <v>0</v>
      </c>
      <c r="AI131" t="b">
        <v>0</v>
      </c>
    </row>
  </sheetData>
  <phoneticPr fontId="19"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825E9-A2B3-A348-A221-DAD6000F02C5}">
  <dimension ref="A1:I24"/>
  <sheetViews>
    <sheetView workbookViewId="0">
      <selection activeCell="S9" sqref="S9"/>
    </sheetView>
  </sheetViews>
  <sheetFormatPr baseColWidth="10" defaultColWidth="11" defaultRowHeight="16" x14ac:dyDescent="0.2"/>
  <sheetData>
    <row r="1" spans="1:9" x14ac:dyDescent="0.2">
      <c r="A1" s="4" t="s">
        <v>310</v>
      </c>
    </row>
    <row r="2" spans="1:9" x14ac:dyDescent="0.2">
      <c r="A2" t="s">
        <v>311</v>
      </c>
      <c r="B2" t="s">
        <v>312</v>
      </c>
      <c r="C2" t="s">
        <v>313</v>
      </c>
      <c r="D2" t="s">
        <v>314</v>
      </c>
      <c r="E2" t="s">
        <v>315</v>
      </c>
      <c r="F2" t="s">
        <v>316</v>
      </c>
      <c r="G2" t="s">
        <v>317</v>
      </c>
      <c r="H2" t="s">
        <v>318</v>
      </c>
      <c r="I2" t="s">
        <v>319</v>
      </c>
    </row>
    <row r="3" spans="1:9" x14ac:dyDescent="0.2">
      <c r="A3" t="s">
        <v>225</v>
      </c>
      <c r="B3">
        <v>38886811</v>
      </c>
      <c r="C3">
        <v>38886812</v>
      </c>
      <c r="D3" t="s">
        <v>320</v>
      </c>
      <c r="E3" t="s">
        <v>321</v>
      </c>
      <c r="F3">
        <v>1</v>
      </c>
      <c r="G3" t="s">
        <v>322</v>
      </c>
      <c r="H3">
        <v>0.78</v>
      </c>
      <c r="I3" t="s">
        <v>323</v>
      </c>
    </row>
    <row r="4" spans="1:9" x14ac:dyDescent="0.2">
      <c r="A4" t="s">
        <v>225</v>
      </c>
      <c r="B4">
        <v>38887205</v>
      </c>
      <c r="C4">
        <v>38887206</v>
      </c>
      <c r="D4" t="s">
        <v>324</v>
      </c>
      <c r="E4" t="s">
        <v>325</v>
      </c>
      <c r="F4">
        <v>3</v>
      </c>
      <c r="G4" t="s">
        <v>322</v>
      </c>
      <c r="H4">
        <v>0.21</v>
      </c>
      <c r="I4" t="s">
        <v>323</v>
      </c>
    </row>
    <row r="5" spans="1:9" x14ac:dyDescent="0.2">
      <c r="A5" t="s">
        <v>225</v>
      </c>
      <c r="B5">
        <v>38885441</v>
      </c>
      <c r="C5">
        <v>38885442</v>
      </c>
      <c r="D5" t="s">
        <v>321</v>
      </c>
      <c r="E5" t="s">
        <v>320</v>
      </c>
      <c r="F5">
        <v>5</v>
      </c>
      <c r="G5" t="s">
        <v>322</v>
      </c>
      <c r="H5">
        <v>0.62</v>
      </c>
      <c r="I5" t="s">
        <v>323</v>
      </c>
    </row>
    <row r="6" spans="1:9" x14ac:dyDescent="0.2">
      <c r="A6" t="s">
        <v>225</v>
      </c>
      <c r="B6">
        <v>38444880</v>
      </c>
      <c r="C6">
        <v>38444881</v>
      </c>
      <c r="D6" t="s">
        <v>320</v>
      </c>
      <c r="E6" t="s">
        <v>321</v>
      </c>
      <c r="F6">
        <v>1</v>
      </c>
      <c r="G6" t="s">
        <v>326</v>
      </c>
      <c r="H6">
        <v>0.78400000000000003</v>
      </c>
      <c r="I6" t="s">
        <v>327</v>
      </c>
    </row>
    <row r="7" spans="1:9" x14ac:dyDescent="0.2">
      <c r="A7" t="s">
        <v>225</v>
      </c>
      <c r="B7">
        <v>38444880</v>
      </c>
      <c r="C7">
        <v>38444881</v>
      </c>
      <c r="D7" t="s">
        <v>320</v>
      </c>
      <c r="E7" t="s">
        <v>321</v>
      </c>
      <c r="F7">
        <v>2</v>
      </c>
      <c r="G7" t="s">
        <v>326</v>
      </c>
      <c r="H7">
        <v>0.129</v>
      </c>
      <c r="I7" t="s">
        <v>328</v>
      </c>
    </row>
    <row r="8" spans="1:9" x14ac:dyDescent="0.2">
      <c r="A8" t="s">
        <v>225</v>
      </c>
      <c r="B8">
        <v>38437762</v>
      </c>
      <c r="C8">
        <v>38437763</v>
      </c>
      <c r="D8" t="s">
        <v>324</v>
      </c>
      <c r="E8" t="s">
        <v>320</v>
      </c>
      <c r="F8">
        <v>2</v>
      </c>
      <c r="G8" t="s">
        <v>326</v>
      </c>
      <c r="H8">
        <v>0.84</v>
      </c>
      <c r="I8" t="s">
        <v>323</v>
      </c>
    </row>
    <row r="9" spans="1:9" x14ac:dyDescent="0.2">
      <c r="A9" t="s">
        <v>225</v>
      </c>
      <c r="B9">
        <v>38444880</v>
      </c>
      <c r="C9">
        <v>38444881</v>
      </c>
      <c r="D9" t="s">
        <v>320</v>
      </c>
      <c r="E9" t="s">
        <v>321</v>
      </c>
      <c r="F9">
        <v>5</v>
      </c>
      <c r="G9" t="s">
        <v>326</v>
      </c>
      <c r="H9">
        <v>0.442</v>
      </c>
      <c r="I9" t="s">
        <v>327</v>
      </c>
    </row>
    <row r="10" spans="1:9" x14ac:dyDescent="0.2">
      <c r="A10" t="s">
        <v>225</v>
      </c>
      <c r="B10">
        <v>38437762</v>
      </c>
      <c r="C10">
        <v>38437763</v>
      </c>
      <c r="D10" t="s">
        <v>324</v>
      </c>
      <c r="E10" t="s">
        <v>320</v>
      </c>
      <c r="F10">
        <v>3</v>
      </c>
      <c r="G10" t="s">
        <v>326</v>
      </c>
      <c r="H10">
        <v>0.79</v>
      </c>
      <c r="I10" t="s">
        <v>323</v>
      </c>
    </row>
    <row r="11" spans="1:9" x14ac:dyDescent="0.2">
      <c r="A11" t="s">
        <v>225</v>
      </c>
      <c r="B11">
        <v>38528986</v>
      </c>
      <c r="C11">
        <v>38528987</v>
      </c>
      <c r="D11" t="s">
        <v>320</v>
      </c>
      <c r="E11" t="s">
        <v>321</v>
      </c>
      <c r="F11">
        <v>1</v>
      </c>
      <c r="G11" t="s">
        <v>329</v>
      </c>
      <c r="H11">
        <v>0.73799999999999999</v>
      </c>
      <c r="I11" t="s">
        <v>327</v>
      </c>
    </row>
    <row r="12" spans="1:9" x14ac:dyDescent="0.2">
      <c r="A12" t="s">
        <v>225</v>
      </c>
      <c r="B12">
        <v>38525355</v>
      </c>
      <c r="C12">
        <v>38525356</v>
      </c>
      <c r="D12" t="s">
        <v>325</v>
      </c>
      <c r="E12" t="s">
        <v>324</v>
      </c>
      <c r="F12">
        <v>3</v>
      </c>
      <c r="G12" t="s">
        <v>329</v>
      </c>
      <c r="H12">
        <v>0.82799999999999996</v>
      </c>
      <c r="I12" t="s">
        <v>327</v>
      </c>
    </row>
    <row r="13" spans="1:9" x14ac:dyDescent="0.2">
      <c r="A13" t="s">
        <v>225</v>
      </c>
      <c r="B13">
        <v>38563638</v>
      </c>
      <c r="C13">
        <v>38563639</v>
      </c>
      <c r="D13" t="s">
        <v>324</v>
      </c>
      <c r="E13" t="s">
        <v>325</v>
      </c>
      <c r="F13">
        <v>3</v>
      </c>
      <c r="G13" t="s">
        <v>329</v>
      </c>
      <c r="H13">
        <v>0.78100000000000003</v>
      </c>
      <c r="I13" t="s">
        <v>327</v>
      </c>
    </row>
    <row r="14" spans="1:9" x14ac:dyDescent="0.2">
      <c r="A14" t="s">
        <v>225</v>
      </c>
      <c r="B14">
        <v>38574017</v>
      </c>
      <c r="C14">
        <v>38574018</v>
      </c>
      <c r="D14" t="s">
        <v>324</v>
      </c>
      <c r="E14" t="s">
        <v>325</v>
      </c>
      <c r="F14">
        <v>3</v>
      </c>
      <c r="G14" t="s">
        <v>329</v>
      </c>
      <c r="H14">
        <v>0.78</v>
      </c>
      <c r="I14" t="s">
        <v>323</v>
      </c>
    </row>
    <row r="15" spans="1:9" x14ac:dyDescent="0.2">
      <c r="A15" t="s">
        <v>225</v>
      </c>
      <c r="B15">
        <v>38574679</v>
      </c>
      <c r="C15">
        <v>38574680</v>
      </c>
      <c r="D15" t="s">
        <v>325</v>
      </c>
      <c r="E15" t="s">
        <v>324</v>
      </c>
      <c r="F15">
        <v>3</v>
      </c>
      <c r="G15" t="s">
        <v>329</v>
      </c>
      <c r="H15">
        <v>0.83</v>
      </c>
      <c r="I15" t="s">
        <v>323</v>
      </c>
    </row>
    <row r="16" spans="1:9" x14ac:dyDescent="0.2">
      <c r="A16" t="s">
        <v>225</v>
      </c>
      <c r="B16">
        <v>38525355</v>
      </c>
      <c r="C16">
        <v>38525356</v>
      </c>
      <c r="D16" t="s">
        <v>325</v>
      </c>
      <c r="E16" t="s">
        <v>324</v>
      </c>
      <c r="F16">
        <v>5</v>
      </c>
      <c r="G16" t="s">
        <v>329</v>
      </c>
      <c r="H16">
        <v>0.38900000000000001</v>
      </c>
      <c r="I16" t="s">
        <v>327</v>
      </c>
    </row>
    <row r="17" spans="1:9" x14ac:dyDescent="0.2">
      <c r="A17" t="s">
        <v>225</v>
      </c>
      <c r="B17">
        <v>38574017</v>
      </c>
      <c r="C17">
        <v>38574018</v>
      </c>
      <c r="D17" t="s">
        <v>324</v>
      </c>
      <c r="E17" t="s">
        <v>325</v>
      </c>
      <c r="F17">
        <v>5</v>
      </c>
      <c r="G17" t="s">
        <v>329</v>
      </c>
      <c r="H17">
        <v>0.55000000000000004</v>
      </c>
      <c r="I17" t="s">
        <v>323</v>
      </c>
    </row>
    <row r="18" spans="1:9" x14ac:dyDescent="0.2">
      <c r="A18" t="s">
        <v>225</v>
      </c>
      <c r="B18">
        <v>38574091</v>
      </c>
      <c r="C18">
        <v>38574092</v>
      </c>
      <c r="D18" t="s">
        <v>321</v>
      </c>
      <c r="E18" t="s">
        <v>320</v>
      </c>
      <c r="F18">
        <v>5</v>
      </c>
      <c r="G18" t="s">
        <v>329</v>
      </c>
      <c r="H18">
        <v>0.54</v>
      </c>
      <c r="I18" t="s">
        <v>323</v>
      </c>
    </row>
    <row r="19" spans="1:9" x14ac:dyDescent="0.2">
      <c r="A19" t="s">
        <v>225</v>
      </c>
      <c r="B19">
        <v>38574673</v>
      </c>
      <c r="C19">
        <v>38574674</v>
      </c>
      <c r="D19" t="s">
        <v>324</v>
      </c>
      <c r="E19" t="s">
        <v>320</v>
      </c>
      <c r="F19">
        <v>5</v>
      </c>
      <c r="G19" t="s">
        <v>329</v>
      </c>
      <c r="H19">
        <v>0.52</v>
      </c>
      <c r="I19" t="s">
        <v>323</v>
      </c>
    </row>
    <row r="20" spans="1:9" x14ac:dyDescent="0.2">
      <c r="A20" t="s">
        <v>225</v>
      </c>
      <c r="B20">
        <v>38574674</v>
      </c>
      <c r="C20">
        <v>38574675</v>
      </c>
      <c r="D20" t="s">
        <v>325</v>
      </c>
      <c r="E20" t="s">
        <v>324</v>
      </c>
      <c r="F20">
        <v>5</v>
      </c>
      <c r="G20" t="s">
        <v>329</v>
      </c>
      <c r="H20">
        <v>0.53</v>
      </c>
      <c r="I20" t="s">
        <v>323</v>
      </c>
    </row>
    <row r="21" spans="1:9" x14ac:dyDescent="0.2">
      <c r="A21" t="s">
        <v>225</v>
      </c>
      <c r="B21">
        <v>38574679</v>
      </c>
      <c r="C21">
        <v>38574680</v>
      </c>
      <c r="D21" t="s">
        <v>325</v>
      </c>
      <c r="E21" t="s">
        <v>324</v>
      </c>
      <c r="F21">
        <v>5</v>
      </c>
      <c r="G21" t="s">
        <v>329</v>
      </c>
      <c r="H21">
        <v>0.53</v>
      </c>
      <c r="I21" t="s">
        <v>323</v>
      </c>
    </row>
    <row r="22" spans="1:9" x14ac:dyDescent="0.2">
      <c r="A22" t="s">
        <v>225</v>
      </c>
      <c r="B22">
        <v>38596061</v>
      </c>
      <c r="C22">
        <v>38596062</v>
      </c>
      <c r="D22" t="s">
        <v>324</v>
      </c>
      <c r="E22" t="s">
        <v>325</v>
      </c>
      <c r="F22">
        <v>3</v>
      </c>
      <c r="G22" t="s">
        <v>330</v>
      </c>
      <c r="H22">
        <v>0.81</v>
      </c>
      <c r="I22" t="s">
        <v>323</v>
      </c>
    </row>
    <row r="23" spans="1:9" x14ac:dyDescent="0.2">
      <c r="A23" t="s">
        <v>225</v>
      </c>
      <c r="B23">
        <v>38596676</v>
      </c>
      <c r="C23">
        <v>38596677</v>
      </c>
      <c r="D23" t="s">
        <v>320</v>
      </c>
      <c r="E23" t="s">
        <v>321</v>
      </c>
      <c r="F23">
        <v>2</v>
      </c>
      <c r="G23" t="s">
        <v>330</v>
      </c>
      <c r="H23">
        <v>0.82</v>
      </c>
      <c r="I23" t="s">
        <v>323</v>
      </c>
    </row>
    <row r="24" spans="1:9" x14ac:dyDescent="0.2">
      <c r="A24" t="s">
        <v>225</v>
      </c>
      <c r="B24">
        <v>38595911</v>
      </c>
      <c r="C24">
        <v>38595912</v>
      </c>
      <c r="D24" t="s">
        <v>325</v>
      </c>
      <c r="E24" t="s">
        <v>324</v>
      </c>
      <c r="F24">
        <v>5</v>
      </c>
      <c r="G24" t="s">
        <v>330</v>
      </c>
      <c r="H24">
        <v>0.55000000000000004</v>
      </c>
      <c r="I24" t="s">
        <v>323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71728-F740-0F4F-A9C4-56CBC5B24A63}">
  <dimension ref="A1:O14"/>
  <sheetViews>
    <sheetView workbookViewId="0">
      <selection activeCell="I11" sqref="I11"/>
    </sheetView>
  </sheetViews>
  <sheetFormatPr baseColWidth="10" defaultColWidth="11" defaultRowHeight="16" x14ac:dyDescent="0.2"/>
  <sheetData>
    <row r="1" spans="1:15" x14ac:dyDescent="0.2">
      <c r="A1" s="4" t="s">
        <v>331</v>
      </c>
    </row>
    <row r="2" spans="1:15" x14ac:dyDescent="0.2">
      <c r="A2" t="s">
        <v>332</v>
      </c>
      <c r="B2" t="s">
        <v>333</v>
      </c>
      <c r="C2" t="s">
        <v>334</v>
      </c>
      <c r="D2" t="s">
        <v>335</v>
      </c>
      <c r="E2" t="s">
        <v>336</v>
      </c>
      <c r="F2" t="s">
        <v>337</v>
      </c>
      <c r="G2" t="s">
        <v>338</v>
      </c>
      <c r="H2" t="s">
        <v>339</v>
      </c>
      <c r="I2" t="s">
        <v>340</v>
      </c>
      <c r="J2" t="s">
        <v>341</v>
      </c>
      <c r="K2" t="s">
        <v>342</v>
      </c>
      <c r="L2" t="s">
        <v>343</v>
      </c>
      <c r="M2" t="s">
        <v>344</v>
      </c>
      <c r="N2" t="s">
        <v>345</v>
      </c>
      <c r="O2" t="s">
        <v>346</v>
      </c>
    </row>
    <row r="3" spans="1:15" x14ac:dyDescent="0.2">
      <c r="A3" t="s">
        <v>347</v>
      </c>
      <c r="B3" t="s">
        <v>348</v>
      </c>
      <c r="C3" t="s">
        <v>349</v>
      </c>
      <c r="D3">
        <v>18.0822840736204</v>
      </c>
      <c r="E3">
        <v>3.9284856054150099</v>
      </c>
      <c r="F3">
        <v>2.3266478095706198</v>
      </c>
      <c r="G3">
        <v>1.68847454662251</v>
      </c>
      <c r="H3">
        <v>9.1320171002828299E-2</v>
      </c>
      <c r="I3">
        <v>0.68061921489021804</v>
      </c>
      <c r="J3">
        <v>0.13805966203075101</v>
      </c>
      <c r="K3">
        <v>0.861692844727869</v>
      </c>
      <c r="L3">
        <v>0</v>
      </c>
      <c r="M3">
        <v>2</v>
      </c>
      <c r="N3" t="s">
        <v>350</v>
      </c>
      <c r="O3">
        <v>0.16709579428958299</v>
      </c>
    </row>
    <row r="4" spans="1:15" x14ac:dyDescent="0.2">
      <c r="A4" t="s">
        <v>351</v>
      </c>
      <c r="B4" t="s">
        <v>326</v>
      </c>
      <c r="C4" t="s">
        <v>352</v>
      </c>
      <c r="D4">
        <v>1223.6693728406699</v>
      </c>
      <c r="E4">
        <v>1.77520166964662</v>
      </c>
      <c r="F4">
        <v>0.77809106503024905</v>
      </c>
      <c r="G4">
        <v>2.28148317006776</v>
      </c>
      <c r="H4">
        <v>2.251987148996E-2</v>
      </c>
      <c r="I4">
        <v>0.37542398294124801</v>
      </c>
      <c r="J4">
        <v>4.8003325726838204</v>
      </c>
      <c r="K4">
        <v>5.8597733047422897</v>
      </c>
      <c r="L4">
        <v>5</v>
      </c>
      <c r="M4">
        <v>5</v>
      </c>
      <c r="N4" t="s">
        <v>350</v>
      </c>
      <c r="O4">
        <v>0.42547798710532703</v>
      </c>
    </row>
    <row r="5" spans="1:15" x14ac:dyDescent="0.2">
      <c r="A5" t="s">
        <v>353</v>
      </c>
      <c r="B5" t="s">
        <v>354</v>
      </c>
      <c r="C5" t="s">
        <v>352</v>
      </c>
      <c r="D5">
        <v>2238.3819640063798</v>
      </c>
      <c r="E5">
        <v>1.66044708868608</v>
      </c>
      <c r="F5">
        <v>0.54027227548804602</v>
      </c>
      <c r="G5">
        <v>3.0733523891932899</v>
      </c>
      <c r="H5">
        <v>2.1166837564778399E-3</v>
      </c>
      <c r="I5">
        <v>9.3208703470851598E-2</v>
      </c>
      <c r="J5">
        <v>5.5550632140664602</v>
      </c>
      <c r="K5">
        <v>7.34835344076299</v>
      </c>
      <c r="L5">
        <v>5</v>
      </c>
      <c r="M5">
        <v>5</v>
      </c>
      <c r="N5" t="s">
        <v>350</v>
      </c>
      <c r="O5">
        <v>1.0305435330013399</v>
      </c>
    </row>
    <row r="6" spans="1:15" x14ac:dyDescent="0.2">
      <c r="A6" t="s">
        <v>355</v>
      </c>
      <c r="B6" t="s">
        <v>356</v>
      </c>
      <c r="C6" t="s">
        <v>352</v>
      </c>
      <c r="D6">
        <v>54.1842830413988</v>
      </c>
      <c r="E6">
        <v>-1.6301933384717</v>
      </c>
      <c r="F6">
        <v>2.8297004150888299</v>
      </c>
      <c r="G6">
        <v>-0.57610103521171496</v>
      </c>
      <c r="H6">
        <v>0.56454689177804696</v>
      </c>
      <c r="I6">
        <v>0.99969427626915897</v>
      </c>
      <c r="J6">
        <v>1.41137543044486</v>
      </c>
      <c r="K6">
        <v>0.61223783821349798</v>
      </c>
      <c r="L6">
        <v>2</v>
      </c>
      <c r="M6">
        <v>1</v>
      </c>
      <c r="N6" t="s">
        <v>350</v>
      </c>
      <c r="O6">
        <v>1.32794429529786E-4</v>
      </c>
    </row>
    <row r="7" spans="1:15" x14ac:dyDescent="0.2">
      <c r="A7" t="s">
        <v>357</v>
      </c>
      <c r="B7" t="s">
        <v>358</v>
      </c>
      <c r="C7" t="s">
        <v>352</v>
      </c>
      <c r="D7">
        <v>1437.1689996100599</v>
      </c>
      <c r="E7">
        <v>1.58953037444282</v>
      </c>
      <c r="F7">
        <v>0.84355590087376697</v>
      </c>
      <c r="G7">
        <v>1.88432132689293</v>
      </c>
      <c r="H7">
        <v>5.9521524336578702E-2</v>
      </c>
      <c r="I7">
        <v>0.57278569424827497</v>
      </c>
      <c r="J7">
        <v>4.9470248769125504</v>
      </c>
      <c r="K7">
        <v>6.09104803184416</v>
      </c>
      <c r="L7">
        <v>5</v>
      </c>
      <c r="M7">
        <v>5</v>
      </c>
      <c r="N7" t="s">
        <v>350</v>
      </c>
      <c r="O7">
        <v>0.24200783739471701</v>
      </c>
    </row>
    <row r="8" spans="1:15" x14ac:dyDescent="0.2">
      <c r="A8" t="s">
        <v>359</v>
      </c>
      <c r="B8" t="s">
        <v>329</v>
      </c>
      <c r="C8" t="s">
        <v>352</v>
      </c>
      <c r="D8">
        <v>7360.78908294947</v>
      </c>
      <c r="E8">
        <v>1.21513272174728</v>
      </c>
      <c r="F8">
        <v>0.48928149802681298</v>
      </c>
      <c r="G8">
        <v>2.4835043357406699</v>
      </c>
      <c r="H8">
        <v>1.30096750675646E-2</v>
      </c>
      <c r="I8">
        <v>0.29237497647362598</v>
      </c>
      <c r="J8">
        <v>7.7415285498073496</v>
      </c>
      <c r="K8">
        <v>8.8347837763374493</v>
      </c>
      <c r="L8">
        <v>5</v>
      </c>
      <c r="M8">
        <v>5</v>
      </c>
      <c r="N8" t="s">
        <v>350</v>
      </c>
      <c r="O8">
        <v>0.53405980012892096</v>
      </c>
    </row>
    <row r="9" spans="1:15" x14ac:dyDescent="0.2">
      <c r="A9" t="s">
        <v>360</v>
      </c>
      <c r="B9" t="s">
        <v>361</v>
      </c>
      <c r="C9" t="s">
        <v>352</v>
      </c>
      <c r="D9">
        <v>1819.08564776207</v>
      </c>
      <c r="E9">
        <v>0.82977229343721803</v>
      </c>
      <c r="F9">
        <v>0.750103946217069</v>
      </c>
      <c r="G9">
        <v>1.10620974282555</v>
      </c>
      <c r="H9">
        <v>0.26863574683645097</v>
      </c>
      <c r="I9">
        <v>0.95660534239321704</v>
      </c>
      <c r="J9">
        <v>5.7193561280311602</v>
      </c>
      <c r="K9">
        <v>6.51457100301272</v>
      </c>
      <c r="L9">
        <v>5</v>
      </c>
      <c r="M9">
        <v>5</v>
      </c>
      <c r="N9" t="s">
        <v>350</v>
      </c>
      <c r="O9">
        <v>1.9267198035019001E-2</v>
      </c>
    </row>
    <row r="10" spans="1:15" x14ac:dyDescent="0.2">
      <c r="A10" t="s">
        <v>362</v>
      </c>
      <c r="B10" t="s">
        <v>363</v>
      </c>
      <c r="C10" t="s">
        <v>352</v>
      </c>
      <c r="D10">
        <v>120.863767518362</v>
      </c>
      <c r="E10">
        <v>0.78327729656068101</v>
      </c>
      <c r="F10">
        <v>1.8376168124414201</v>
      </c>
      <c r="G10">
        <v>0.42624626160229601</v>
      </c>
      <c r="H10">
        <v>0.66992841108967105</v>
      </c>
      <c r="I10">
        <v>0.99969427626915897</v>
      </c>
      <c r="J10">
        <v>1.88361712031096</v>
      </c>
      <c r="K10">
        <v>2.6260256643040201</v>
      </c>
      <c r="L10">
        <v>3</v>
      </c>
      <c r="M10">
        <v>4</v>
      </c>
      <c r="N10" t="s">
        <v>350</v>
      </c>
      <c r="O10">
        <v>1.32794429529786E-4</v>
      </c>
    </row>
    <row r="11" spans="1:15" x14ac:dyDescent="0.2">
      <c r="A11" t="s">
        <v>364</v>
      </c>
      <c r="B11" t="s">
        <v>365</v>
      </c>
      <c r="C11" t="s">
        <v>352</v>
      </c>
      <c r="D11">
        <v>495.71819603003399</v>
      </c>
      <c r="E11">
        <v>0.720469042346499</v>
      </c>
      <c r="F11">
        <v>0.61346417997686797</v>
      </c>
      <c r="G11">
        <v>1.1744272377462499</v>
      </c>
      <c r="H11">
        <v>0.24022394063095001</v>
      </c>
      <c r="I11">
        <v>0.93432429153235097</v>
      </c>
      <c r="J11">
        <v>4.2636944326179496</v>
      </c>
      <c r="K11">
        <v>4.6470609578414104</v>
      </c>
      <c r="L11">
        <v>5</v>
      </c>
      <c r="M11">
        <v>5</v>
      </c>
      <c r="N11" t="s">
        <v>350</v>
      </c>
      <c r="O11">
        <v>2.95023597670185E-2</v>
      </c>
    </row>
    <row r="12" spans="1:15" x14ac:dyDescent="0.2">
      <c r="A12" t="s">
        <v>366</v>
      </c>
      <c r="B12" t="s">
        <v>367</v>
      </c>
      <c r="C12" t="s">
        <v>352</v>
      </c>
      <c r="D12">
        <v>256.92125066561402</v>
      </c>
      <c r="E12">
        <v>-0.42697504021020499</v>
      </c>
      <c r="F12">
        <v>0.79155576478233003</v>
      </c>
      <c r="G12">
        <v>-0.53941245734925403</v>
      </c>
      <c r="H12">
        <v>0.58960228725807695</v>
      </c>
      <c r="I12">
        <v>0.99969427626915897</v>
      </c>
      <c r="J12">
        <v>3.7255113931394801</v>
      </c>
      <c r="K12">
        <v>3.1773425239626398</v>
      </c>
      <c r="L12">
        <v>5</v>
      </c>
      <c r="M12">
        <v>5</v>
      </c>
      <c r="N12" t="s">
        <v>350</v>
      </c>
      <c r="O12">
        <v>1.32794429529786E-4</v>
      </c>
    </row>
    <row r="13" spans="1:15" x14ac:dyDescent="0.2">
      <c r="A13" t="s">
        <v>368</v>
      </c>
      <c r="B13" t="s">
        <v>369</v>
      </c>
      <c r="C13" t="s">
        <v>352</v>
      </c>
      <c r="D13">
        <v>3513.2710276296598</v>
      </c>
      <c r="E13">
        <v>-5.06038254239186E-2</v>
      </c>
      <c r="F13">
        <v>0.65765426723840004</v>
      </c>
      <c r="G13">
        <v>-7.6945939446895803E-2</v>
      </c>
      <c r="H13">
        <v>0.93866655145762901</v>
      </c>
      <c r="I13">
        <v>0.99969427626915897</v>
      </c>
      <c r="J13">
        <v>7.1213154339155604</v>
      </c>
      <c r="K13">
        <v>7.3129761873419197</v>
      </c>
      <c r="L13">
        <v>5</v>
      </c>
      <c r="M13">
        <v>5</v>
      </c>
      <c r="N13" t="s">
        <v>350</v>
      </c>
      <c r="O13">
        <v>1.32794429529786E-4</v>
      </c>
    </row>
    <row r="14" spans="1:15" x14ac:dyDescent="0.2">
      <c r="A14" t="s">
        <v>370</v>
      </c>
      <c r="B14" t="s">
        <v>322</v>
      </c>
      <c r="C14" t="s">
        <v>352</v>
      </c>
      <c r="D14">
        <v>3052.1224149314899</v>
      </c>
      <c r="E14">
        <v>1.3888984116182901</v>
      </c>
      <c r="F14">
        <v>0.39960315284055198</v>
      </c>
      <c r="G14">
        <v>3.4756943275982701</v>
      </c>
      <c r="H14">
        <v>5.0953268815622703E-4</v>
      </c>
      <c r="I14">
        <v>3.4251284022815798E-2</v>
      </c>
      <c r="J14">
        <v>6.4342560560496196</v>
      </c>
      <c r="K14">
        <v>7.6435127110814998</v>
      </c>
      <c r="L14">
        <v>5</v>
      </c>
      <c r="M14">
        <v>5</v>
      </c>
      <c r="N14" t="s">
        <v>371</v>
      </c>
      <c r="O14">
        <v>1.46532314289941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783DB-D589-6B44-A5AF-B88C24449D31}">
  <dimension ref="A1:AH235"/>
  <sheetViews>
    <sheetView workbookViewId="0"/>
  </sheetViews>
  <sheetFormatPr baseColWidth="10" defaultColWidth="11" defaultRowHeight="16" x14ac:dyDescent="0.2"/>
  <sheetData>
    <row r="1" spans="1:34" x14ac:dyDescent="0.2">
      <c r="A1" s="4" t="s">
        <v>372</v>
      </c>
    </row>
    <row r="2" spans="1:34" x14ac:dyDescent="0.2">
      <c r="A2" t="s">
        <v>373</v>
      </c>
      <c r="B2" t="s">
        <v>311</v>
      </c>
      <c r="C2" t="s">
        <v>312</v>
      </c>
      <c r="D2" t="s">
        <v>374</v>
      </c>
      <c r="E2" t="s">
        <v>375</v>
      </c>
      <c r="F2" t="s">
        <v>376</v>
      </c>
      <c r="G2" t="s">
        <v>377</v>
      </c>
      <c r="H2" t="s">
        <v>378</v>
      </c>
      <c r="I2" t="s">
        <v>379</v>
      </c>
      <c r="J2" t="s">
        <v>380</v>
      </c>
      <c r="K2" t="s">
        <v>381</v>
      </c>
      <c r="L2" t="s">
        <v>382</v>
      </c>
      <c r="M2" t="s">
        <v>383</v>
      </c>
      <c r="N2" t="s">
        <v>384</v>
      </c>
      <c r="O2" t="s">
        <v>385</v>
      </c>
      <c r="P2" t="s">
        <v>386</v>
      </c>
      <c r="Q2" t="s">
        <v>387</v>
      </c>
      <c r="R2" t="s">
        <v>388</v>
      </c>
      <c r="S2" t="s">
        <v>389</v>
      </c>
      <c r="T2" t="s">
        <v>390</v>
      </c>
      <c r="U2" t="s">
        <v>391</v>
      </c>
      <c r="V2" t="s">
        <v>392</v>
      </c>
      <c r="W2" t="s">
        <v>335</v>
      </c>
      <c r="X2" t="s">
        <v>336</v>
      </c>
      <c r="Y2" t="s">
        <v>337</v>
      </c>
      <c r="Z2" t="s">
        <v>338</v>
      </c>
      <c r="AA2" t="s">
        <v>339</v>
      </c>
      <c r="AB2" t="s">
        <v>340</v>
      </c>
      <c r="AC2" t="s">
        <v>341</v>
      </c>
      <c r="AD2" t="s">
        <v>342</v>
      </c>
      <c r="AE2" t="s">
        <v>343</v>
      </c>
      <c r="AF2" t="s">
        <v>344</v>
      </c>
      <c r="AG2" t="s">
        <v>393</v>
      </c>
      <c r="AH2" t="s">
        <v>346</v>
      </c>
    </row>
    <row r="3" spans="1:34" x14ac:dyDescent="0.2">
      <c r="A3" t="s">
        <v>394</v>
      </c>
      <c r="B3" t="s">
        <v>225</v>
      </c>
      <c r="C3">
        <v>40083941</v>
      </c>
      <c r="D3">
        <v>40084442</v>
      </c>
      <c r="E3">
        <v>11.747092543060299</v>
      </c>
      <c r="F3">
        <v>13</v>
      </c>
      <c r="G3" t="b">
        <v>0</v>
      </c>
      <c r="H3" t="b">
        <v>0</v>
      </c>
      <c r="I3" t="b">
        <v>1</v>
      </c>
      <c r="J3" t="s">
        <v>395</v>
      </c>
      <c r="K3" t="s">
        <v>396</v>
      </c>
      <c r="L3">
        <v>21</v>
      </c>
      <c r="M3">
        <v>40110879</v>
      </c>
      <c r="N3">
        <v>40124181</v>
      </c>
      <c r="O3">
        <v>13303</v>
      </c>
      <c r="P3">
        <v>2</v>
      </c>
      <c r="Q3">
        <v>400866</v>
      </c>
      <c r="R3" t="s">
        <v>397</v>
      </c>
      <c r="S3">
        <v>39739</v>
      </c>
      <c r="T3" t="s">
        <v>398</v>
      </c>
      <c r="U3" t="s">
        <v>399</v>
      </c>
      <c r="V3" t="s">
        <v>400</v>
      </c>
      <c r="W3">
        <v>56.758420829802503</v>
      </c>
      <c r="X3">
        <v>2.70284023110103</v>
      </c>
      <c r="Y3">
        <v>0.53053765920427898</v>
      </c>
      <c r="Z3">
        <v>5.09453039611713</v>
      </c>
      <c r="AA3" s="5">
        <v>3.4960674300232803E-7</v>
      </c>
      <c r="AB3">
        <v>5.2830904003472296E-4</v>
      </c>
      <c r="AC3">
        <v>1.05111867935808</v>
      </c>
      <c r="AD3">
        <v>2.8948543475281099</v>
      </c>
      <c r="AE3">
        <v>2</v>
      </c>
      <c r="AF3">
        <v>5</v>
      </c>
      <c r="AG3" t="s">
        <v>371</v>
      </c>
      <c r="AH3">
        <v>3.2771119579225498</v>
      </c>
    </row>
    <row r="4" spans="1:34" x14ac:dyDescent="0.2">
      <c r="A4" t="s">
        <v>401</v>
      </c>
      <c r="B4" t="s">
        <v>225</v>
      </c>
      <c r="C4">
        <v>38430552</v>
      </c>
      <c r="D4">
        <v>38431053</v>
      </c>
      <c r="E4">
        <v>21.908284962817799</v>
      </c>
      <c r="F4">
        <v>10</v>
      </c>
      <c r="G4" t="b">
        <v>0</v>
      </c>
      <c r="H4" t="b">
        <v>0</v>
      </c>
      <c r="I4" t="b">
        <v>1</v>
      </c>
      <c r="J4" t="s">
        <v>395</v>
      </c>
      <c r="K4" t="s">
        <v>396</v>
      </c>
      <c r="L4">
        <v>21</v>
      </c>
      <c r="M4">
        <v>38437664</v>
      </c>
      <c r="N4">
        <v>38445103</v>
      </c>
      <c r="O4">
        <v>7440</v>
      </c>
      <c r="P4">
        <v>2</v>
      </c>
      <c r="Q4">
        <v>51227</v>
      </c>
      <c r="R4" t="s">
        <v>402</v>
      </c>
      <c r="S4">
        <v>14050</v>
      </c>
      <c r="T4" t="s">
        <v>403</v>
      </c>
      <c r="U4" t="s">
        <v>326</v>
      </c>
      <c r="V4" t="s">
        <v>404</v>
      </c>
      <c r="W4">
        <v>61.5802854958987</v>
      </c>
      <c r="X4">
        <v>3.7357651135323202</v>
      </c>
      <c r="Y4">
        <v>0.75828901242316404</v>
      </c>
      <c r="Z4">
        <v>4.9265716004435198</v>
      </c>
      <c r="AA4" s="5">
        <v>8.3684955391393103E-7</v>
      </c>
      <c r="AB4">
        <v>9.0679882398096495E-4</v>
      </c>
      <c r="AC4">
        <v>0.62196404727099297</v>
      </c>
      <c r="AD4">
        <v>2.8140039398562098</v>
      </c>
      <c r="AE4">
        <v>1</v>
      </c>
      <c r="AF4">
        <v>5</v>
      </c>
      <c r="AG4" t="s">
        <v>371</v>
      </c>
      <c r="AH4">
        <v>3.0424890517776602</v>
      </c>
    </row>
    <row r="5" spans="1:34" x14ac:dyDescent="0.2">
      <c r="A5" t="s">
        <v>405</v>
      </c>
      <c r="B5" t="s">
        <v>225</v>
      </c>
      <c r="C5">
        <v>38559318</v>
      </c>
      <c r="D5">
        <v>38559819</v>
      </c>
      <c r="E5">
        <v>8.3246913238533509</v>
      </c>
      <c r="F5">
        <v>4</v>
      </c>
      <c r="G5" t="b">
        <v>0</v>
      </c>
      <c r="H5" t="b">
        <v>0</v>
      </c>
      <c r="I5" t="b">
        <v>1</v>
      </c>
      <c r="J5" t="s">
        <v>395</v>
      </c>
      <c r="K5" t="s">
        <v>406</v>
      </c>
      <c r="L5">
        <v>21</v>
      </c>
      <c r="M5">
        <v>38580804</v>
      </c>
      <c r="N5">
        <v>38592989</v>
      </c>
      <c r="O5">
        <v>12186</v>
      </c>
      <c r="P5">
        <v>1</v>
      </c>
      <c r="Q5">
        <v>257203</v>
      </c>
      <c r="R5" t="s">
        <v>407</v>
      </c>
      <c r="S5">
        <v>-20985</v>
      </c>
      <c r="T5" t="s">
        <v>408</v>
      </c>
      <c r="U5" t="s">
        <v>348</v>
      </c>
      <c r="V5" t="s">
        <v>409</v>
      </c>
      <c r="W5">
        <v>26.388474448137</v>
      </c>
      <c r="X5">
        <v>4.9916451743979504</v>
      </c>
      <c r="Y5">
        <v>1.02105997879954</v>
      </c>
      <c r="Z5">
        <v>4.8886894776412699</v>
      </c>
      <c r="AA5" s="5">
        <v>1.01509466122396E-6</v>
      </c>
      <c r="AB5">
        <v>1.03869219810192E-3</v>
      </c>
      <c r="AC5">
        <v>0.15415089854598199</v>
      </c>
      <c r="AD5">
        <v>1.9014527964350201</v>
      </c>
      <c r="AE5">
        <v>0</v>
      </c>
      <c r="AF5">
        <v>4</v>
      </c>
      <c r="AG5" t="s">
        <v>371</v>
      </c>
      <c r="AH5">
        <v>2.9835131304702598</v>
      </c>
    </row>
    <row r="6" spans="1:34" x14ac:dyDescent="0.2">
      <c r="A6" t="s">
        <v>410</v>
      </c>
      <c r="B6" t="s">
        <v>225</v>
      </c>
      <c r="C6">
        <v>39811832</v>
      </c>
      <c r="D6">
        <v>39812333</v>
      </c>
      <c r="E6">
        <v>15.3188222205351</v>
      </c>
      <c r="F6">
        <v>6</v>
      </c>
      <c r="G6" t="b">
        <v>0</v>
      </c>
      <c r="H6" t="b">
        <v>0</v>
      </c>
      <c r="I6" t="b">
        <v>1</v>
      </c>
      <c r="J6" t="s">
        <v>395</v>
      </c>
      <c r="K6" t="s">
        <v>411</v>
      </c>
      <c r="L6">
        <v>21</v>
      </c>
      <c r="M6">
        <v>39764298</v>
      </c>
      <c r="N6">
        <v>39775631</v>
      </c>
      <c r="O6">
        <v>11334</v>
      </c>
      <c r="P6">
        <v>2</v>
      </c>
      <c r="Q6">
        <v>2078</v>
      </c>
      <c r="R6" t="s">
        <v>412</v>
      </c>
      <c r="S6">
        <v>-36201</v>
      </c>
      <c r="T6" t="s">
        <v>413</v>
      </c>
      <c r="U6" t="s">
        <v>354</v>
      </c>
      <c r="V6" t="s">
        <v>414</v>
      </c>
      <c r="W6">
        <v>53.136798252502103</v>
      </c>
      <c r="X6">
        <v>3.7388837934781298</v>
      </c>
      <c r="Y6">
        <v>0.77028963419677698</v>
      </c>
      <c r="Z6">
        <v>4.8538674642517599</v>
      </c>
      <c r="AA6" s="5">
        <v>1.21076670856192E-6</v>
      </c>
      <c r="AB6">
        <v>1.16083021271635E-3</v>
      </c>
      <c r="AC6">
        <v>0.59807476285240002</v>
      </c>
      <c r="AD6">
        <v>2.5123519645444099</v>
      </c>
      <c r="AE6">
        <v>0</v>
      </c>
      <c r="AF6">
        <v>5</v>
      </c>
      <c r="AG6" t="s">
        <v>371</v>
      </c>
      <c r="AH6">
        <v>2.9352312971199099</v>
      </c>
    </row>
    <row r="7" spans="1:34" x14ac:dyDescent="0.2">
      <c r="A7" t="s">
        <v>415</v>
      </c>
      <c r="B7" t="s">
        <v>225</v>
      </c>
      <c r="C7">
        <v>39193355</v>
      </c>
      <c r="D7">
        <v>39193856</v>
      </c>
      <c r="E7">
        <v>11.365590814281701</v>
      </c>
      <c r="F7">
        <v>12</v>
      </c>
      <c r="G7" t="b">
        <v>0</v>
      </c>
      <c r="H7" t="b">
        <v>0</v>
      </c>
      <c r="I7" t="b">
        <v>1</v>
      </c>
      <c r="J7" t="s">
        <v>395</v>
      </c>
      <c r="K7" t="s">
        <v>411</v>
      </c>
      <c r="L7">
        <v>21</v>
      </c>
      <c r="M7">
        <v>38996785</v>
      </c>
      <c r="N7">
        <v>39285557</v>
      </c>
      <c r="O7">
        <v>288773</v>
      </c>
      <c r="P7">
        <v>2</v>
      </c>
      <c r="Q7">
        <v>3763</v>
      </c>
      <c r="R7" t="s">
        <v>416</v>
      </c>
      <c r="S7">
        <v>91701</v>
      </c>
      <c r="T7" t="s">
        <v>417</v>
      </c>
      <c r="U7" t="s">
        <v>418</v>
      </c>
      <c r="V7" t="s">
        <v>419</v>
      </c>
      <c r="W7">
        <v>47.444664404163198</v>
      </c>
      <c r="X7">
        <v>2.1881357024023802</v>
      </c>
      <c r="Y7">
        <v>0.45947885430872898</v>
      </c>
      <c r="Z7">
        <v>4.76221197533531</v>
      </c>
      <c r="AA7" s="5">
        <v>1.9148238646941401E-6</v>
      </c>
      <c r="AB7">
        <v>1.6122958256139001E-3</v>
      </c>
      <c r="AC7">
        <v>1.13804369811798</v>
      </c>
      <c r="AD7">
        <v>2.7176680670262101</v>
      </c>
      <c r="AE7">
        <v>3</v>
      </c>
      <c r="AF7">
        <v>5</v>
      </c>
      <c r="AG7" t="s">
        <v>371</v>
      </c>
      <c r="AH7">
        <v>2.7925552704437102</v>
      </c>
    </row>
    <row r="8" spans="1:34" x14ac:dyDescent="0.2">
      <c r="A8" t="s">
        <v>420</v>
      </c>
      <c r="B8" t="s">
        <v>225</v>
      </c>
      <c r="C8">
        <v>39649295</v>
      </c>
      <c r="D8">
        <v>39649796</v>
      </c>
      <c r="E8">
        <v>70.189585474674303</v>
      </c>
      <c r="F8">
        <v>14</v>
      </c>
      <c r="G8" t="b">
        <v>0</v>
      </c>
      <c r="H8" t="b">
        <v>0</v>
      </c>
      <c r="I8" t="b">
        <v>1</v>
      </c>
      <c r="J8" t="s">
        <v>395</v>
      </c>
      <c r="K8" t="s">
        <v>411</v>
      </c>
      <c r="L8">
        <v>21</v>
      </c>
      <c r="M8">
        <v>39644342</v>
      </c>
      <c r="N8">
        <v>39673746</v>
      </c>
      <c r="O8">
        <v>29405</v>
      </c>
      <c r="P8">
        <v>1</v>
      </c>
      <c r="Q8">
        <v>3772</v>
      </c>
      <c r="R8" t="s">
        <v>421</v>
      </c>
      <c r="S8">
        <v>4953</v>
      </c>
      <c r="T8" t="s">
        <v>422</v>
      </c>
      <c r="U8" t="s">
        <v>423</v>
      </c>
      <c r="V8" t="s">
        <v>424</v>
      </c>
      <c r="W8">
        <v>179.164967138961</v>
      </c>
      <c r="X8">
        <v>2.9428900397476001</v>
      </c>
      <c r="Y8">
        <v>0.63646393321850903</v>
      </c>
      <c r="Z8">
        <v>4.6238127349429101</v>
      </c>
      <c r="AA8" s="5">
        <v>3.7675002009527598E-6</v>
      </c>
      <c r="AB8">
        <v>2.4908884915259099E-3</v>
      </c>
      <c r="AC8">
        <v>1.8609836080945701</v>
      </c>
      <c r="AD8">
        <v>4.1852305209296397</v>
      </c>
      <c r="AE8">
        <v>4</v>
      </c>
      <c r="AF8">
        <v>5</v>
      </c>
      <c r="AG8" t="s">
        <v>371</v>
      </c>
      <c r="AH8">
        <v>2.60364571389221</v>
      </c>
    </row>
    <row r="9" spans="1:34" x14ac:dyDescent="0.2">
      <c r="A9" t="s">
        <v>425</v>
      </c>
      <c r="B9" t="s">
        <v>225</v>
      </c>
      <c r="C9">
        <v>39177515</v>
      </c>
      <c r="D9">
        <v>39178016</v>
      </c>
      <c r="E9">
        <v>16.5240311831583</v>
      </c>
      <c r="F9">
        <v>14</v>
      </c>
      <c r="G9" t="b">
        <v>0</v>
      </c>
      <c r="H9" t="b">
        <v>0</v>
      </c>
      <c r="I9" t="b">
        <v>1</v>
      </c>
      <c r="J9" t="s">
        <v>395</v>
      </c>
      <c r="K9" t="s">
        <v>411</v>
      </c>
      <c r="L9">
        <v>21</v>
      </c>
      <c r="M9">
        <v>38996785</v>
      </c>
      <c r="N9">
        <v>39285557</v>
      </c>
      <c r="O9">
        <v>288773</v>
      </c>
      <c r="P9">
        <v>2</v>
      </c>
      <c r="Q9">
        <v>3763</v>
      </c>
      <c r="R9" t="s">
        <v>416</v>
      </c>
      <c r="S9">
        <v>107541</v>
      </c>
      <c r="T9" t="s">
        <v>417</v>
      </c>
      <c r="U9" t="s">
        <v>418</v>
      </c>
      <c r="V9" t="s">
        <v>419</v>
      </c>
      <c r="W9">
        <v>83.352029341802904</v>
      </c>
      <c r="X9">
        <v>1.9816876783009401</v>
      </c>
      <c r="Y9">
        <v>0.42916760259053599</v>
      </c>
      <c r="Z9">
        <v>4.6175146174573802</v>
      </c>
      <c r="AA9" s="5">
        <v>3.8836333317431904E-6</v>
      </c>
      <c r="AB9">
        <v>2.5131325208691199E-3</v>
      </c>
      <c r="AC9">
        <v>1.7818628899409099</v>
      </c>
      <c r="AD9">
        <v>3.36328371886448</v>
      </c>
      <c r="AE9">
        <v>4</v>
      </c>
      <c r="AF9">
        <v>5</v>
      </c>
      <c r="AG9" t="s">
        <v>371</v>
      </c>
      <c r="AH9">
        <v>2.5997846098695199</v>
      </c>
    </row>
    <row r="10" spans="1:34" x14ac:dyDescent="0.2">
      <c r="A10" t="s">
        <v>426</v>
      </c>
      <c r="B10" t="s">
        <v>225</v>
      </c>
      <c r="C10">
        <v>38451352</v>
      </c>
      <c r="D10">
        <v>38451853</v>
      </c>
      <c r="E10">
        <v>21.8927083161742</v>
      </c>
      <c r="F10">
        <v>14</v>
      </c>
      <c r="G10" t="b">
        <v>0</v>
      </c>
      <c r="H10" t="b">
        <v>0</v>
      </c>
      <c r="I10" t="b">
        <v>1</v>
      </c>
      <c r="J10" t="s">
        <v>395</v>
      </c>
      <c r="K10" t="s">
        <v>411</v>
      </c>
      <c r="L10">
        <v>21</v>
      </c>
      <c r="M10">
        <v>38455247</v>
      </c>
      <c r="N10">
        <v>38575408</v>
      </c>
      <c r="O10">
        <v>120162</v>
      </c>
      <c r="P10">
        <v>1</v>
      </c>
      <c r="Q10">
        <v>7267</v>
      </c>
      <c r="R10" t="s">
        <v>427</v>
      </c>
      <c r="S10">
        <v>-3394</v>
      </c>
      <c r="T10" t="s">
        <v>428</v>
      </c>
      <c r="U10" t="s">
        <v>329</v>
      </c>
      <c r="V10" t="s">
        <v>429</v>
      </c>
      <c r="W10">
        <v>66.766352369557893</v>
      </c>
      <c r="X10">
        <v>2.28279531866868</v>
      </c>
      <c r="Y10">
        <v>0.50620086264495301</v>
      </c>
      <c r="Z10">
        <v>4.5096630352244604</v>
      </c>
      <c r="AA10" s="5">
        <v>6.4930678121998602E-6</v>
      </c>
      <c r="AB10">
        <v>3.4138575706428899E-3</v>
      </c>
      <c r="AC10">
        <v>1.3978247759736599</v>
      </c>
      <c r="AD10">
        <v>3.0469095782413702</v>
      </c>
      <c r="AE10">
        <v>4</v>
      </c>
      <c r="AF10">
        <v>5</v>
      </c>
      <c r="AG10" t="s">
        <v>371</v>
      </c>
      <c r="AH10">
        <v>2.4667546020186499</v>
      </c>
    </row>
    <row r="11" spans="1:34" x14ac:dyDescent="0.2">
      <c r="A11" t="s">
        <v>430</v>
      </c>
      <c r="B11" t="s">
        <v>225</v>
      </c>
      <c r="C11">
        <v>39616734</v>
      </c>
      <c r="D11">
        <v>39617235</v>
      </c>
      <c r="E11">
        <v>86.192661797054598</v>
      </c>
      <c r="F11">
        <v>14</v>
      </c>
      <c r="G11" t="b">
        <v>0</v>
      </c>
      <c r="H11" t="b">
        <v>0</v>
      </c>
      <c r="I11" t="b">
        <v>1</v>
      </c>
      <c r="J11" t="s">
        <v>395</v>
      </c>
      <c r="K11" t="s">
        <v>411</v>
      </c>
      <c r="L11">
        <v>21</v>
      </c>
      <c r="M11">
        <v>39628620</v>
      </c>
      <c r="N11">
        <v>39673746</v>
      </c>
      <c r="O11">
        <v>45127</v>
      </c>
      <c r="P11">
        <v>1</v>
      </c>
      <c r="Q11">
        <v>3772</v>
      </c>
      <c r="R11" t="s">
        <v>431</v>
      </c>
      <c r="S11">
        <v>-11385</v>
      </c>
      <c r="T11" t="s">
        <v>422</v>
      </c>
      <c r="U11" t="s">
        <v>423</v>
      </c>
      <c r="V11" t="s">
        <v>424</v>
      </c>
      <c r="W11">
        <v>185.95206653015899</v>
      </c>
      <c r="X11">
        <v>2.27522212352256</v>
      </c>
      <c r="Y11">
        <v>0.51072234475832801</v>
      </c>
      <c r="Z11">
        <v>4.4549100834802697</v>
      </c>
      <c r="AA11" s="5">
        <v>8.3928362119084196E-6</v>
      </c>
      <c r="AB11">
        <v>4.1273942633148902E-3</v>
      </c>
      <c r="AC11">
        <v>2.4612230979766698</v>
      </c>
      <c r="AD11">
        <v>4.3282097762426002</v>
      </c>
      <c r="AE11">
        <v>4</v>
      </c>
      <c r="AF11">
        <v>5</v>
      </c>
      <c r="AG11" t="s">
        <v>371</v>
      </c>
      <c r="AH11">
        <v>2.3843240437943201</v>
      </c>
    </row>
    <row r="12" spans="1:34" x14ac:dyDescent="0.2">
      <c r="A12" t="s">
        <v>432</v>
      </c>
      <c r="B12" t="s">
        <v>225</v>
      </c>
      <c r="C12">
        <v>38801589</v>
      </c>
      <c r="D12">
        <v>38802090</v>
      </c>
      <c r="E12">
        <v>6.8288779302750298</v>
      </c>
      <c r="F12">
        <v>8</v>
      </c>
      <c r="G12" t="b">
        <v>0</v>
      </c>
      <c r="H12" t="b">
        <v>0</v>
      </c>
      <c r="I12" t="b">
        <v>1</v>
      </c>
      <c r="J12" t="s">
        <v>395</v>
      </c>
      <c r="K12" t="s">
        <v>411</v>
      </c>
      <c r="L12">
        <v>21</v>
      </c>
      <c r="M12">
        <v>38792601</v>
      </c>
      <c r="N12">
        <v>38887679</v>
      </c>
      <c r="O12">
        <v>95079</v>
      </c>
      <c r="P12">
        <v>1</v>
      </c>
      <c r="Q12">
        <v>1859</v>
      </c>
      <c r="R12" t="s">
        <v>433</v>
      </c>
      <c r="S12">
        <v>8988</v>
      </c>
      <c r="T12" t="s">
        <v>434</v>
      </c>
      <c r="U12" t="s">
        <v>322</v>
      </c>
      <c r="V12" t="s">
        <v>435</v>
      </c>
      <c r="W12">
        <v>29.432972903229999</v>
      </c>
      <c r="X12">
        <v>2.5825007986752202</v>
      </c>
      <c r="Y12">
        <v>0.58583723413851696</v>
      </c>
      <c r="Z12">
        <v>4.4082223665295599</v>
      </c>
      <c r="AA12" s="5">
        <v>1.0422251048304899E-5</v>
      </c>
      <c r="AB12">
        <v>4.7947397846903302E-3</v>
      </c>
      <c r="AC12">
        <v>0.685210204498931</v>
      </c>
      <c r="AD12">
        <v>2.1048881239982502</v>
      </c>
      <c r="AE12">
        <v>0</v>
      </c>
      <c r="AF12">
        <v>5</v>
      </c>
      <c r="AG12" t="s">
        <v>371</v>
      </c>
      <c r="AH12">
        <v>2.3192349574483999</v>
      </c>
    </row>
    <row r="13" spans="1:34" x14ac:dyDescent="0.2">
      <c r="A13" t="s">
        <v>436</v>
      </c>
      <c r="B13" t="s">
        <v>225</v>
      </c>
      <c r="C13">
        <v>39705745</v>
      </c>
      <c r="D13">
        <v>39706246</v>
      </c>
      <c r="E13">
        <v>8.4008793187951802</v>
      </c>
      <c r="F13">
        <v>11</v>
      </c>
      <c r="G13" t="b">
        <v>0</v>
      </c>
      <c r="H13" t="b">
        <v>0</v>
      </c>
      <c r="I13" t="b">
        <v>1</v>
      </c>
      <c r="J13" t="s">
        <v>395</v>
      </c>
      <c r="K13" t="s">
        <v>396</v>
      </c>
      <c r="L13">
        <v>21</v>
      </c>
      <c r="M13">
        <v>39644342</v>
      </c>
      <c r="N13">
        <v>39673746</v>
      </c>
      <c r="O13">
        <v>29405</v>
      </c>
      <c r="P13">
        <v>1</v>
      </c>
      <c r="Q13">
        <v>3772</v>
      </c>
      <c r="R13" t="s">
        <v>421</v>
      </c>
      <c r="S13">
        <v>61403</v>
      </c>
      <c r="T13" t="s">
        <v>422</v>
      </c>
      <c r="U13" t="s">
        <v>423</v>
      </c>
      <c r="V13" t="s">
        <v>424</v>
      </c>
      <c r="W13">
        <v>29.1910889599563</v>
      </c>
      <c r="X13">
        <v>2.41786983593525</v>
      </c>
      <c r="Y13">
        <v>0.54992980353836896</v>
      </c>
      <c r="Z13">
        <v>4.3966881234262001</v>
      </c>
      <c r="AA13" s="5">
        <v>1.0991509912804399E-5</v>
      </c>
      <c r="AB13">
        <v>4.9469165639908297E-3</v>
      </c>
      <c r="AC13">
        <v>0.72430731066277099</v>
      </c>
      <c r="AD13">
        <v>2.1412066407093699</v>
      </c>
      <c r="AE13">
        <v>1</v>
      </c>
      <c r="AF13">
        <v>5</v>
      </c>
      <c r="AG13" t="s">
        <v>371</v>
      </c>
      <c r="AH13">
        <v>2.30566541450017</v>
      </c>
    </row>
    <row r="14" spans="1:34" x14ac:dyDescent="0.2">
      <c r="A14" t="s">
        <v>437</v>
      </c>
      <c r="B14" t="s">
        <v>225</v>
      </c>
      <c r="C14">
        <v>38160337</v>
      </c>
      <c r="D14">
        <v>38160838</v>
      </c>
      <c r="E14">
        <v>8.4609897842269408</v>
      </c>
      <c r="F14">
        <v>6</v>
      </c>
      <c r="G14" t="b">
        <v>0</v>
      </c>
      <c r="H14" t="b">
        <v>0</v>
      </c>
      <c r="I14" t="b">
        <v>1</v>
      </c>
      <c r="J14" t="s">
        <v>395</v>
      </c>
      <c r="K14" t="s">
        <v>411</v>
      </c>
      <c r="L14">
        <v>21</v>
      </c>
      <c r="M14">
        <v>38071991</v>
      </c>
      <c r="N14">
        <v>38122510</v>
      </c>
      <c r="O14">
        <v>50520</v>
      </c>
      <c r="P14">
        <v>1</v>
      </c>
      <c r="Q14">
        <v>6493</v>
      </c>
      <c r="R14" t="s">
        <v>438</v>
      </c>
      <c r="S14">
        <v>88346</v>
      </c>
      <c r="T14" t="s">
        <v>439</v>
      </c>
      <c r="U14" t="s">
        <v>440</v>
      </c>
      <c r="V14" t="s">
        <v>441</v>
      </c>
      <c r="W14">
        <v>26.390920974111999</v>
      </c>
      <c r="X14">
        <v>2.7856762817180201</v>
      </c>
      <c r="Y14">
        <v>0.63704449688998499</v>
      </c>
      <c r="Z14">
        <v>4.3728127239424204</v>
      </c>
      <c r="AA14" s="5">
        <v>1.22655936088005E-5</v>
      </c>
      <c r="AB14">
        <v>5.3209357643165898E-3</v>
      </c>
      <c r="AC14">
        <v>0.55503402390807899</v>
      </c>
      <c r="AD14">
        <v>1.99245957951657</v>
      </c>
      <c r="AE14">
        <v>0</v>
      </c>
      <c r="AF14">
        <v>5</v>
      </c>
      <c r="AG14" t="s">
        <v>371</v>
      </c>
      <c r="AH14">
        <v>2.2740119839565498</v>
      </c>
    </row>
    <row r="15" spans="1:34" x14ac:dyDescent="0.2">
      <c r="A15" t="s">
        <v>442</v>
      </c>
      <c r="B15" t="s">
        <v>225</v>
      </c>
      <c r="C15">
        <v>38582483</v>
      </c>
      <c r="D15">
        <v>38582984</v>
      </c>
      <c r="E15">
        <v>24.471498169000402</v>
      </c>
      <c r="F15">
        <v>3</v>
      </c>
      <c r="G15" t="b">
        <v>0</v>
      </c>
      <c r="H15" t="b">
        <v>0</v>
      </c>
      <c r="I15" t="b">
        <v>1</v>
      </c>
      <c r="J15" t="s">
        <v>395</v>
      </c>
      <c r="K15" t="s">
        <v>411</v>
      </c>
      <c r="L15">
        <v>21</v>
      </c>
      <c r="M15">
        <v>38580804</v>
      </c>
      <c r="N15">
        <v>38594037</v>
      </c>
      <c r="O15">
        <v>13234</v>
      </c>
      <c r="P15">
        <v>1</v>
      </c>
      <c r="Q15">
        <v>257203</v>
      </c>
      <c r="R15" t="s">
        <v>443</v>
      </c>
      <c r="S15">
        <v>1679</v>
      </c>
      <c r="T15" t="s">
        <v>408</v>
      </c>
      <c r="U15" t="s">
        <v>348</v>
      </c>
      <c r="V15" t="s">
        <v>409</v>
      </c>
      <c r="W15">
        <v>33.967030151956898</v>
      </c>
      <c r="X15">
        <v>4.3593097466694299</v>
      </c>
      <c r="Y15">
        <v>1.02575412592639</v>
      </c>
      <c r="Z15">
        <v>4.2498583593143398</v>
      </c>
      <c r="AA15" s="5">
        <v>2.13905734201117E-5</v>
      </c>
      <c r="AB15">
        <v>7.6865930792043699E-3</v>
      </c>
      <c r="AC15">
        <v>0.28711484290855299</v>
      </c>
      <c r="AD15">
        <v>1.6045605694419101</v>
      </c>
      <c r="AE15">
        <v>0</v>
      </c>
      <c r="AF15">
        <v>2</v>
      </c>
      <c r="AG15" t="s">
        <v>371</v>
      </c>
      <c r="AH15">
        <v>2.1142661094515902</v>
      </c>
    </row>
    <row r="16" spans="1:34" x14ac:dyDescent="0.2">
      <c r="A16" t="s">
        <v>444</v>
      </c>
      <c r="B16" t="s">
        <v>225</v>
      </c>
      <c r="C16">
        <v>38730529</v>
      </c>
      <c r="D16">
        <v>38731030</v>
      </c>
      <c r="E16">
        <v>156.675991598151</v>
      </c>
      <c r="F16">
        <v>14</v>
      </c>
      <c r="G16" t="b">
        <v>0</v>
      </c>
      <c r="H16" t="b">
        <v>0</v>
      </c>
      <c r="I16" t="b">
        <v>1</v>
      </c>
      <c r="J16" t="s">
        <v>395</v>
      </c>
      <c r="K16" t="s">
        <v>396</v>
      </c>
      <c r="L16">
        <v>21</v>
      </c>
      <c r="M16">
        <v>38739859</v>
      </c>
      <c r="N16">
        <v>38845182</v>
      </c>
      <c r="O16">
        <v>105324</v>
      </c>
      <c r="P16">
        <v>1</v>
      </c>
      <c r="Q16">
        <v>1859</v>
      </c>
      <c r="R16" t="s">
        <v>445</v>
      </c>
      <c r="S16">
        <v>-8829</v>
      </c>
      <c r="T16" t="s">
        <v>434</v>
      </c>
      <c r="U16" t="s">
        <v>322</v>
      </c>
      <c r="V16" t="s">
        <v>435</v>
      </c>
      <c r="W16">
        <v>631.77363814880698</v>
      </c>
      <c r="X16">
        <v>2.07553788445589</v>
      </c>
      <c r="Y16">
        <v>0.50460601565991503</v>
      </c>
      <c r="Z16">
        <v>4.1131849800512903</v>
      </c>
      <c r="AA16" s="5">
        <v>3.9023743934278203E-5</v>
      </c>
      <c r="AB16">
        <v>1.10616074358998E-2</v>
      </c>
      <c r="AC16">
        <v>4.0668677998381302</v>
      </c>
      <c r="AD16">
        <v>6.0824452472737898</v>
      </c>
      <c r="AE16">
        <v>4</v>
      </c>
      <c r="AF16">
        <v>5</v>
      </c>
      <c r="AG16" t="s">
        <v>371</v>
      </c>
      <c r="AH16">
        <v>1.95618175821975</v>
      </c>
    </row>
    <row r="17" spans="1:34" x14ac:dyDescent="0.2">
      <c r="A17" t="s">
        <v>446</v>
      </c>
      <c r="B17" t="s">
        <v>225</v>
      </c>
      <c r="C17">
        <v>39201286</v>
      </c>
      <c r="D17">
        <v>39201787</v>
      </c>
      <c r="E17">
        <v>19.350113010294901</v>
      </c>
      <c r="F17">
        <v>14</v>
      </c>
      <c r="G17" t="b">
        <v>0</v>
      </c>
      <c r="H17" t="b">
        <v>0</v>
      </c>
      <c r="I17" t="b">
        <v>1</v>
      </c>
      <c r="J17" t="s">
        <v>395</v>
      </c>
      <c r="K17" t="s">
        <v>411</v>
      </c>
      <c r="L17">
        <v>21</v>
      </c>
      <c r="M17">
        <v>38996785</v>
      </c>
      <c r="N17">
        <v>39285557</v>
      </c>
      <c r="O17">
        <v>288773</v>
      </c>
      <c r="P17">
        <v>2</v>
      </c>
      <c r="Q17">
        <v>3763</v>
      </c>
      <c r="R17" t="s">
        <v>416</v>
      </c>
      <c r="S17">
        <v>83770</v>
      </c>
      <c r="T17" t="s">
        <v>417</v>
      </c>
      <c r="U17" t="s">
        <v>418</v>
      </c>
      <c r="V17" t="s">
        <v>419</v>
      </c>
      <c r="W17">
        <v>52.085012867352603</v>
      </c>
      <c r="X17">
        <v>2.9399078603222901</v>
      </c>
      <c r="Y17">
        <v>0.72682642233529304</v>
      </c>
      <c r="Z17">
        <v>4.0448555115489198</v>
      </c>
      <c r="AA17" s="5">
        <v>5.2355403972925203E-5</v>
      </c>
      <c r="AB17">
        <v>1.3288838153679599E-2</v>
      </c>
      <c r="AC17">
        <v>0.84253627465400605</v>
      </c>
      <c r="AD17">
        <v>2.5510211838590799</v>
      </c>
      <c r="AE17">
        <v>2</v>
      </c>
      <c r="AF17">
        <v>5</v>
      </c>
      <c r="AG17" t="s">
        <v>371</v>
      </c>
      <c r="AH17">
        <v>1.87651298786863</v>
      </c>
    </row>
    <row r="18" spans="1:34" x14ac:dyDescent="0.2">
      <c r="A18" t="s">
        <v>447</v>
      </c>
      <c r="B18" t="s">
        <v>225</v>
      </c>
      <c r="C18">
        <v>38472565</v>
      </c>
      <c r="D18">
        <v>38473066</v>
      </c>
      <c r="E18">
        <v>71.717729089738796</v>
      </c>
      <c r="F18">
        <v>14</v>
      </c>
      <c r="G18" t="b">
        <v>0</v>
      </c>
      <c r="H18" t="b">
        <v>0</v>
      </c>
      <c r="I18" t="b">
        <v>1</v>
      </c>
      <c r="J18" t="s">
        <v>395</v>
      </c>
      <c r="K18" t="s">
        <v>411</v>
      </c>
      <c r="L18">
        <v>21</v>
      </c>
      <c r="M18">
        <v>38480038</v>
      </c>
      <c r="N18">
        <v>38575408</v>
      </c>
      <c r="O18">
        <v>95371</v>
      </c>
      <c r="P18">
        <v>1</v>
      </c>
      <c r="Q18">
        <v>7267</v>
      </c>
      <c r="R18" t="s">
        <v>448</v>
      </c>
      <c r="S18">
        <v>-6972</v>
      </c>
      <c r="T18" t="s">
        <v>428</v>
      </c>
      <c r="U18" t="s">
        <v>329</v>
      </c>
      <c r="V18" t="s">
        <v>429</v>
      </c>
      <c r="W18">
        <v>184.94203008051699</v>
      </c>
      <c r="X18">
        <v>2.7413074196694001</v>
      </c>
      <c r="Y18">
        <v>0.68284434130794602</v>
      </c>
      <c r="Z18">
        <v>4.0145421933475998</v>
      </c>
      <c r="AA18" s="5">
        <v>5.9561288673454201E-5</v>
      </c>
      <c r="AB18">
        <v>1.43819397827127E-2</v>
      </c>
      <c r="AC18">
        <v>1.8816087811433799</v>
      </c>
      <c r="AD18">
        <v>4.4333460660286397</v>
      </c>
      <c r="AE18">
        <v>3</v>
      </c>
      <c r="AF18">
        <v>5</v>
      </c>
      <c r="AG18" t="s">
        <v>371</v>
      </c>
      <c r="AH18">
        <v>1.84218253397308</v>
      </c>
    </row>
    <row r="19" spans="1:34" x14ac:dyDescent="0.2">
      <c r="A19" t="s">
        <v>449</v>
      </c>
      <c r="B19" t="s">
        <v>225</v>
      </c>
      <c r="C19">
        <v>38739799</v>
      </c>
      <c r="D19">
        <v>38740300</v>
      </c>
      <c r="E19">
        <v>10.986346730733</v>
      </c>
      <c r="F19">
        <v>14</v>
      </c>
      <c r="G19" t="b">
        <v>0</v>
      </c>
      <c r="H19" t="b">
        <v>0</v>
      </c>
      <c r="I19" t="b">
        <v>1</v>
      </c>
      <c r="J19" t="s">
        <v>395</v>
      </c>
      <c r="K19" t="s">
        <v>450</v>
      </c>
      <c r="L19">
        <v>21</v>
      </c>
      <c r="M19">
        <v>38739859</v>
      </c>
      <c r="N19">
        <v>38845182</v>
      </c>
      <c r="O19">
        <v>105324</v>
      </c>
      <c r="P19">
        <v>1</v>
      </c>
      <c r="Q19">
        <v>1859</v>
      </c>
      <c r="R19" t="s">
        <v>445</v>
      </c>
      <c r="S19">
        <v>0</v>
      </c>
      <c r="T19" t="s">
        <v>434</v>
      </c>
      <c r="U19" t="s">
        <v>322</v>
      </c>
      <c r="V19" t="s">
        <v>435</v>
      </c>
      <c r="W19">
        <v>67.232450753201505</v>
      </c>
      <c r="X19">
        <v>2.3610934009118201</v>
      </c>
      <c r="Y19">
        <v>0.59006881934483402</v>
      </c>
      <c r="Z19">
        <v>4.0013864883309598</v>
      </c>
      <c r="AA19" s="5">
        <v>6.2972402866257897E-5</v>
      </c>
      <c r="AB19">
        <v>1.47984498204266E-2</v>
      </c>
      <c r="AC19">
        <v>1.35680133150336</v>
      </c>
      <c r="AD19">
        <v>2.9426749562322398</v>
      </c>
      <c r="AE19">
        <v>4</v>
      </c>
      <c r="AF19">
        <v>5</v>
      </c>
      <c r="AG19" t="s">
        <v>371</v>
      </c>
      <c r="AH19">
        <v>1.8297837758006501</v>
      </c>
    </row>
    <row r="20" spans="1:34" x14ac:dyDescent="0.2">
      <c r="A20" t="s">
        <v>451</v>
      </c>
      <c r="B20" t="s">
        <v>225</v>
      </c>
      <c r="C20">
        <v>37860154</v>
      </c>
      <c r="D20">
        <v>37860655</v>
      </c>
      <c r="E20">
        <v>32.002524286354998</v>
      </c>
      <c r="F20">
        <v>14</v>
      </c>
      <c r="G20" t="b">
        <v>0</v>
      </c>
      <c r="H20" t="b">
        <v>0</v>
      </c>
      <c r="I20" t="b">
        <v>1</v>
      </c>
      <c r="J20" t="s">
        <v>395</v>
      </c>
      <c r="K20" t="s">
        <v>411</v>
      </c>
      <c r="L20">
        <v>21</v>
      </c>
      <c r="M20">
        <v>37832920</v>
      </c>
      <c r="N20">
        <v>37852388</v>
      </c>
      <c r="O20">
        <v>19469</v>
      </c>
      <c r="P20">
        <v>2</v>
      </c>
      <c r="Q20">
        <v>23562</v>
      </c>
      <c r="R20" t="s">
        <v>452</v>
      </c>
      <c r="S20">
        <v>-7766</v>
      </c>
      <c r="T20" t="s">
        <v>453</v>
      </c>
      <c r="U20" t="s">
        <v>454</v>
      </c>
      <c r="V20" t="s">
        <v>455</v>
      </c>
      <c r="W20">
        <v>88.677880956919097</v>
      </c>
      <c r="X20">
        <v>1.93819906412243</v>
      </c>
      <c r="Y20">
        <v>0.490593703107498</v>
      </c>
      <c r="Z20">
        <v>3.95072144596551</v>
      </c>
      <c r="AA20" s="5">
        <v>7.7915967183428197E-5</v>
      </c>
      <c r="AB20">
        <v>1.7227884743976098E-2</v>
      </c>
      <c r="AC20">
        <v>1.86098970197076</v>
      </c>
      <c r="AD20">
        <v>3.3591836300788498</v>
      </c>
      <c r="AE20">
        <v>4</v>
      </c>
      <c r="AF20">
        <v>5</v>
      </c>
      <c r="AG20" t="s">
        <v>371</v>
      </c>
      <c r="AH20">
        <v>1.7637680423669799</v>
      </c>
    </row>
    <row r="21" spans="1:34" x14ac:dyDescent="0.2">
      <c r="A21" t="s">
        <v>456</v>
      </c>
      <c r="B21" t="s">
        <v>225</v>
      </c>
      <c r="C21">
        <v>39695627</v>
      </c>
      <c r="D21">
        <v>39696128</v>
      </c>
      <c r="E21">
        <v>12.5166875183874</v>
      </c>
      <c r="F21">
        <v>13</v>
      </c>
      <c r="G21" t="b">
        <v>0</v>
      </c>
      <c r="H21" t="b">
        <v>0</v>
      </c>
      <c r="I21" t="b">
        <v>1</v>
      </c>
      <c r="J21" t="s">
        <v>395</v>
      </c>
      <c r="K21" t="s">
        <v>396</v>
      </c>
      <c r="L21">
        <v>21</v>
      </c>
      <c r="M21">
        <v>39644342</v>
      </c>
      <c r="N21">
        <v>39673746</v>
      </c>
      <c r="O21">
        <v>29405</v>
      </c>
      <c r="P21">
        <v>1</v>
      </c>
      <c r="Q21">
        <v>3772</v>
      </c>
      <c r="R21" t="s">
        <v>421</v>
      </c>
      <c r="S21">
        <v>51285</v>
      </c>
      <c r="T21" t="s">
        <v>422</v>
      </c>
      <c r="U21" t="s">
        <v>423</v>
      </c>
      <c r="V21" t="s">
        <v>424</v>
      </c>
      <c r="W21">
        <v>58.340412451527001</v>
      </c>
      <c r="X21">
        <v>2.0829194141556102</v>
      </c>
      <c r="Y21">
        <v>0.53053658646209101</v>
      </c>
      <c r="Z21">
        <v>3.92606177840752</v>
      </c>
      <c r="AA21" s="5">
        <v>8.6347986891279803E-5</v>
      </c>
      <c r="AB21">
        <v>1.8260638592029501E-2</v>
      </c>
      <c r="AC21">
        <v>1.3165921143092201</v>
      </c>
      <c r="AD21">
        <v>2.90820832740151</v>
      </c>
      <c r="AE21">
        <v>3</v>
      </c>
      <c r="AF21">
        <v>5</v>
      </c>
      <c r="AG21" t="s">
        <v>371</v>
      </c>
      <c r="AH21">
        <v>1.73848403884196</v>
      </c>
    </row>
    <row r="22" spans="1:34" x14ac:dyDescent="0.2">
      <c r="A22" t="s">
        <v>457</v>
      </c>
      <c r="B22" t="s">
        <v>225</v>
      </c>
      <c r="C22">
        <v>38952807</v>
      </c>
      <c r="D22">
        <v>38953308</v>
      </c>
      <c r="E22">
        <v>5.2903682880526599</v>
      </c>
      <c r="F22">
        <v>11</v>
      </c>
      <c r="G22" t="b">
        <v>0</v>
      </c>
      <c r="H22" t="b">
        <v>0</v>
      </c>
      <c r="I22" t="b">
        <v>1</v>
      </c>
      <c r="J22" t="s">
        <v>395</v>
      </c>
      <c r="K22" t="s">
        <v>396</v>
      </c>
      <c r="L22">
        <v>21</v>
      </c>
      <c r="M22">
        <v>38861087</v>
      </c>
      <c r="N22">
        <v>38887679</v>
      </c>
      <c r="O22">
        <v>26593</v>
      </c>
      <c r="P22">
        <v>1</v>
      </c>
      <c r="Q22">
        <v>1859</v>
      </c>
      <c r="R22" t="s">
        <v>458</v>
      </c>
      <c r="S22">
        <v>91720</v>
      </c>
      <c r="T22" t="s">
        <v>434</v>
      </c>
      <c r="U22" t="s">
        <v>322</v>
      </c>
      <c r="V22" t="s">
        <v>435</v>
      </c>
      <c r="W22">
        <v>26.6965764465203</v>
      </c>
      <c r="X22">
        <v>2.18430654467952</v>
      </c>
      <c r="Y22">
        <v>0.56704057052072998</v>
      </c>
      <c r="Z22">
        <v>3.8521168647132402</v>
      </c>
      <c r="AA22">
        <v>1.17101109606692E-4</v>
      </c>
      <c r="AB22">
        <v>2.1741740923102899E-2</v>
      </c>
      <c r="AC22">
        <v>0.74838626170371103</v>
      </c>
      <c r="AD22">
        <v>2.01546458179569</v>
      </c>
      <c r="AE22">
        <v>0</v>
      </c>
      <c r="AF22">
        <v>5</v>
      </c>
      <c r="AG22" t="s">
        <v>371</v>
      </c>
      <c r="AH22">
        <v>1.6627056836616001</v>
      </c>
    </row>
    <row r="23" spans="1:34" x14ac:dyDescent="0.2">
      <c r="A23" t="s">
        <v>459</v>
      </c>
      <c r="B23" t="s">
        <v>225</v>
      </c>
      <c r="C23">
        <v>38827630</v>
      </c>
      <c r="D23">
        <v>38828131</v>
      </c>
      <c r="E23">
        <v>15.718863423938799</v>
      </c>
      <c r="F23">
        <v>14</v>
      </c>
      <c r="G23" t="b">
        <v>0</v>
      </c>
      <c r="H23" t="b">
        <v>0</v>
      </c>
      <c r="I23" t="b">
        <v>1</v>
      </c>
      <c r="J23" t="s">
        <v>395</v>
      </c>
      <c r="K23" t="s">
        <v>411</v>
      </c>
      <c r="L23">
        <v>21</v>
      </c>
      <c r="M23">
        <v>38861087</v>
      </c>
      <c r="N23">
        <v>38887679</v>
      </c>
      <c r="O23">
        <v>26593</v>
      </c>
      <c r="P23">
        <v>1</v>
      </c>
      <c r="Q23">
        <v>1859</v>
      </c>
      <c r="R23" t="s">
        <v>458</v>
      </c>
      <c r="S23">
        <v>-32956</v>
      </c>
      <c r="T23" t="s">
        <v>434</v>
      </c>
      <c r="U23" t="s">
        <v>322</v>
      </c>
      <c r="V23" t="s">
        <v>435</v>
      </c>
      <c r="W23">
        <v>61.253848985988398</v>
      </c>
      <c r="X23">
        <v>1.92621659847294</v>
      </c>
      <c r="Y23">
        <v>0.50065063710997904</v>
      </c>
      <c r="Z23">
        <v>3.8474266398462702</v>
      </c>
      <c r="AA23">
        <v>1.1936500249704199E-4</v>
      </c>
      <c r="AB23">
        <v>2.20543997812024E-2</v>
      </c>
      <c r="AC23">
        <v>1.48215750781607</v>
      </c>
      <c r="AD23">
        <v>2.9327648046875399</v>
      </c>
      <c r="AE23">
        <v>3</v>
      </c>
      <c r="AF23">
        <v>5</v>
      </c>
      <c r="AG23" t="s">
        <v>371</v>
      </c>
      <c r="AH23">
        <v>1.6565047572126601</v>
      </c>
    </row>
    <row r="24" spans="1:34" x14ac:dyDescent="0.2">
      <c r="A24" t="s">
        <v>460</v>
      </c>
      <c r="B24" t="s">
        <v>225</v>
      </c>
      <c r="C24">
        <v>37670398</v>
      </c>
      <c r="D24">
        <v>37670899</v>
      </c>
      <c r="E24">
        <v>226.032618372271</v>
      </c>
      <c r="F24">
        <v>14</v>
      </c>
      <c r="G24" t="b">
        <v>0</v>
      </c>
      <c r="H24" t="b">
        <v>0</v>
      </c>
      <c r="I24" t="b">
        <v>1</v>
      </c>
      <c r="J24" t="s">
        <v>395</v>
      </c>
      <c r="K24" t="s">
        <v>396</v>
      </c>
      <c r="L24">
        <v>21</v>
      </c>
      <c r="M24">
        <v>37692487</v>
      </c>
      <c r="N24">
        <v>37748944</v>
      </c>
      <c r="O24">
        <v>56458</v>
      </c>
      <c r="P24">
        <v>1</v>
      </c>
      <c r="Q24">
        <v>23515</v>
      </c>
      <c r="R24" t="s">
        <v>461</v>
      </c>
      <c r="S24">
        <v>-21588</v>
      </c>
      <c r="T24" t="s">
        <v>462</v>
      </c>
      <c r="U24" t="s">
        <v>361</v>
      </c>
      <c r="V24" t="s">
        <v>463</v>
      </c>
      <c r="W24">
        <v>484.15041720842601</v>
      </c>
      <c r="X24">
        <v>2.0322788414137598</v>
      </c>
      <c r="Y24">
        <v>0.52911816322264205</v>
      </c>
      <c r="Z24">
        <v>3.8408789995716299</v>
      </c>
      <c r="AA24">
        <v>1.22594536346738E-4</v>
      </c>
      <c r="AB24">
        <v>2.2469166009432901E-2</v>
      </c>
      <c r="AC24">
        <v>3.81493106326048</v>
      </c>
      <c r="AD24">
        <v>5.5869188528327598</v>
      </c>
      <c r="AE24">
        <v>4</v>
      </c>
      <c r="AF24">
        <v>5</v>
      </c>
      <c r="AG24" t="s">
        <v>371</v>
      </c>
      <c r="AH24">
        <v>1.64841304703895</v>
      </c>
    </row>
    <row r="25" spans="1:34" x14ac:dyDescent="0.2">
      <c r="A25" t="s">
        <v>464</v>
      </c>
      <c r="B25" t="s">
        <v>225</v>
      </c>
      <c r="C25">
        <v>39870414</v>
      </c>
      <c r="D25">
        <v>39870915</v>
      </c>
      <c r="E25">
        <v>68.392347538414398</v>
      </c>
      <c r="F25">
        <v>14</v>
      </c>
      <c r="G25" t="b">
        <v>0</v>
      </c>
      <c r="H25" t="b">
        <v>0</v>
      </c>
      <c r="I25" t="b">
        <v>1</v>
      </c>
      <c r="J25" t="s">
        <v>395</v>
      </c>
      <c r="K25" t="s">
        <v>450</v>
      </c>
      <c r="L25">
        <v>21</v>
      </c>
      <c r="M25">
        <v>39751950</v>
      </c>
      <c r="N25">
        <v>39870428</v>
      </c>
      <c r="O25">
        <v>118479</v>
      </c>
      <c r="P25">
        <v>2</v>
      </c>
      <c r="Q25">
        <v>2078</v>
      </c>
      <c r="R25" t="s">
        <v>465</v>
      </c>
      <c r="S25">
        <v>0</v>
      </c>
      <c r="T25" t="s">
        <v>413</v>
      </c>
      <c r="U25" t="s">
        <v>354</v>
      </c>
      <c r="V25" t="s">
        <v>414</v>
      </c>
      <c r="W25">
        <v>187.57845669347401</v>
      </c>
      <c r="X25">
        <v>1.7004848102421599</v>
      </c>
      <c r="Y25">
        <v>0.44645267222018298</v>
      </c>
      <c r="Z25">
        <v>3.8088803495916999</v>
      </c>
      <c r="AA25">
        <v>1.3959748474379099E-4</v>
      </c>
      <c r="AB25">
        <v>2.41468302593419E-2</v>
      </c>
      <c r="AC25">
        <v>2.8798758133235101</v>
      </c>
      <c r="AD25">
        <v>4.3446133166594398</v>
      </c>
      <c r="AE25">
        <v>4</v>
      </c>
      <c r="AF25">
        <v>5</v>
      </c>
      <c r="AG25" t="s">
        <v>371</v>
      </c>
      <c r="AH25">
        <v>1.6171398707603299</v>
      </c>
    </row>
    <row r="26" spans="1:34" x14ac:dyDescent="0.2">
      <c r="A26" t="s">
        <v>466</v>
      </c>
      <c r="B26" t="s">
        <v>225</v>
      </c>
      <c r="C26">
        <v>38226685</v>
      </c>
      <c r="D26">
        <v>38227186</v>
      </c>
      <c r="E26">
        <v>21.044277175716999</v>
      </c>
      <c r="F26">
        <v>14</v>
      </c>
      <c r="G26" t="b">
        <v>0</v>
      </c>
      <c r="H26" t="b">
        <v>0</v>
      </c>
      <c r="I26" t="b">
        <v>1</v>
      </c>
      <c r="J26" t="s">
        <v>395</v>
      </c>
      <c r="K26" t="s">
        <v>411</v>
      </c>
      <c r="L26">
        <v>21</v>
      </c>
      <c r="M26">
        <v>38123189</v>
      </c>
      <c r="N26">
        <v>38338956</v>
      </c>
      <c r="O26">
        <v>215768</v>
      </c>
      <c r="P26">
        <v>2</v>
      </c>
      <c r="Q26">
        <v>3141</v>
      </c>
      <c r="R26" t="s">
        <v>467</v>
      </c>
      <c r="S26">
        <v>111770</v>
      </c>
      <c r="T26" t="s">
        <v>468</v>
      </c>
      <c r="U26" t="s">
        <v>363</v>
      </c>
      <c r="V26" t="s">
        <v>469</v>
      </c>
      <c r="W26">
        <v>69.878571938835606</v>
      </c>
      <c r="X26">
        <v>2.0643411809246102</v>
      </c>
      <c r="Y26">
        <v>0.54263153600407099</v>
      </c>
      <c r="Z26">
        <v>3.8043147954989398</v>
      </c>
      <c r="AA26">
        <v>1.42197254766184E-4</v>
      </c>
      <c r="AB26">
        <v>2.4433086130698101E-2</v>
      </c>
      <c r="AC26">
        <v>1.5650595530565099</v>
      </c>
      <c r="AD26">
        <v>3.005226654876</v>
      </c>
      <c r="AE26">
        <v>4</v>
      </c>
      <c r="AF26">
        <v>5</v>
      </c>
      <c r="AG26" t="s">
        <v>371</v>
      </c>
      <c r="AH26">
        <v>1.6120216740464799</v>
      </c>
    </row>
    <row r="27" spans="1:34" x14ac:dyDescent="0.2">
      <c r="A27" t="s">
        <v>470</v>
      </c>
      <c r="B27" t="s">
        <v>225</v>
      </c>
      <c r="C27">
        <v>39878711</v>
      </c>
      <c r="D27">
        <v>39879212</v>
      </c>
      <c r="E27">
        <v>24.128518203833899</v>
      </c>
      <c r="F27">
        <v>14</v>
      </c>
      <c r="G27" t="b">
        <v>0</v>
      </c>
      <c r="H27" t="b">
        <v>0</v>
      </c>
      <c r="I27" t="b">
        <v>1</v>
      </c>
      <c r="J27" t="s">
        <v>395</v>
      </c>
      <c r="K27" t="s">
        <v>411</v>
      </c>
      <c r="L27">
        <v>21</v>
      </c>
      <c r="M27">
        <v>39763872</v>
      </c>
      <c r="N27">
        <v>39870428</v>
      </c>
      <c r="O27">
        <v>106557</v>
      </c>
      <c r="P27">
        <v>2</v>
      </c>
      <c r="Q27">
        <v>2078</v>
      </c>
      <c r="R27" t="s">
        <v>471</v>
      </c>
      <c r="S27">
        <v>-8283</v>
      </c>
      <c r="T27" t="s">
        <v>413</v>
      </c>
      <c r="U27" t="s">
        <v>354</v>
      </c>
      <c r="V27" t="s">
        <v>414</v>
      </c>
      <c r="W27">
        <v>116.302348748943</v>
      </c>
      <c r="X27">
        <v>1.9489754768579099</v>
      </c>
      <c r="Y27">
        <v>0.51375738440410701</v>
      </c>
      <c r="Z27">
        <v>3.7935717052874498</v>
      </c>
      <c r="AA27">
        <v>1.4849572248993499E-4</v>
      </c>
      <c r="AB27">
        <v>2.4925407410472899E-2</v>
      </c>
      <c r="AC27">
        <v>2.1018629929095001</v>
      </c>
      <c r="AD27">
        <v>3.7087296313539202</v>
      </c>
      <c r="AE27">
        <v>4</v>
      </c>
      <c r="AF27">
        <v>5</v>
      </c>
      <c r="AG27" t="s">
        <v>371</v>
      </c>
      <c r="AH27">
        <v>1.6033577343332901</v>
      </c>
    </row>
    <row r="28" spans="1:34" x14ac:dyDescent="0.2">
      <c r="A28" t="s">
        <v>472</v>
      </c>
      <c r="B28" t="s">
        <v>225</v>
      </c>
      <c r="C28">
        <v>40033056</v>
      </c>
      <c r="D28">
        <v>40033557</v>
      </c>
      <c r="E28">
        <v>14.874596385667999</v>
      </c>
      <c r="F28">
        <v>14</v>
      </c>
      <c r="G28" t="b">
        <v>0</v>
      </c>
      <c r="H28" t="b">
        <v>0</v>
      </c>
      <c r="I28" t="b">
        <v>1</v>
      </c>
      <c r="J28" t="s">
        <v>395</v>
      </c>
      <c r="K28" t="s">
        <v>411</v>
      </c>
      <c r="L28">
        <v>21</v>
      </c>
      <c r="M28">
        <v>39739183</v>
      </c>
      <c r="N28">
        <v>40033704</v>
      </c>
      <c r="O28">
        <v>294522</v>
      </c>
      <c r="P28">
        <v>2</v>
      </c>
      <c r="Q28">
        <v>2078</v>
      </c>
      <c r="R28" t="s">
        <v>473</v>
      </c>
      <c r="S28">
        <v>147</v>
      </c>
      <c r="T28" t="s">
        <v>413</v>
      </c>
      <c r="U28" t="s">
        <v>354</v>
      </c>
      <c r="V28" t="s">
        <v>414</v>
      </c>
      <c r="W28">
        <v>110.604340396967</v>
      </c>
      <c r="X28">
        <v>1.4579292918131099</v>
      </c>
      <c r="Y28">
        <v>0.385439998062865</v>
      </c>
      <c r="Z28">
        <v>3.7825064838634699</v>
      </c>
      <c r="AA28">
        <v>1.5525704779142401E-4</v>
      </c>
      <c r="AB28">
        <v>2.5507375539117201E-2</v>
      </c>
      <c r="AC28">
        <v>2.4196193918431499</v>
      </c>
      <c r="AD28">
        <v>3.6629487597944901</v>
      </c>
      <c r="AE28">
        <v>4</v>
      </c>
      <c r="AF28">
        <v>5</v>
      </c>
      <c r="AG28" t="s">
        <v>371</v>
      </c>
      <c r="AH28">
        <v>1.5933342237702199</v>
      </c>
    </row>
    <row r="29" spans="1:34" x14ac:dyDescent="0.2">
      <c r="A29" t="s">
        <v>474</v>
      </c>
      <c r="B29" t="s">
        <v>225</v>
      </c>
      <c r="C29">
        <v>38538926</v>
      </c>
      <c r="D29">
        <v>38539427</v>
      </c>
      <c r="E29">
        <v>5.6269651259818101</v>
      </c>
      <c r="F29">
        <v>7</v>
      </c>
      <c r="G29" t="b">
        <v>0</v>
      </c>
      <c r="H29" t="b">
        <v>0</v>
      </c>
      <c r="I29" t="b">
        <v>1</v>
      </c>
      <c r="J29" t="s">
        <v>395</v>
      </c>
      <c r="K29" t="s">
        <v>411</v>
      </c>
      <c r="L29">
        <v>21</v>
      </c>
      <c r="M29">
        <v>38528957</v>
      </c>
      <c r="N29">
        <v>38558380</v>
      </c>
      <c r="O29">
        <v>29424</v>
      </c>
      <c r="P29">
        <v>1</v>
      </c>
      <c r="Q29">
        <v>7267</v>
      </c>
      <c r="R29" t="s">
        <v>475</v>
      </c>
      <c r="S29">
        <v>9969</v>
      </c>
      <c r="T29" t="s">
        <v>428</v>
      </c>
      <c r="U29" t="s">
        <v>329</v>
      </c>
      <c r="V29" t="s">
        <v>429</v>
      </c>
      <c r="W29">
        <v>23.031519546337599</v>
      </c>
      <c r="X29">
        <v>2.6691275420245102</v>
      </c>
      <c r="Y29">
        <v>0.70638842611237396</v>
      </c>
      <c r="Z29">
        <v>3.77855503198731</v>
      </c>
      <c r="AA29">
        <v>1.57740995824708E-4</v>
      </c>
      <c r="AB29">
        <v>2.56550045554278E-2</v>
      </c>
      <c r="AC29">
        <v>0.50940638316815101</v>
      </c>
      <c r="AD29">
        <v>1.8765373515544901</v>
      </c>
      <c r="AE29">
        <v>0</v>
      </c>
      <c r="AF29">
        <v>5</v>
      </c>
      <c r="AG29" t="s">
        <v>371</v>
      </c>
      <c r="AH29">
        <v>1.5908279038931401</v>
      </c>
    </row>
    <row r="30" spans="1:34" x14ac:dyDescent="0.2">
      <c r="A30" t="s">
        <v>476</v>
      </c>
      <c r="B30" t="s">
        <v>225</v>
      </c>
      <c r="C30">
        <v>39847467</v>
      </c>
      <c r="D30">
        <v>39847968</v>
      </c>
      <c r="E30">
        <v>6.3559668303757197</v>
      </c>
      <c r="F30">
        <v>10</v>
      </c>
      <c r="G30" t="b">
        <v>0</v>
      </c>
      <c r="H30" t="b">
        <v>0</v>
      </c>
      <c r="I30" t="b">
        <v>1</v>
      </c>
      <c r="J30" t="s">
        <v>395</v>
      </c>
      <c r="K30" t="s">
        <v>411</v>
      </c>
      <c r="L30">
        <v>21</v>
      </c>
      <c r="M30">
        <v>39751950</v>
      </c>
      <c r="N30">
        <v>39870428</v>
      </c>
      <c r="O30">
        <v>118479</v>
      </c>
      <c r="P30">
        <v>2</v>
      </c>
      <c r="Q30">
        <v>2078</v>
      </c>
      <c r="R30" t="s">
        <v>465</v>
      </c>
      <c r="S30">
        <v>22460</v>
      </c>
      <c r="T30" t="s">
        <v>413</v>
      </c>
      <c r="U30" t="s">
        <v>354</v>
      </c>
      <c r="V30" t="s">
        <v>414</v>
      </c>
      <c r="W30">
        <v>69.891293948368997</v>
      </c>
      <c r="X30">
        <v>1.91824518150213</v>
      </c>
      <c r="Y30">
        <v>0.51307055598310702</v>
      </c>
      <c r="Z30">
        <v>3.7387551461153898</v>
      </c>
      <c r="AA30">
        <v>1.84933738973178E-4</v>
      </c>
      <c r="AB30">
        <v>2.7927809592227501E-2</v>
      </c>
      <c r="AC30">
        <v>1.63758702887503</v>
      </c>
      <c r="AD30">
        <v>3.02626542683061</v>
      </c>
      <c r="AE30">
        <v>4</v>
      </c>
      <c r="AF30">
        <v>5</v>
      </c>
      <c r="AG30" t="s">
        <v>371</v>
      </c>
      <c r="AH30">
        <v>1.5539631251408399</v>
      </c>
    </row>
    <row r="31" spans="1:34" x14ac:dyDescent="0.2">
      <c r="A31" t="s">
        <v>477</v>
      </c>
      <c r="B31" t="s">
        <v>225</v>
      </c>
      <c r="C31">
        <v>38737907</v>
      </c>
      <c r="D31">
        <v>38738408</v>
      </c>
      <c r="E31">
        <v>29.754151527823399</v>
      </c>
      <c r="F31">
        <v>13</v>
      </c>
      <c r="G31" t="b">
        <v>0</v>
      </c>
      <c r="H31" t="b">
        <v>0</v>
      </c>
      <c r="I31" t="b">
        <v>1</v>
      </c>
      <c r="J31" t="s">
        <v>395</v>
      </c>
      <c r="K31" t="s">
        <v>396</v>
      </c>
      <c r="L31">
        <v>21</v>
      </c>
      <c r="M31">
        <v>38739859</v>
      </c>
      <c r="N31">
        <v>38845182</v>
      </c>
      <c r="O31">
        <v>105324</v>
      </c>
      <c r="P31">
        <v>1</v>
      </c>
      <c r="Q31">
        <v>1859</v>
      </c>
      <c r="R31" t="s">
        <v>445</v>
      </c>
      <c r="S31">
        <v>-1451</v>
      </c>
      <c r="T31" t="s">
        <v>434</v>
      </c>
      <c r="U31" t="s">
        <v>322</v>
      </c>
      <c r="V31" t="s">
        <v>435</v>
      </c>
      <c r="W31">
        <v>213.34779324053</v>
      </c>
      <c r="X31">
        <v>1.53608416040777</v>
      </c>
      <c r="Y31">
        <v>0.411731635415168</v>
      </c>
      <c r="Z31">
        <v>3.7307897384636499</v>
      </c>
      <c r="AA31">
        <v>1.9088048201653201E-4</v>
      </c>
      <c r="AB31">
        <v>2.84865087694312E-2</v>
      </c>
      <c r="AC31">
        <v>3.1798781504993401</v>
      </c>
      <c r="AD31">
        <v>4.5152488754976901</v>
      </c>
      <c r="AE31">
        <v>4</v>
      </c>
      <c r="AF31">
        <v>5</v>
      </c>
      <c r="AG31" t="s">
        <v>371</v>
      </c>
      <c r="AH31">
        <v>1.5453607734730299</v>
      </c>
    </row>
    <row r="32" spans="1:34" x14ac:dyDescent="0.2">
      <c r="A32" t="s">
        <v>478</v>
      </c>
      <c r="B32" t="s">
        <v>225</v>
      </c>
      <c r="C32">
        <v>38747023</v>
      </c>
      <c r="D32">
        <v>38747524</v>
      </c>
      <c r="E32">
        <v>12.5166875183874</v>
      </c>
      <c r="F32">
        <v>12</v>
      </c>
      <c r="G32" t="b">
        <v>0</v>
      </c>
      <c r="H32" t="b">
        <v>0</v>
      </c>
      <c r="I32" t="b">
        <v>1</v>
      </c>
      <c r="J32" t="s">
        <v>395</v>
      </c>
      <c r="K32" t="s">
        <v>411</v>
      </c>
      <c r="L32">
        <v>21</v>
      </c>
      <c r="M32">
        <v>38739859</v>
      </c>
      <c r="N32">
        <v>38887679</v>
      </c>
      <c r="O32">
        <v>147821</v>
      </c>
      <c r="P32">
        <v>1</v>
      </c>
      <c r="Q32">
        <v>1859</v>
      </c>
      <c r="R32" t="s">
        <v>479</v>
      </c>
      <c r="S32">
        <v>7164</v>
      </c>
      <c r="T32" t="s">
        <v>434</v>
      </c>
      <c r="U32" t="s">
        <v>322</v>
      </c>
      <c r="V32" t="s">
        <v>435</v>
      </c>
      <c r="W32">
        <v>47.135861064488502</v>
      </c>
      <c r="X32">
        <v>1.6789732198813301</v>
      </c>
      <c r="Y32">
        <v>0.45626891911331602</v>
      </c>
      <c r="Z32">
        <v>3.6797887157077098</v>
      </c>
      <c r="AA32">
        <v>2.3342727564971299E-4</v>
      </c>
      <c r="AB32">
        <v>3.2155961824142001E-2</v>
      </c>
      <c r="AC32">
        <v>1.37491859037958</v>
      </c>
      <c r="AD32">
        <v>2.6330253577869098</v>
      </c>
      <c r="AE32">
        <v>4</v>
      </c>
      <c r="AF32">
        <v>5</v>
      </c>
      <c r="AG32" t="s">
        <v>371</v>
      </c>
      <c r="AH32">
        <v>1.49273849560788</v>
      </c>
    </row>
    <row r="33" spans="1:34" x14ac:dyDescent="0.2">
      <c r="A33" t="s">
        <v>480</v>
      </c>
      <c r="B33" t="s">
        <v>225</v>
      </c>
      <c r="C33">
        <v>37513633</v>
      </c>
      <c r="D33">
        <v>37514134</v>
      </c>
      <c r="E33">
        <v>74.274512312727396</v>
      </c>
      <c r="F33">
        <v>14</v>
      </c>
      <c r="G33" t="b">
        <v>0</v>
      </c>
      <c r="H33" t="b">
        <v>0</v>
      </c>
      <c r="I33" t="b">
        <v>1</v>
      </c>
      <c r="J33" t="s">
        <v>395</v>
      </c>
      <c r="K33" t="s">
        <v>406</v>
      </c>
      <c r="L33">
        <v>21</v>
      </c>
      <c r="M33">
        <v>37507263</v>
      </c>
      <c r="N33">
        <v>37518860</v>
      </c>
      <c r="O33">
        <v>11598</v>
      </c>
      <c r="P33">
        <v>1</v>
      </c>
      <c r="Q33">
        <v>874</v>
      </c>
      <c r="R33" t="s">
        <v>481</v>
      </c>
      <c r="S33">
        <v>6370</v>
      </c>
      <c r="T33" t="s">
        <v>482</v>
      </c>
      <c r="U33" t="s">
        <v>356</v>
      </c>
      <c r="V33" t="s">
        <v>483</v>
      </c>
      <c r="W33">
        <v>239.342260691012</v>
      </c>
      <c r="X33">
        <v>1.5571440372859</v>
      </c>
      <c r="Y33">
        <v>0.42996298490483498</v>
      </c>
      <c r="Z33">
        <v>3.6215769541895599</v>
      </c>
      <c r="AA33">
        <v>2.9281267528552399E-4</v>
      </c>
      <c r="AB33">
        <v>3.7037232537334902E-2</v>
      </c>
      <c r="AC33">
        <v>3.3147106894805098</v>
      </c>
      <c r="AD33">
        <v>4.6474952536635898</v>
      </c>
      <c r="AE33">
        <v>4</v>
      </c>
      <c r="AF33">
        <v>5</v>
      </c>
      <c r="AG33" t="s">
        <v>371</v>
      </c>
      <c r="AH33">
        <v>1.43136147173812</v>
      </c>
    </row>
    <row r="34" spans="1:34" x14ac:dyDescent="0.2">
      <c r="A34" t="s">
        <v>484</v>
      </c>
      <c r="B34" t="s">
        <v>225</v>
      </c>
      <c r="C34">
        <v>39238327</v>
      </c>
      <c r="D34">
        <v>39238828</v>
      </c>
      <c r="E34">
        <v>37.877660670196299</v>
      </c>
      <c r="F34">
        <v>14</v>
      </c>
      <c r="G34" t="b">
        <v>0</v>
      </c>
      <c r="H34" t="b">
        <v>0</v>
      </c>
      <c r="I34" t="b">
        <v>1</v>
      </c>
      <c r="J34" t="s">
        <v>395</v>
      </c>
      <c r="K34" t="s">
        <v>411</v>
      </c>
      <c r="L34">
        <v>21</v>
      </c>
      <c r="M34">
        <v>38996785</v>
      </c>
      <c r="N34">
        <v>39285557</v>
      </c>
      <c r="O34">
        <v>288773</v>
      </c>
      <c r="P34">
        <v>2</v>
      </c>
      <c r="Q34">
        <v>3763</v>
      </c>
      <c r="R34" t="s">
        <v>416</v>
      </c>
      <c r="S34">
        <v>46729</v>
      </c>
      <c r="T34" t="s">
        <v>417</v>
      </c>
      <c r="U34" t="s">
        <v>418</v>
      </c>
      <c r="V34" t="s">
        <v>419</v>
      </c>
      <c r="W34">
        <v>140.245121583648</v>
      </c>
      <c r="X34">
        <v>1.70384497754713</v>
      </c>
      <c r="Y34">
        <v>0.47283288337506402</v>
      </c>
      <c r="Z34">
        <v>3.6034824088061401</v>
      </c>
      <c r="AA34">
        <v>3.1398200652321901E-4</v>
      </c>
      <c r="AB34">
        <v>3.8477803531951703E-2</v>
      </c>
      <c r="AC34">
        <v>2.5158953081473099</v>
      </c>
      <c r="AD34">
        <v>3.9340344888558101</v>
      </c>
      <c r="AE34">
        <v>4</v>
      </c>
      <c r="AF34">
        <v>5</v>
      </c>
      <c r="AG34" t="s">
        <v>371</v>
      </c>
      <c r="AH34">
        <v>1.41478972720541</v>
      </c>
    </row>
    <row r="35" spans="1:34" x14ac:dyDescent="0.2">
      <c r="A35" t="s">
        <v>485</v>
      </c>
      <c r="B35" t="s">
        <v>225</v>
      </c>
      <c r="C35">
        <v>39848240</v>
      </c>
      <c r="D35">
        <v>39848741</v>
      </c>
      <c r="E35">
        <v>160.20794805926499</v>
      </c>
      <c r="F35">
        <v>14</v>
      </c>
      <c r="G35" t="b">
        <v>0</v>
      </c>
      <c r="H35" t="b">
        <v>0</v>
      </c>
      <c r="I35" t="b">
        <v>1</v>
      </c>
      <c r="J35" t="s">
        <v>395</v>
      </c>
      <c r="K35" t="s">
        <v>411</v>
      </c>
      <c r="L35">
        <v>21</v>
      </c>
      <c r="M35">
        <v>39751950</v>
      </c>
      <c r="N35">
        <v>39870428</v>
      </c>
      <c r="O35">
        <v>118479</v>
      </c>
      <c r="P35">
        <v>2</v>
      </c>
      <c r="Q35">
        <v>2078</v>
      </c>
      <c r="R35" t="s">
        <v>465</v>
      </c>
      <c r="S35">
        <v>21687</v>
      </c>
      <c r="T35" t="s">
        <v>413</v>
      </c>
      <c r="U35" t="s">
        <v>354</v>
      </c>
      <c r="V35" t="s">
        <v>414</v>
      </c>
      <c r="W35">
        <v>678.70239839890098</v>
      </c>
      <c r="X35">
        <v>1.3267852019147199</v>
      </c>
      <c r="Y35">
        <v>0.36967513193659401</v>
      </c>
      <c r="Z35">
        <v>3.5890572215777001</v>
      </c>
      <c r="AA35">
        <v>3.3187599624015897E-4</v>
      </c>
      <c r="AB35">
        <v>3.9794425815062803E-2</v>
      </c>
      <c r="AC35">
        <v>4.8850089368719596</v>
      </c>
      <c r="AD35">
        <v>6.1329840953715902</v>
      </c>
      <c r="AE35">
        <v>4</v>
      </c>
      <c r="AF35">
        <v>5</v>
      </c>
      <c r="AG35" t="s">
        <v>371</v>
      </c>
      <c r="AH35">
        <v>1.4001777572554599</v>
      </c>
    </row>
    <row r="36" spans="1:34" x14ac:dyDescent="0.2">
      <c r="A36" t="s">
        <v>486</v>
      </c>
      <c r="B36" t="s">
        <v>225</v>
      </c>
      <c r="C36">
        <v>39749528</v>
      </c>
      <c r="D36">
        <v>39750029</v>
      </c>
      <c r="E36">
        <v>16.4555522940732</v>
      </c>
      <c r="F36">
        <v>13</v>
      </c>
      <c r="G36" t="b">
        <v>0</v>
      </c>
      <c r="H36" t="b">
        <v>0</v>
      </c>
      <c r="I36" t="b">
        <v>1</v>
      </c>
      <c r="J36" t="s">
        <v>395</v>
      </c>
      <c r="K36" t="s">
        <v>411</v>
      </c>
      <c r="L36">
        <v>21</v>
      </c>
      <c r="M36">
        <v>39764298</v>
      </c>
      <c r="N36">
        <v>39775631</v>
      </c>
      <c r="O36">
        <v>11334</v>
      </c>
      <c r="P36">
        <v>2</v>
      </c>
      <c r="Q36">
        <v>2078</v>
      </c>
      <c r="R36" t="s">
        <v>412</v>
      </c>
      <c r="S36">
        <v>25602</v>
      </c>
      <c r="T36" t="s">
        <v>413</v>
      </c>
      <c r="U36" t="s">
        <v>354</v>
      </c>
      <c r="V36" t="s">
        <v>414</v>
      </c>
      <c r="W36">
        <v>48.6474303102124</v>
      </c>
      <c r="X36">
        <v>1.9873638073025499</v>
      </c>
      <c r="Y36">
        <v>0.55412277667070098</v>
      </c>
      <c r="Z36">
        <v>3.58650445528172</v>
      </c>
      <c r="AA36">
        <v>3.3514034104663602E-4</v>
      </c>
      <c r="AB36">
        <v>4.0092556793312098E-2</v>
      </c>
      <c r="AC36">
        <v>1.2610754781622699</v>
      </c>
      <c r="AD36">
        <v>2.5841210978339699</v>
      </c>
      <c r="AE36">
        <v>3</v>
      </c>
      <c r="AF36">
        <v>5</v>
      </c>
      <c r="AG36" t="s">
        <v>371</v>
      </c>
      <c r="AH36">
        <v>1.39693624692185</v>
      </c>
    </row>
    <row r="37" spans="1:34" x14ac:dyDescent="0.2">
      <c r="A37" t="s">
        <v>487</v>
      </c>
      <c r="B37" t="s">
        <v>225</v>
      </c>
      <c r="C37">
        <v>38610010</v>
      </c>
      <c r="D37">
        <v>38610511</v>
      </c>
      <c r="E37">
        <v>18.1539453083839</v>
      </c>
      <c r="F37">
        <v>11</v>
      </c>
      <c r="G37" t="b">
        <v>0</v>
      </c>
      <c r="H37" t="b">
        <v>0</v>
      </c>
      <c r="I37" t="b">
        <v>1</v>
      </c>
      <c r="J37" t="s">
        <v>395</v>
      </c>
      <c r="K37" t="s">
        <v>411</v>
      </c>
      <c r="L37">
        <v>21</v>
      </c>
      <c r="M37">
        <v>38580804</v>
      </c>
      <c r="N37">
        <v>38594037</v>
      </c>
      <c r="O37">
        <v>13234</v>
      </c>
      <c r="P37">
        <v>1</v>
      </c>
      <c r="Q37">
        <v>257203</v>
      </c>
      <c r="R37" t="s">
        <v>443</v>
      </c>
      <c r="S37">
        <v>29206</v>
      </c>
      <c r="T37" t="s">
        <v>408</v>
      </c>
      <c r="U37" t="s">
        <v>348</v>
      </c>
      <c r="V37" t="s">
        <v>409</v>
      </c>
      <c r="W37">
        <v>54.980051821024198</v>
      </c>
      <c r="X37">
        <v>2.3010706367060898</v>
      </c>
      <c r="Y37">
        <v>0.64793904598853902</v>
      </c>
      <c r="Z37">
        <v>3.5513689921178102</v>
      </c>
      <c r="AA37">
        <v>3.8323272615973099E-4</v>
      </c>
      <c r="AB37">
        <v>4.31413795688367E-2</v>
      </c>
      <c r="AC37">
        <v>1.16438515934959</v>
      </c>
      <c r="AD37">
        <v>2.66829677128153</v>
      </c>
      <c r="AE37">
        <v>3</v>
      </c>
      <c r="AF37">
        <v>5</v>
      </c>
      <c r="AG37" t="s">
        <v>371</v>
      </c>
      <c r="AH37">
        <v>1.3651059712048801</v>
      </c>
    </row>
    <row r="38" spans="1:34" x14ac:dyDescent="0.2">
      <c r="A38" t="s">
        <v>488</v>
      </c>
      <c r="B38" t="s">
        <v>225</v>
      </c>
      <c r="C38">
        <v>40011675</v>
      </c>
      <c r="D38">
        <v>40012176</v>
      </c>
      <c r="E38">
        <v>45.0206710939121</v>
      </c>
      <c r="F38">
        <v>14</v>
      </c>
      <c r="G38" t="b">
        <v>0</v>
      </c>
      <c r="H38" t="b">
        <v>0</v>
      </c>
      <c r="I38" t="b">
        <v>1</v>
      </c>
      <c r="J38" t="s">
        <v>395</v>
      </c>
      <c r="K38" t="s">
        <v>411</v>
      </c>
      <c r="L38">
        <v>21</v>
      </c>
      <c r="M38">
        <v>39751950</v>
      </c>
      <c r="N38">
        <v>40032591</v>
      </c>
      <c r="O38">
        <v>280642</v>
      </c>
      <c r="P38">
        <v>2</v>
      </c>
      <c r="Q38">
        <v>2078</v>
      </c>
      <c r="R38" t="s">
        <v>489</v>
      </c>
      <c r="S38">
        <v>20415</v>
      </c>
      <c r="T38" t="s">
        <v>413</v>
      </c>
      <c r="U38" t="s">
        <v>354</v>
      </c>
      <c r="V38" t="s">
        <v>414</v>
      </c>
      <c r="W38">
        <v>184.59386708548101</v>
      </c>
      <c r="X38">
        <v>1.4136450235740201</v>
      </c>
      <c r="Y38">
        <v>0.39860345125104901</v>
      </c>
      <c r="Z38">
        <v>3.5464946907438502</v>
      </c>
      <c r="AA38">
        <v>3.9039260875410402E-4</v>
      </c>
      <c r="AB38">
        <v>4.3486103796559698E-2</v>
      </c>
      <c r="AC38">
        <v>3.0805929348966701</v>
      </c>
      <c r="AD38">
        <v>4.3102687020719497</v>
      </c>
      <c r="AE38">
        <v>4</v>
      </c>
      <c r="AF38">
        <v>5</v>
      </c>
      <c r="AG38" t="s">
        <v>371</v>
      </c>
      <c r="AH38">
        <v>1.36164950186456</v>
      </c>
    </row>
    <row r="39" spans="1:34" x14ac:dyDescent="0.2">
      <c r="A39" t="s">
        <v>490</v>
      </c>
      <c r="B39" t="s">
        <v>225</v>
      </c>
      <c r="C39">
        <v>40176437</v>
      </c>
      <c r="D39">
        <v>40176938</v>
      </c>
      <c r="E39">
        <v>28.438054219227499</v>
      </c>
      <c r="F39">
        <v>14</v>
      </c>
      <c r="G39" t="b">
        <v>0</v>
      </c>
      <c r="H39" t="b">
        <v>0</v>
      </c>
      <c r="I39" t="b">
        <v>1</v>
      </c>
      <c r="J39" t="s">
        <v>395</v>
      </c>
      <c r="K39" t="s">
        <v>450</v>
      </c>
      <c r="L39">
        <v>21</v>
      </c>
      <c r="M39">
        <v>40177231</v>
      </c>
      <c r="N39">
        <v>40196878</v>
      </c>
      <c r="O39">
        <v>19648</v>
      </c>
      <c r="P39">
        <v>1</v>
      </c>
      <c r="Q39">
        <v>2114</v>
      </c>
      <c r="R39" t="s">
        <v>491</v>
      </c>
      <c r="S39">
        <v>-293</v>
      </c>
      <c r="T39" t="s">
        <v>492</v>
      </c>
      <c r="U39" t="s">
        <v>369</v>
      </c>
      <c r="V39" t="s">
        <v>493</v>
      </c>
      <c r="W39">
        <v>124.792952679303</v>
      </c>
      <c r="X39">
        <v>1.3005981967206499</v>
      </c>
      <c r="Y39">
        <v>0.36738609679280299</v>
      </c>
      <c r="Z39">
        <v>3.5401399456173701</v>
      </c>
      <c r="AA39">
        <v>3.9991490820131002E-4</v>
      </c>
      <c r="AB39">
        <v>4.4126781147489198E-2</v>
      </c>
      <c r="AC39">
        <v>2.6647831754973899</v>
      </c>
      <c r="AD39">
        <v>3.8022061816715702</v>
      </c>
      <c r="AE39">
        <v>4</v>
      </c>
      <c r="AF39">
        <v>5</v>
      </c>
      <c r="AG39" t="s">
        <v>371</v>
      </c>
      <c r="AH39">
        <v>1.35529775124913</v>
      </c>
    </row>
    <row r="40" spans="1:34" x14ac:dyDescent="0.2">
      <c r="A40" t="s">
        <v>494</v>
      </c>
      <c r="B40" t="s">
        <v>225</v>
      </c>
      <c r="C40">
        <v>40145366</v>
      </c>
      <c r="D40">
        <v>40145867</v>
      </c>
      <c r="E40">
        <v>5.9028412047990404</v>
      </c>
      <c r="F40">
        <v>4</v>
      </c>
      <c r="G40" t="b">
        <v>0</v>
      </c>
      <c r="H40" t="b">
        <v>0</v>
      </c>
      <c r="I40" t="b">
        <v>1</v>
      </c>
      <c r="J40" t="s">
        <v>395</v>
      </c>
      <c r="K40" t="s">
        <v>450</v>
      </c>
      <c r="L40">
        <v>21</v>
      </c>
      <c r="M40">
        <v>40110879</v>
      </c>
      <c r="N40">
        <v>40145401</v>
      </c>
      <c r="O40">
        <v>34523</v>
      </c>
      <c r="P40">
        <v>2</v>
      </c>
      <c r="Q40">
        <v>400866</v>
      </c>
      <c r="R40" t="s">
        <v>495</v>
      </c>
      <c r="S40">
        <v>0</v>
      </c>
      <c r="T40" t="s">
        <v>398</v>
      </c>
      <c r="U40" t="s">
        <v>399</v>
      </c>
      <c r="V40" t="s">
        <v>400</v>
      </c>
      <c r="W40">
        <v>25.284782703795798</v>
      </c>
      <c r="X40">
        <v>-3.0585174474256398</v>
      </c>
      <c r="Y40">
        <v>0.86737138403518999</v>
      </c>
      <c r="Z40">
        <v>-3.5261913221033199</v>
      </c>
      <c r="AA40">
        <v>4.2158229351498802E-4</v>
      </c>
      <c r="AB40">
        <v>4.5376572671426398E-2</v>
      </c>
      <c r="AC40">
        <v>1.8854363603119799</v>
      </c>
      <c r="AD40">
        <v>0.50265132854465799</v>
      </c>
      <c r="AE40">
        <v>3</v>
      </c>
      <c r="AF40">
        <v>1</v>
      </c>
      <c r="AG40" t="s">
        <v>496</v>
      </c>
      <c r="AH40">
        <v>1.34316830981949</v>
      </c>
    </row>
    <row r="41" spans="1:34" x14ac:dyDescent="0.2">
      <c r="A41" t="s">
        <v>497</v>
      </c>
      <c r="B41" t="s">
        <v>225</v>
      </c>
      <c r="C41">
        <v>39877521</v>
      </c>
      <c r="D41">
        <v>39878022</v>
      </c>
      <c r="E41">
        <v>46.932815973545601</v>
      </c>
      <c r="F41">
        <v>14</v>
      </c>
      <c r="G41" t="b">
        <v>0</v>
      </c>
      <c r="H41" t="b">
        <v>0</v>
      </c>
      <c r="I41" t="b">
        <v>1</v>
      </c>
      <c r="J41" t="s">
        <v>395</v>
      </c>
      <c r="K41" t="s">
        <v>411</v>
      </c>
      <c r="L41">
        <v>21</v>
      </c>
      <c r="M41">
        <v>39763872</v>
      </c>
      <c r="N41">
        <v>39870428</v>
      </c>
      <c r="O41">
        <v>106557</v>
      </c>
      <c r="P41">
        <v>2</v>
      </c>
      <c r="Q41">
        <v>2078</v>
      </c>
      <c r="R41" t="s">
        <v>471</v>
      </c>
      <c r="S41">
        <v>-7093</v>
      </c>
      <c r="T41" t="s">
        <v>413</v>
      </c>
      <c r="U41" t="s">
        <v>354</v>
      </c>
      <c r="V41" t="s">
        <v>414</v>
      </c>
      <c r="W41">
        <v>146.16002993501399</v>
      </c>
      <c r="X41">
        <v>1.27999450630446</v>
      </c>
      <c r="Y41">
        <v>0.363957985123537</v>
      </c>
      <c r="Z41">
        <v>3.5168743608413999</v>
      </c>
      <c r="AA41">
        <v>4.3666041698876297E-4</v>
      </c>
      <c r="AB41">
        <v>4.6451402159215997E-2</v>
      </c>
      <c r="AC41">
        <v>2.8803016639689498</v>
      </c>
      <c r="AD41">
        <v>4.0022971737270998</v>
      </c>
      <c r="AE41">
        <v>4</v>
      </c>
      <c r="AF41">
        <v>5</v>
      </c>
      <c r="AG41" t="s">
        <v>371</v>
      </c>
      <c r="AH41">
        <v>1.3330011720724999</v>
      </c>
    </row>
    <row r="42" spans="1:34" x14ac:dyDescent="0.2">
      <c r="A42" t="s">
        <v>498</v>
      </c>
      <c r="B42" t="s">
        <v>225</v>
      </c>
      <c r="C42">
        <v>38822893</v>
      </c>
      <c r="D42">
        <v>38823394</v>
      </c>
      <c r="E42">
        <v>13.6867927890279</v>
      </c>
      <c r="F42">
        <v>11</v>
      </c>
      <c r="G42" t="b">
        <v>0</v>
      </c>
      <c r="H42" t="b">
        <v>0</v>
      </c>
      <c r="I42" t="b">
        <v>1</v>
      </c>
      <c r="J42" t="s">
        <v>395</v>
      </c>
      <c r="K42" t="s">
        <v>411</v>
      </c>
      <c r="L42">
        <v>21</v>
      </c>
      <c r="M42">
        <v>38792601</v>
      </c>
      <c r="N42">
        <v>38887679</v>
      </c>
      <c r="O42">
        <v>95079</v>
      </c>
      <c r="P42">
        <v>1</v>
      </c>
      <c r="Q42">
        <v>1859</v>
      </c>
      <c r="R42" t="s">
        <v>433</v>
      </c>
      <c r="S42">
        <v>30292</v>
      </c>
      <c r="T42" t="s">
        <v>434</v>
      </c>
      <c r="U42" t="s">
        <v>322</v>
      </c>
      <c r="V42" t="s">
        <v>435</v>
      </c>
      <c r="W42">
        <v>37.390586772542797</v>
      </c>
      <c r="X42">
        <v>2.5714010338136202</v>
      </c>
      <c r="Y42">
        <v>0.73993608422801105</v>
      </c>
      <c r="Z42">
        <v>3.4751664212949001</v>
      </c>
      <c r="AA42">
        <v>5.1053651490399598E-4</v>
      </c>
      <c r="AB42">
        <v>5.0849526022197E-2</v>
      </c>
      <c r="AC42">
        <v>0.81382953044349204</v>
      </c>
      <c r="AD42">
        <v>2.0998546711184698</v>
      </c>
      <c r="AE42">
        <v>1</v>
      </c>
      <c r="AF42">
        <v>5</v>
      </c>
      <c r="AG42" t="s">
        <v>350</v>
      </c>
      <c r="AH42">
        <v>1.29371309086127</v>
      </c>
    </row>
    <row r="43" spans="1:34" x14ac:dyDescent="0.2">
      <c r="A43" t="s">
        <v>499</v>
      </c>
      <c r="B43" t="s">
        <v>225</v>
      </c>
      <c r="C43">
        <v>40178028</v>
      </c>
      <c r="D43">
        <v>40178529</v>
      </c>
      <c r="E43">
        <v>24.128518203833899</v>
      </c>
      <c r="F43">
        <v>10</v>
      </c>
      <c r="G43" t="b">
        <v>0</v>
      </c>
      <c r="H43" t="b">
        <v>0</v>
      </c>
      <c r="I43" t="b">
        <v>1</v>
      </c>
      <c r="J43" t="s">
        <v>395</v>
      </c>
      <c r="K43" t="s">
        <v>500</v>
      </c>
      <c r="L43">
        <v>21</v>
      </c>
      <c r="M43">
        <v>40177755</v>
      </c>
      <c r="N43">
        <v>40196878</v>
      </c>
      <c r="O43">
        <v>19124</v>
      </c>
      <c r="P43">
        <v>1</v>
      </c>
      <c r="Q43">
        <v>2114</v>
      </c>
      <c r="R43" t="s">
        <v>501</v>
      </c>
      <c r="S43">
        <v>273</v>
      </c>
      <c r="T43" t="s">
        <v>492</v>
      </c>
      <c r="U43" t="s">
        <v>369</v>
      </c>
      <c r="V43" t="s">
        <v>493</v>
      </c>
      <c r="W43">
        <v>131.76525149906101</v>
      </c>
      <c r="X43">
        <v>1.49144913885192</v>
      </c>
      <c r="Y43">
        <v>0.43045730763483803</v>
      </c>
      <c r="Z43">
        <v>3.46480153176336</v>
      </c>
      <c r="AA43">
        <v>5.3062291625988797E-4</v>
      </c>
      <c r="AB43">
        <v>5.1920951768373198E-2</v>
      </c>
      <c r="AC43">
        <v>2.59076927092684</v>
      </c>
      <c r="AD43">
        <v>3.8595908013400901</v>
      </c>
      <c r="AE43">
        <v>4</v>
      </c>
      <c r="AF43">
        <v>5</v>
      </c>
      <c r="AG43" t="s">
        <v>350</v>
      </c>
      <c r="AH43">
        <v>1.2846573550373499</v>
      </c>
    </row>
    <row r="44" spans="1:34" x14ac:dyDescent="0.2">
      <c r="A44" t="s">
        <v>502</v>
      </c>
      <c r="B44" t="s">
        <v>225</v>
      </c>
      <c r="C44">
        <v>38954779</v>
      </c>
      <c r="D44">
        <v>38955280</v>
      </c>
      <c r="E44">
        <v>29.754151527823399</v>
      </c>
      <c r="F44">
        <v>14</v>
      </c>
      <c r="G44" t="b">
        <v>0</v>
      </c>
      <c r="H44" t="b">
        <v>0</v>
      </c>
      <c r="I44" t="b">
        <v>1</v>
      </c>
      <c r="J44" t="s">
        <v>395</v>
      </c>
      <c r="K44" t="s">
        <v>396</v>
      </c>
      <c r="L44">
        <v>21</v>
      </c>
      <c r="M44">
        <v>38861087</v>
      </c>
      <c r="N44">
        <v>38887679</v>
      </c>
      <c r="O44">
        <v>26593</v>
      </c>
      <c r="P44">
        <v>1</v>
      </c>
      <c r="Q44">
        <v>1859</v>
      </c>
      <c r="R44" t="s">
        <v>458</v>
      </c>
      <c r="S44">
        <v>93692</v>
      </c>
      <c r="T44" t="s">
        <v>434</v>
      </c>
      <c r="U44" t="s">
        <v>322</v>
      </c>
      <c r="V44" t="s">
        <v>435</v>
      </c>
      <c r="W44">
        <v>71.055513707223</v>
      </c>
      <c r="X44">
        <v>1.8312749044613901</v>
      </c>
      <c r="Y44">
        <v>0.53568639428067999</v>
      </c>
      <c r="Z44">
        <v>3.4185578054869801</v>
      </c>
      <c r="AA44">
        <v>6.2953944084092402E-4</v>
      </c>
      <c r="AB44">
        <v>5.6903119649155003E-2</v>
      </c>
      <c r="AC44">
        <v>1.7092277882056099</v>
      </c>
      <c r="AD44">
        <v>2.9882744392971801</v>
      </c>
      <c r="AE44">
        <v>4</v>
      </c>
      <c r="AF44">
        <v>5</v>
      </c>
      <c r="AG44" t="s">
        <v>350</v>
      </c>
      <c r="AH44">
        <v>1.2448639232486201</v>
      </c>
    </row>
    <row r="45" spans="1:34" x14ac:dyDescent="0.2">
      <c r="A45" t="s">
        <v>503</v>
      </c>
      <c r="B45" t="s">
        <v>225</v>
      </c>
      <c r="C45">
        <v>38416005</v>
      </c>
      <c r="D45">
        <v>38416506</v>
      </c>
      <c r="E45">
        <v>7.0451298774558104</v>
      </c>
      <c r="F45">
        <v>3</v>
      </c>
      <c r="G45" t="b">
        <v>0</v>
      </c>
      <c r="H45" t="b">
        <v>0</v>
      </c>
      <c r="I45" t="b">
        <v>1</v>
      </c>
      <c r="J45" t="s">
        <v>395</v>
      </c>
      <c r="K45" t="s">
        <v>396</v>
      </c>
      <c r="L45">
        <v>21</v>
      </c>
      <c r="M45">
        <v>38437664</v>
      </c>
      <c r="N45">
        <v>38445103</v>
      </c>
      <c r="O45">
        <v>7440</v>
      </c>
      <c r="P45">
        <v>2</v>
      </c>
      <c r="Q45">
        <v>51227</v>
      </c>
      <c r="R45" t="s">
        <v>402</v>
      </c>
      <c r="S45">
        <v>28597</v>
      </c>
      <c r="T45" t="s">
        <v>403</v>
      </c>
      <c r="U45" t="s">
        <v>326</v>
      </c>
      <c r="V45" t="s">
        <v>404</v>
      </c>
      <c r="W45">
        <v>17.696490476660902</v>
      </c>
      <c r="X45">
        <v>3.0376785501053498</v>
      </c>
      <c r="Y45">
        <v>0.88995569614023995</v>
      </c>
      <c r="Z45">
        <v>3.4132918787753499</v>
      </c>
      <c r="AA45">
        <v>6.4183160664615696E-4</v>
      </c>
      <c r="AB45">
        <v>5.7320437040712401E-2</v>
      </c>
      <c r="AC45">
        <v>0.34058945744669</v>
      </c>
      <c r="AD45">
        <v>1.41913627013736</v>
      </c>
      <c r="AE45">
        <v>0</v>
      </c>
      <c r="AF45">
        <v>3</v>
      </c>
      <c r="AG45" t="s">
        <v>350</v>
      </c>
      <c r="AH45">
        <v>1.2416905069759101</v>
      </c>
    </row>
    <row r="46" spans="1:34" x14ac:dyDescent="0.2">
      <c r="A46" t="s">
        <v>504</v>
      </c>
      <c r="B46" t="s">
        <v>225</v>
      </c>
      <c r="C46">
        <v>37883810</v>
      </c>
      <c r="D46">
        <v>37884311</v>
      </c>
      <c r="E46">
        <v>87.240652649807501</v>
      </c>
      <c r="F46">
        <v>14</v>
      </c>
      <c r="G46" t="b">
        <v>0</v>
      </c>
      <c r="H46" t="b">
        <v>0</v>
      </c>
      <c r="I46" t="b">
        <v>1</v>
      </c>
      <c r="J46" t="s">
        <v>395</v>
      </c>
      <c r="K46" t="s">
        <v>411</v>
      </c>
      <c r="L46">
        <v>21</v>
      </c>
      <c r="M46">
        <v>37832920</v>
      </c>
      <c r="N46">
        <v>37915117</v>
      </c>
      <c r="O46">
        <v>82198</v>
      </c>
      <c r="P46">
        <v>2</v>
      </c>
      <c r="Q46">
        <v>23562</v>
      </c>
      <c r="R46" t="s">
        <v>505</v>
      </c>
      <c r="S46">
        <v>30806</v>
      </c>
      <c r="T46" t="s">
        <v>453</v>
      </c>
      <c r="U46" t="s">
        <v>454</v>
      </c>
      <c r="V46" t="s">
        <v>455</v>
      </c>
      <c r="W46">
        <v>352.94790415603302</v>
      </c>
      <c r="X46">
        <v>1.76247312533953</v>
      </c>
      <c r="Y46">
        <v>0.51650155031659395</v>
      </c>
      <c r="Z46">
        <v>3.4123288192633798</v>
      </c>
      <c r="AA46">
        <v>6.44103666916703E-4</v>
      </c>
      <c r="AB46">
        <v>5.74482894935067E-2</v>
      </c>
      <c r="AC46">
        <v>3.5737821155824201</v>
      </c>
      <c r="AD46">
        <v>5.1517258494669198</v>
      </c>
      <c r="AE46">
        <v>4</v>
      </c>
      <c r="AF46">
        <v>5</v>
      </c>
      <c r="AG46" t="s">
        <v>350</v>
      </c>
      <c r="AH46">
        <v>1.2407228977779701</v>
      </c>
    </row>
    <row r="47" spans="1:34" x14ac:dyDescent="0.2">
      <c r="A47" t="s">
        <v>506</v>
      </c>
      <c r="B47" t="s">
        <v>225</v>
      </c>
      <c r="C47">
        <v>38832419</v>
      </c>
      <c r="D47">
        <v>38832920</v>
      </c>
      <c r="E47">
        <v>5.8637865856512601</v>
      </c>
      <c r="F47">
        <v>5</v>
      </c>
      <c r="G47" t="b">
        <v>0</v>
      </c>
      <c r="H47" t="b">
        <v>0</v>
      </c>
      <c r="I47" t="b">
        <v>1</v>
      </c>
      <c r="J47" t="s">
        <v>395</v>
      </c>
      <c r="K47" t="s">
        <v>411</v>
      </c>
      <c r="L47">
        <v>21</v>
      </c>
      <c r="M47">
        <v>38861087</v>
      </c>
      <c r="N47">
        <v>38887679</v>
      </c>
      <c r="O47">
        <v>26593</v>
      </c>
      <c r="P47">
        <v>1</v>
      </c>
      <c r="Q47">
        <v>1859</v>
      </c>
      <c r="R47" t="s">
        <v>458</v>
      </c>
      <c r="S47">
        <v>-28167</v>
      </c>
      <c r="T47" t="s">
        <v>434</v>
      </c>
      <c r="U47" t="s">
        <v>322</v>
      </c>
      <c r="V47" t="s">
        <v>435</v>
      </c>
      <c r="W47">
        <v>16.151472193928399</v>
      </c>
      <c r="X47">
        <v>2.9069241321754098</v>
      </c>
      <c r="Y47">
        <v>0.86287316427957605</v>
      </c>
      <c r="Z47">
        <v>3.3688892557024199</v>
      </c>
      <c r="AA47">
        <v>7.5471745847110398E-4</v>
      </c>
      <c r="AB47">
        <v>6.2715768165087504E-2</v>
      </c>
      <c r="AC47">
        <v>0.34139604806801099</v>
      </c>
      <c r="AD47">
        <v>1.4526234672326199</v>
      </c>
      <c r="AE47">
        <v>0</v>
      </c>
      <c r="AF47">
        <v>4</v>
      </c>
      <c r="AG47" t="s">
        <v>350</v>
      </c>
      <c r="AH47">
        <v>1.20262325396768</v>
      </c>
    </row>
    <row r="48" spans="1:34" x14ac:dyDescent="0.2">
      <c r="A48" t="s">
        <v>507</v>
      </c>
      <c r="B48" t="s">
        <v>225</v>
      </c>
      <c r="C48">
        <v>38740430</v>
      </c>
      <c r="D48">
        <v>38740931</v>
      </c>
      <c r="E48">
        <v>5.3920229839661298</v>
      </c>
      <c r="F48">
        <v>8</v>
      </c>
      <c r="G48" t="b">
        <v>0</v>
      </c>
      <c r="H48" t="b">
        <v>0</v>
      </c>
      <c r="I48" t="b">
        <v>1</v>
      </c>
      <c r="J48" t="s">
        <v>395</v>
      </c>
      <c r="K48" t="s">
        <v>411</v>
      </c>
      <c r="L48">
        <v>21</v>
      </c>
      <c r="M48">
        <v>38739859</v>
      </c>
      <c r="N48">
        <v>38887679</v>
      </c>
      <c r="O48">
        <v>147821</v>
      </c>
      <c r="P48">
        <v>1</v>
      </c>
      <c r="Q48">
        <v>1859</v>
      </c>
      <c r="R48" t="s">
        <v>479</v>
      </c>
      <c r="S48">
        <v>571</v>
      </c>
      <c r="T48" t="s">
        <v>434</v>
      </c>
      <c r="U48" t="s">
        <v>322</v>
      </c>
      <c r="V48" t="s">
        <v>435</v>
      </c>
      <c r="W48">
        <v>39.6001009641165</v>
      </c>
      <c r="X48">
        <v>1.86265927032828</v>
      </c>
      <c r="Y48">
        <v>0.55292677866421203</v>
      </c>
      <c r="Z48">
        <v>3.3687268227959399</v>
      </c>
      <c r="AA48">
        <v>7.5516233428279901E-4</v>
      </c>
      <c r="AB48">
        <v>6.2716177028043094E-2</v>
      </c>
      <c r="AC48">
        <v>1.16167393487834</v>
      </c>
      <c r="AD48">
        <v>2.3440202069887799</v>
      </c>
      <c r="AE48">
        <v>2</v>
      </c>
      <c r="AF48">
        <v>5</v>
      </c>
      <c r="AG48" t="s">
        <v>350</v>
      </c>
      <c r="AH48">
        <v>1.2026204226805599</v>
      </c>
    </row>
    <row r="49" spans="1:34" x14ac:dyDescent="0.2">
      <c r="A49" t="s">
        <v>508</v>
      </c>
      <c r="B49" t="s">
        <v>225</v>
      </c>
      <c r="C49">
        <v>39897383</v>
      </c>
      <c r="D49">
        <v>39897884</v>
      </c>
      <c r="E49">
        <v>17.028264060824799</v>
      </c>
      <c r="F49">
        <v>10</v>
      </c>
      <c r="G49" t="b">
        <v>0</v>
      </c>
      <c r="H49" t="b">
        <v>0</v>
      </c>
      <c r="I49" t="b">
        <v>1</v>
      </c>
      <c r="J49" t="s">
        <v>395</v>
      </c>
      <c r="K49" t="s">
        <v>411</v>
      </c>
      <c r="L49">
        <v>21</v>
      </c>
      <c r="M49">
        <v>39763872</v>
      </c>
      <c r="N49">
        <v>39870428</v>
      </c>
      <c r="O49">
        <v>106557</v>
      </c>
      <c r="P49">
        <v>2</v>
      </c>
      <c r="Q49">
        <v>2078</v>
      </c>
      <c r="R49" t="s">
        <v>471</v>
      </c>
      <c r="S49">
        <v>-26955</v>
      </c>
      <c r="T49" t="s">
        <v>413</v>
      </c>
      <c r="U49" t="s">
        <v>354</v>
      </c>
      <c r="V49" t="s">
        <v>414</v>
      </c>
      <c r="W49">
        <v>62.694562053256099</v>
      </c>
      <c r="X49">
        <v>2.3723136253699599</v>
      </c>
      <c r="Y49">
        <v>0.70659669225349397</v>
      </c>
      <c r="Z49">
        <v>3.3573800321710001</v>
      </c>
      <c r="AA49">
        <v>7.8684881126715701E-4</v>
      </c>
      <c r="AB49">
        <v>6.3963772408330899E-2</v>
      </c>
      <c r="AC49">
        <v>1.2022254447926299</v>
      </c>
      <c r="AD49">
        <v>2.78234346441472</v>
      </c>
      <c r="AE49">
        <v>3</v>
      </c>
      <c r="AF49">
        <v>5</v>
      </c>
      <c r="AG49" t="s">
        <v>350</v>
      </c>
      <c r="AH49">
        <v>1.19406593066989</v>
      </c>
    </row>
    <row r="50" spans="1:34" x14ac:dyDescent="0.2">
      <c r="A50" t="s">
        <v>509</v>
      </c>
      <c r="B50" t="s">
        <v>225</v>
      </c>
      <c r="C50">
        <v>39776005</v>
      </c>
      <c r="D50">
        <v>39776506</v>
      </c>
      <c r="E50">
        <v>10.9269975684429</v>
      </c>
      <c r="F50">
        <v>11</v>
      </c>
      <c r="G50" t="b">
        <v>0</v>
      </c>
      <c r="H50" t="b">
        <v>0</v>
      </c>
      <c r="I50" t="b">
        <v>1</v>
      </c>
      <c r="J50" t="s">
        <v>395</v>
      </c>
      <c r="K50" t="s">
        <v>450</v>
      </c>
      <c r="L50">
        <v>21</v>
      </c>
      <c r="M50">
        <v>39764298</v>
      </c>
      <c r="N50">
        <v>39775631</v>
      </c>
      <c r="O50">
        <v>11334</v>
      </c>
      <c r="P50">
        <v>2</v>
      </c>
      <c r="Q50">
        <v>2078</v>
      </c>
      <c r="R50" t="s">
        <v>412</v>
      </c>
      <c r="S50">
        <v>-374</v>
      </c>
      <c r="T50" t="s">
        <v>413</v>
      </c>
      <c r="U50" t="s">
        <v>354</v>
      </c>
      <c r="V50" t="s">
        <v>414</v>
      </c>
      <c r="W50">
        <v>34.718300690704197</v>
      </c>
      <c r="X50">
        <v>2.37412472620059</v>
      </c>
      <c r="Y50">
        <v>0.70831274446360104</v>
      </c>
      <c r="Z50">
        <v>3.3518029214601999</v>
      </c>
      <c r="AA50">
        <v>8.0287150498960604E-4</v>
      </c>
      <c r="AB50">
        <v>6.4486839556649897E-2</v>
      </c>
      <c r="AC50">
        <v>0.77540662626238299</v>
      </c>
      <c r="AD50">
        <v>2.2833258060149402</v>
      </c>
      <c r="AE50">
        <v>2</v>
      </c>
      <c r="AF50">
        <v>5</v>
      </c>
      <c r="AG50" t="s">
        <v>350</v>
      </c>
      <c r="AH50">
        <v>1.1905289069321101</v>
      </c>
    </row>
    <row r="51" spans="1:34" x14ac:dyDescent="0.2">
      <c r="A51" t="s">
        <v>510</v>
      </c>
      <c r="B51" t="s">
        <v>225</v>
      </c>
      <c r="C51">
        <v>39852028</v>
      </c>
      <c r="D51">
        <v>39852529</v>
      </c>
      <c r="E51">
        <v>9.5524824432961797</v>
      </c>
      <c r="F51">
        <v>10</v>
      </c>
      <c r="G51" t="b">
        <v>0</v>
      </c>
      <c r="H51" t="b">
        <v>0</v>
      </c>
      <c r="I51" t="b">
        <v>1</v>
      </c>
      <c r="J51" t="s">
        <v>395</v>
      </c>
      <c r="K51" t="s">
        <v>411</v>
      </c>
      <c r="L51">
        <v>21</v>
      </c>
      <c r="M51">
        <v>39751950</v>
      </c>
      <c r="N51">
        <v>39870428</v>
      </c>
      <c r="O51">
        <v>118479</v>
      </c>
      <c r="P51">
        <v>2</v>
      </c>
      <c r="Q51">
        <v>2078</v>
      </c>
      <c r="R51" t="s">
        <v>465</v>
      </c>
      <c r="S51">
        <v>17899</v>
      </c>
      <c r="T51" t="s">
        <v>413</v>
      </c>
      <c r="U51" t="s">
        <v>354</v>
      </c>
      <c r="V51" t="s">
        <v>414</v>
      </c>
      <c r="W51">
        <v>27.831953497260201</v>
      </c>
      <c r="X51">
        <v>2.3769325268238002</v>
      </c>
      <c r="Y51">
        <v>0.71027374479776695</v>
      </c>
      <c r="Z51">
        <v>3.3465020271875301</v>
      </c>
      <c r="AA51">
        <v>8.1838081170746899E-4</v>
      </c>
      <c r="AB51">
        <v>6.5059215789170802E-2</v>
      </c>
      <c r="AC51">
        <v>0.71368909171011996</v>
      </c>
      <c r="AD51">
        <v>1.86701984980328</v>
      </c>
      <c r="AE51">
        <v>0</v>
      </c>
      <c r="AF51">
        <v>4</v>
      </c>
      <c r="AG51" t="s">
        <v>350</v>
      </c>
      <c r="AH51">
        <v>1.1866911759218</v>
      </c>
    </row>
    <row r="52" spans="1:34" x14ac:dyDescent="0.2">
      <c r="A52" t="s">
        <v>511</v>
      </c>
      <c r="B52" t="s">
        <v>225</v>
      </c>
      <c r="C52">
        <v>37522424</v>
      </c>
      <c r="D52">
        <v>37522925</v>
      </c>
      <c r="E52">
        <v>95.685253687387402</v>
      </c>
      <c r="F52">
        <v>14</v>
      </c>
      <c r="G52" t="b">
        <v>0</v>
      </c>
      <c r="H52" t="b">
        <v>0</v>
      </c>
      <c r="I52" t="b">
        <v>1</v>
      </c>
      <c r="J52" t="s">
        <v>395</v>
      </c>
      <c r="K52" t="s">
        <v>411</v>
      </c>
      <c r="L52">
        <v>21</v>
      </c>
      <c r="M52">
        <v>37504065</v>
      </c>
      <c r="N52">
        <v>37528606</v>
      </c>
      <c r="O52">
        <v>24542</v>
      </c>
      <c r="P52">
        <v>2</v>
      </c>
      <c r="Q52">
        <v>100506428</v>
      </c>
      <c r="R52" t="s">
        <v>512</v>
      </c>
      <c r="S52">
        <v>5681</v>
      </c>
      <c r="T52" t="s">
        <v>513</v>
      </c>
      <c r="U52" t="s">
        <v>514</v>
      </c>
      <c r="V52" t="s">
        <v>515</v>
      </c>
      <c r="W52">
        <v>290.45547757098399</v>
      </c>
      <c r="X52">
        <v>1.6353460608160699</v>
      </c>
      <c r="Y52">
        <v>0.49127689508389599</v>
      </c>
      <c r="Z52">
        <v>3.3287664801268502</v>
      </c>
      <c r="AA52">
        <v>8.7231510656362199E-4</v>
      </c>
      <c r="AB52">
        <v>6.7705497845059096E-2</v>
      </c>
      <c r="AC52">
        <v>3.5110171150271299</v>
      </c>
      <c r="AD52">
        <v>4.82347007009019</v>
      </c>
      <c r="AE52">
        <v>4</v>
      </c>
      <c r="AF52">
        <v>5</v>
      </c>
      <c r="AG52" t="s">
        <v>350</v>
      </c>
      <c r="AH52">
        <v>1.1693760641534701</v>
      </c>
    </row>
    <row r="53" spans="1:34" x14ac:dyDescent="0.2">
      <c r="A53" t="s">
        <v>516</v>
      </c>
      <c r="B53" t="s">
        <v>225</v>
      </c>
      <c r="C53">
        <v>39758844</v>
      </c>
      <c r="D53">
        <v>39759345</v>
      </c>
      <c r="E53">
        <v>81.682964291770602</v>
      </c>
      <c r="F53">
        <v>14</v>
      </c>
      <c r="G53" t="b">
        <v>0</v>
      </c>
      <c r="H53" t="b">
        <v>0</v>
      </c>
      <c r="I53" t="b">
        <v>1</v>
      </c>
      <c r="J53" t="s">
        <v>395</v>
      </c>
      <c r="K53" t="s">
        <v>411</v>
      </c>
      <c r="L53">
        <v>21</v>
      </c>
      <c r="M53">
        <v>39764298</v>
      </c>
      <c r="N53">
        <v>39775631</v>
      </c>
      <c r="O53">
        <v>11334</v>
      </c>
      <c r="P53">
        <v>2</v>
      </c>
      <c r="Q53">
        <v>2078</v>
      </c>
      <c r="R53" t="s">
        <v>412</v>
      </c>
      <c r="S53">
        <v>16286</v>
      </c>
      <c r="T53" t="s">
        <v>413</v>
      </c>
      <c r="U53" t="s">
        <v>354</v>
      </c>
      <c r="V53" t="s">
        <v>414</v>
      </c>
      <c r="W53">
        <v>208.04180207928599</v>
      </c>
      <c r="X53">
        <v>1.6333825243017099</v>
      </c>
      <c r="Y53">
        <v>0.49199401063203202</v>
      </c>
      <c r="Z53">
        <v>3.31992359460516</v>
      </c>
      <c r="AA53">
        <v>9.0042087818706601E-4</v>
      </c>
      <c r="AB53">
        <v>6.8624461479037197E-2</v>
      </c>
      <c r="AC53">
        <v>3.05396311803392</v>
      </c>
      <c r="AD53">
        <v>4.3953717457905501</v>
      </c>
      <c r="AE53">
        <v>4</v>
      </c>
      <c r="AF53">
        <v>5</v>
      </c>
      <c r="AG53" t="s">
        <v>350</v>
      </c>
      <c r="AH53">
        <v>1.1635210505943101</v>
      </c>
    </row>
    <row r="54" spans="1:34" x14ac:dyDescent="0.2">
      <c r="A54" t="s">
        <v>517</v>
      </c>
      <c r="B54" t="s">
        <v>225</v>
      </c>
      <c r="C54">
        <v>38736885</v>
      </c>
      <c r="D54">
        <v>38737386</v>
      </c>
      <c r="E54">
        <v>19.350113010294901</v>
      </c>
      <c r="F54">
        <v>14</v>
      </c>
      <c r="G54" t="b">
        <v>0</v>
      </c>
      <c r="H54" t="b">
        <v>0</v>
      </c>
      <c r="I54" t="b">
        <v>1</v>
      </c>
      <c r="J54" t="s">
        <v>395</v>
      </c>
      <c r="K54" t="s">
        <v>396</v>
      </c>
      <c r="L54">
        <v>21</v>
      </c>
      <c r="M54">
        <v>38739859</v>
      </c>
      <c r="N54">
        <v>38845182</v>
      </c>
      <c r="O54">
        <v>105324</v>
      </c>
      <c r="P54">
        <v>1</v>
      </c>
      <c r="Q54">
        <v>1859</v>
      </c>
      <c r="R54" t="s">
        <v>445</v>
      </c>
      <c r="S54">
        <v>-2473</v>
      </c>
      <c r="T54" t="s">
        <v>434</v>
      </c>
      <c r="U54" t="s">
        <v>322</v>
      </c>
      <c r="V54" t="s">
        <v>435</v>
      </c>
      <c r="W54">
        <v>84.995687580140398</v>
      </c>
      <c r="X54">
        <v>1.3652778513649899</v>
      </c>
      <c r="Y54">
        <v>0.41367403281821702</v>
      </c>
      <c r="Z54">
        <v>3.30037116921222</v>
      </c>
      <c r="AA54">
        <v>9.6557033849607396E-4</v>
      </c>
      <c r="AB54">
        <v>7.1188272090270802E-2</v>
      </c>
      <c r="AC54">
        <v>2.1591663973675299</v>
      </c>
      <c r="AD54">
        <v>3.2958543985235802</v>
      </c>
      <c r="AE54">
        <v>4</v>
      </c>
      <c r="AF54">
        <v>5</v>
      </c>
      <c r="AG54" t="s">
        <v>350</v>
      </c>
      <c r="AH54">
        <v>1.14759154830148</v>
      </c>
    </row>
    <row r="55" spans="1:34" x14ac:dyDescent="0.2">
      <c r="A55" t="s">
        <v>518</v>
      </c>
      <c r="B55" t="s">
        <v>225</v>
      </c>
      <c r="C55">
        <v>38193043</v>
      </c>
      <c r="D55">
        <v>38193544</v>
      </c>
      <c r="E55">
        <v>5.6218188283838</v>
      </c>
      <c r="F55">
        <v>7</v>
      </c>
      <c r="G55" t="b">
        <v>0</v>
      </c>
      <c r="H55" t="b">
        <v>0</v>
      </c>
      <c r="I55" t="b">
        <v>1</v>
      </c>
      <c r="J55" t="s">
        <v>395</v>
      </c>
      <c r="K55" t="s">
        <v>411</v>
      </c>
      <c r="L55">
        <v>21</v>
      </c>
      <c r="M55">
        <v>38071991</v>
      </c>
      <c r="N55">
        <v>38122510</v>
      </c>
      <c r="O55">
        <v>50520</v>
      </c>
      <c r="P55">
        <v>1</v>
      </c>
      <c r="Q55">
        <v>6493</v>
      </c>
      <c r="R55" t="s">
        <v>438</v>
      </c>
      <c r="S55">
        <v>121052</v>
      </c>
      <c r="T55" t="s">
        <v>439</v>
      </c>
      <c r="U55" t="s">
        <v>440</v>
      </c>
      <c r="V55" t="s">
        <v>441</v>
      </c>
      <c r="W55">
        <v>27.9612657402905</v>
      </c>
      <c r="X55">
        <v>2.4949011173235802</v>
      </c>
      <c r="Y55">
        <v>0.75647235892514297</v>
      </c>
      <c r="Z55">
        <v>3.2980730728463499</v>
      </c>
      <c r="AA55">
        <v>9.7350796191384402E-4</v>
      </c>
      <c r="AB55">
        <v>7.1427312148343594E-2</v>
      </c>
      <c r="AC55">
        <v>0.65195418943027506</v>
      </c>
      <c r="AD55">
        <v>1.8837161233031099</v>
      </c>
      <c r="AE55">
        <v>1</v>
      </c>
      <c r="AF55">
        <v>4</v>
      </c>
      <c r="AG55" t="s">
        <v>350</v>
      </c>
      <c r="AH55">
        <v>1.14613569232409</v>
      </c>
    </row>
    <row r="56" spans="1:34" x14ac:dyDescent="0.2">
      <c r="A56" t="s">
        <v>519</v>
      </c>
      <c r="B56" t="s">
        <v>225</v>
      </c>
      <c r="C56">
        <v>40138999</v>
      </c>
      <c r="D56">
        <v>40139500</v>
      </c>
      <c r="E56">
        <v>69.1022357762442</v>
      </c>
      <c r="F56">
        <v>14</v>
      </c>
      <c r="G56" t="b">
        <v>0</v>
      </c>
      <c r="H56" t="b">
        <v>0</v>
      </c>
      <c r="I56" t="b">
        <v>1</v>
      </c>
      <c r="J56" t="s">
        <v>395</v>
      </c>
      <c r="K56" t="s">
        <v>411</v>
      </c>
      <c r="L56">
        <v>21</v>
      </c>
      <c r="M56">
        <v>40110879</v>
      </c>
      <c r="N56">
        <v>40140898</v>
      </c>
      <c r="O56">
        <v>30020</v>
      </c>
      <c r="P56">
        <v>2</v>
      </c>
      <c r="Q56">
        <v>400866</v>
      </c>
      <c r="R56" t="s">
        <v>520</v>
      </c>
      <c r="S56">
        <v>1398</v>
      </c>
      <c r="T56" t="s">
        <v>398</v>
      </c>
      <c r="U56" t="s">
        <v>399</v>
      </c>
      <c r="V56" t="s">
        <v>400</v>
      </c>
      <c r="W56">
        <v>224.332671063367</v>
      </c>
      <c r="X56">
        <v>1.5499935122444599</v>
      </c>
      <c r="Y56">
        <v>0.47031465239825598</v>
      </c>
      <c r="Z56">
        <v>3.2956521859156198</v>
      </c>
      <c r="AA56">
        <v>9.8193502827172391E-4</v>
      </c>
      <c r="AB56">
        <v>7.1791689359549896E-2</v>
      </c>
      <c r="AC56">
        <v>3.2235380720635498</v>
      </c>
      <c r="AD56">
        <v>4.5051914088917497</v>
      </c>
      <c r="AE56">
        <v>4</v>
      </c>
      <c r="AF56">
        <v>5</v>
      </c>
      <c r="AG56" t="s">
        <v>350</v>
      </c>
      <c r="AH56">
        <v>1.1439258269859101</v>
      </c>
    </row>
    <row r="57" spans="1:34" x14ac:dyDescent="0.2">
      <c r="A57" t="s">
        <v>521</v>
      </c>
      <c r="B57" t="s">
        <v>225</v>
      </c>
      <c r="C57">
        <v>39971487</v>
      </c>
      <c r="D57">
        <v>39971988</v>
      </c>
      <c r="E57">
        <v>15.3188222205351</v>
      </c>
      <c r="F57">
        <v>10</v>
      </c>
      <c r="G57" t="b">
        <v>0</v>
      </c>
      <c r="H57" t="b">
        <v>0</v>
      </c>
      <c r="I57" t="b">
        <v>1</v>
      </c>
      <c r="J57" t="s">
        <v>395</v>
      </c>
      <c r="K57" t="s">
        <v>411</v>
      </c>
      <c r="L57">
        <v>21</v>
      </c>
      <c r="M57">
        <v>39751950</v>
      </c>
      <c r="N57">
        <v>39956869</v>
      </c>
      <c r="O57">
        <v>204920</v>
      </c>
      <c r="P57">
        <v>2</v>
      </c>
      <c r="Q57">
        <v>2078</v>
      </c>
      <c r="R57" t="s">
        <v>522</v>
      </c>
      <c r="S57">
        <v>-14618</v>
      </c>
      <c r="T57" t="s">
        <v>413</v>
      </c>
      <c r="U57" t="s">
        <v>354</v>
      </c>
      <c r="V57" t="s">
        <v>414</v>
      </c>
      <c r="W57">
        <v>43.588074071611103</v>
      </c>
      <c r="X57">
        <v>2.2791517575687599</v>
      </c>
      <c r="Y57">
        <v>0.69426920730233799</v>
      </c>
      <c r="Z57">
        <v>3.2828069192707798</v>
      </c>
      <c r="AA57">
        <v>1.0277903516054099E-3</v>
      </c>
      <c r="AB57">
        <v>7.3726914049270106E-2</v>
      </c>
      <c r="AC57">
        <v>1.02951859776709</v>
      </c>
      <c r="AD57">
        <v>2.30598561203854</v>
      </c>
      <c r="AE57">
        <v>2</v>
      </c>
      <c r="AF57">
        <v>4</v>
      </c>
      <c r="AG57" t="s">
        <v>350</v>
      </c>
      <c r="AH57">
        <v>1.1323739437643501</v>
      </c>
    </row>
    <row r="58" spans="1:34" x14ac:dyDescent="0.2">
      <c r="A58" t="s">
        <v>523</v>
      </c>
      <c r="B58" t="s">
        <v>225</v>
      </c>
      <c r="C58">
        <v>39014751</v>
      </c>
      <c r="D58">
        <v>39015252</v>
      </c>
      <c r="E58">
        <v>6.5850330352863704</v>
      </c>
      <c r="F58">
        <v>7</v>
      </c>
      <c r="G58" t="b">
        <v>0</v>
      </c>
      <c r="H58" t="b">
        <v>0</v>
      </c>
      <c r="I58" t="b">
        <v>1</v>
      </c>
      <c r="J58" t="s">
        <v>395</v>
      </c>
      <c r="K58" t="s">
        <v>411</v>
      </c>
      <c r="L58">
        <v>21</v>
      </c>
      <c r="M58">
        <v>38861087</v>
      </c>
      <c r="N58">
        <v>38887679</v>
      </c>
      <c r="O58">
        <v>26593</v>
      </c>
      <c r="P58">
        <v>1</v>
      </c>
      <c r="Q58">
        <v>1859</v>
      </c>
      <c r="R58" t="s">
        <v>458</v>
      </c>
      <c r="S58">
        <v>153664</v>
      </c>
      <c r="T58" t="s">
        <v>434</v>
      </c>
      <c r="U58" t="s">
        <v>322</v>
      </c>
      <c r="V58" t="s">
        <v>435</v>
      </c>
      <c r="W58">
        <v>20.390770242689999</v>
      </c>
      <c r="X58">
        <v>2.15026057626199</v>
      </c>
      <c r="Y58">
        <v>0.65595985378978905</v>
      </c>
      <c r="Z58">
        <v>3.2780368552113801</v>
      </c>
      <c r="AA58">
        <v>1.04531746529868E-3</v>
      </c>
      <c r="AB58">
        <v>7.4487436107236904E-2</v>
      </c>
      <c r="AC58">
        <v>0.60458163542638299</v>
      </c>
      <c r="AD58">
        <v>1.70115371118095</v>
      </c>
      <c r="AE58">
        <v>0</v>
      </c>
      <c r="AF58">
        <v>4</v>
      </c>
      <c r="AG58" t="s">
        <v>350</v>
      </c>
      <c r="AH58">
        <v>1.12791697408988</v>
      </c>
    </row>
    <row r="59" spans="1:34" x14ac:dyDescent="0.2">
      <c r="A59" t="s">
        <v>524</v>
      </c>
      <c r="B59" t="s">
        <v>225</v>
      </c>
      <c r="C59">
        <v>39839234</v>
      </c>
      <c r="D59">
        <v>39839735</v>
      </c>
      <c r="E59">
        <v>28.396803459720001</v>
      </c>
      <c r="F59">
        <v>14</v>
      </c>
      <c r="G59" t="b">
        <v>0</v>
      </c>
      <c r="H59" t="b">
        <v>0</v>
      </c>
      <c r="I59" t="b">
        <v>1</v>
      </c>
      <c r="J59" t="s">
        <v>395</v>
      </c>
      <c r="K59" t="s">
        <v>411</v>
      </c>
      <c r="L59">
        <v>21</v>
      </c>
      <c r="M59">
        <v>39751950</v>
      </c>
      <c r="N59">
        <v>39870428</v>
      </c>
      <c r="O59">
        <v>118479</v>
      </c>
      <c r="P59">
        <v>2</v>
      </c>
      <c r="Q59">
        <v>2078</v>
      </c>
      <c r="R59" t="s">
        <v>465</v>
      </c>
      <c r="S59">
        <v>30693</v>
      </c>
      <c r="T59" t="s">
        <v>413</v>
      </c>
      <c r="U59" t="s">
        <v>354</v>
      </c>
      <c r="V59" t="s">
        <v>414</v>
      </c>
      <c r="W59">
        <v>111.39944433367</v>
      </c>
      <c r="X59">
        <v>1.4624844366627401</v>
      </c>
      <c r="Y59">
        <v>0.44635963799010803</v>
      </c>
      <c r="Z59">
        <v>3.2764710609769701</v>
      </c>
      <c r="AA59">
        <v>1.0511308406736899E-3</v>
      </c>
      <c r="AB59">
        <v>7.4624478835159602E-2</v>
      </c>
      <c r="AC59">
        <v>2.3793718653867502</v>
      </c>
      <c r="AD59">
        <v>3.6421713495186099</v>
      </c>
      <c r="AE59">
        <v>4</v>
      </c>
      <c r="AF59">
        <v>5</v>
      </c>
      <c r="AG59" t="s">
        <v>350</v>
      </c>
      <c r="AH59">
        <v>1.1271186888917799</v>
      </c>
    </row>
    <row r="60" spans="1:34" x14ac:dyDescent="0.2">
      <c r="A60" t="s">
        <v>525</v>
      </c>
      <c r="B60" t="s">
        <v>225</v>
      </c>
      <c r="C60">
        <v>39498701</v>
      </c>
      <c r="D60">
        <v>39499202</v>
      </c>
      <c r="E60">
        <v>22.7463804187725</v>
      </c>
      <c r="F60">
        <v>14</v>
      </c>
      <c r="G60" t="b">
        <v>0</v>
      </c>
      <c r="H60" t="b">
        <v>0</v>
      </c>
      <c r="I60" t="b">
        <v>1</v>
      </c>
      <c r="J60" t="s">
        <v>395</v>
      </c>
      <c r="K60" t="s">
        <v>411</v>
      </c>
      <c r="L60">
        <v>21</v>
      </c>
      <c r="M60">
        <v>39493545</v>
      </c>
      <c r="N60">
        <v>39528605</v>
      </c>
      <c r="O60">
        <v>35061</v>
      </c>
      <c r="P60">
        <v>1</v>
      </c>
      <c r="Q60">
        <v>84677</v>
      </c>
      <c r="R60" t="s">
        <v>526</v>
      </c>
      <c r="S60">
        <v>5156</v>
      </c>
      <c r="T60" t="s">
        <v>527</v>
      </c>
      <c r="U60" t="s">
        <v>528</v>
      </c>
      <c r="V60" t="s">
        <v>529</v>
      </c>
      <c r="W60">
        <v>86.833595056098304</v>
      </c>
      <c r="X60">
        <v>1.4437969601570499</v>
      </c>
      <c r="Y60">
        <v>0.44297819657173698</v>
      </c>
      <c r="Z60">
        <v>3.2592957651883698</v>
      </c>
      <c r="AA60">
        <v>1.1168916428357901E-3</v>
      </c>
      <c r="AB60">
        <v>7.7511193013637694E-2</v>
      </c>
      <c r="AC60">
        <v>2.1171556158714</v>
      </c>
      <c r="AD60">
        <v>3.3236738123994898</v>
      </c>
      <c r="AE60">
        <v>4</v>
      </c>
      <c r="AF60">
        <v>5</v>
      </c>
      <c r="AG60" t="s">
        <v>350</v>
      </c>
      <c r="AH60">
        <v>1.11063557861549</v>
      </c>
    </row>
    <row r="61" spans="1:34" x14ac:dyDescent="0.2">
      <c r="A61" t="s">
        <v>530</v>
      </c>
      <c r="B61" t="s">
        <v>225</v>
      </c>
      <c r="C61">
        <v>37703144</v>
      </c>
      <c r="D61">
        <v>37703645</v>
      </c>
      <c r="E61">
        <v>33.8193239701138</v>
      </c>
      <c r="F61">
        <v>14</v>
      </c>
      <c r="G61" t="b">
        <v>0</v>
      </c>
      <c r="H61" t="b">
        <v>0</v>
      </c>
      <c r="I61" t="b">
        <v>1</v>
      </c>
      <c r="J61" t="s">
        <v>395</v>
      </c>
      <c r="K61" t="s">
        <v>411</v>
      </c>
      <c r="L61">
        <v>21</v>
      </c>
      <c r="M61">
        <v>37692487</v>
      </c>
      <c r="N61">
        <v>37748944</v>
      </c>
      <c r="O61">
        <v>56458</v>
      </c>
      <c r="P61">
        <v>1</v>
      </c>
      <c r="Q61">
        <v>23515</v>
      </c>
      <c r="R61" t="s">
        <v>461</v>
      </c>
      <c r="S61">
        <v>10657</v>
      </c>
      <c r="T61" t="s">
        <v>462</v>
      </c>
      <c r="U61" t="s">
        <v>361</v>
      </c>
      <c r="V61" t="s">
        <v>463</v>
      </c>
      <c r="W61">
        <v>85.984181904672099</v>
      </c>
      <c r="X61">
        <v>1.50838506835104</v>
      </c>
      <c r="Y61">
        <v>0.46294005695300899</v>
      </c>
      <c r="Z61">
        <v>3.2582729571490701</v>
      </c>
      <c r="AA61">
        <v>1.1209253200251E-3</v>
      </c>
      <c r="AB61">
        <v>7.7625864408075104E-2</v>
      </c>
      <c r="AC61">
        <v>2.10477407458847</v>
      </c>
      <c r="AD61">
        <v>3.25700685932037</v>
      </c>
      <c r="AE61">
        <v>4</v>
      </c>
      <c r="AF61">
        <v>5</v>
      </c>
      <c r="AG61" t="s">
        <v>350</v>
      </c>
      <c r="AH61">
        <v>1.10999355067279</v>
      </c>
    </row>
    <row r="62" spans="1:34" x14ac:dyDescent="0.2">
      <c r="A62" t="s">
        <v>531</v>
      </c>
      <c r="B62" t="s">
        <v>225</v>
      </c>
      <c r="C62">
        <v>39860776</v>
      </c>
      <c r="D62">
        <v>39861277</v>
      </c>
      <c r="E62">
        <v>14.1293778503894</v>
      </c>
      <c r="F62">
        <v>10</v>
      </c>
      <c r="G62" t="b">
        <v>0</v>
      </c>
      <c r="H62" t="b">
        <v>0</v>
      </c>
      <c r="I62" t="b">
        <v>1</v>
      </c>
      <c r="J62" t="s">
        <v>395</v>
      </c>
      <c r="K62" t="s">
        <v>411</v>
      </c>
      <c r="L62">
        <v>21</v>
      </c>
      <c r="M62">
        <v>39751950</v>
      </c>
      <c r="N62">
        <v>39870428</v>
      </c>
      <c r="O62">
        <v>118479</v>
      </c>
      <c r="P62">
        <v>2</v>
      </c>
      <c r="Q62">
        <v>2078</v>
      </c>
      <c r="R62" t="s">
        <v>465</v>
      </c>
      <c r="S62">
        <v>9151</v>
      </c>
      <c r="T62" t="s">
        <v>413</v>
      </c>
      <c r="U62" t="s">
        <v>354</v>
      </c>
      <c r="V62" t="s">
        <v>414</v>
      </c>
      <c r="W62">
        <v>53.293193488420798</v>
      </c>
      <c r="X62">
        <v>2.4561292006406799</v>
      </c>
      <c r="Y62">
        <v>0.75835444535091601</v>
      </c>
      <c r="Z62">
        <v>3.2387615259565701</v>
      </c>
      <c r="AA62">
        <v>1.2004990349563801E-3</v>
      </c>
      <c r="AB62">
        <v>8.0603056321010599E-2</v>
      </c>
      <c r="AC62">
        <v>1.0059112124309699</v>
      </c>
      <c r="AD62">
        <v>2.7096527261252699</v>
      </c>
      <c r="AE62">
        <v>2</v>
      </c>
      <c r="AF62">
        <v>5</v>
      </c>
      <c r="AG62" t="s">
        <v>350</v>
      </c>
      <c r="AH62">
        <v>1.09364849022736</v>
      </c>
    </row>
    <row r="63" spans="1:34" x14ac:dyDescent="0.2">
      <c r="A63" t="s">
        <v>532</v>
      </c>
      <c r="B63" t="s">
        <v>225</v>
      </c>
      <c r="C63">
        <v>40127529</v>
      </c>
      <c r="D63">
        <v>40128030</v>
      </c>
      <c r="E63">
        <v>59.631465665962502</v>
      </c>
      <c r="F63">
        <v>14</v>
      </c>
      <c r="G63" t="b">
        <v>0</v>
      </c>
      <c r="H63" t="b">
        <v>0</v>
      </c>
      <c r="I63" t="b">
        <v>1</v>
      </c>
      <c r="J63" t="s">
        <v>395</v>
      </c>
      <c r="K63" t="s">
        <v>411</v>
      </c>
      <c r="L63">
        <v>21</v>
      </c>
      <c r="M63">
        <v>40110879</v>
      </c>
      <c r="N63">
        <v>40124181</v>
      </c>
      <c r="O63">
        <v>13303</v>
      </c>
      <c r="P63">
        <v>2</v>
      </c>
      <c r="Q63">
        <v>400866</v>
      </c>
      <c r="R63" t="s">
        <v>397</v>
      </c>
      <c r="S63">
        <v>-3348</v>
      </c>
      <c r="T63" t="s">
        <v>398</v>
      </c>
      <c r="U63" t="s">
        <v>399</v>
      </c>
      <c r="V63" t="s">
        <v>400</v>
      </c>
      <c r="W63">
        <v>389.89485393039303</v>
      </c>
      <c r="X63">
        <v>1.36306051755627</v>
      </c>
      <c r="Y63">
        <v>0.42165023525078299</v>
      </c>
      <c r="Z63">
        <v>3.23268055748995</v>
      </c>
      <c r="AA63">
        <v>1.2263461026148701E-3</v>
      </c>
      <c r="AB63">
        <v>8.1796529620035197E-2</v>
      </c>
      <c r="AC63">
        <v>4.0772651241226701</v>
      </c>
      <c r="AD63">
        <v>5.3095785427838802</v>
      </c>
      <c r="AE63">
        <v>4</v>
      </c>
      <c r="AF63">
        <v>5</v>
      </c>
      <c r="AG63" t="s">
        <v>350</v>
      </c>
      <c r="AH63">
        <v>1.0872651217423801</v>
      </c>
    </row>
    <row r="64" spans="1:34" x14ac:dyDescent="0.2">
      <c r="A64" t="s">
        <v>533</v>
      </c>
      <c r="B64" t="s">
        <v>225</v>
      </c>
      <c r="C64">
        <v>38929606</v>
      </c>
      <c r="D64">
        <v>38930107</v>
      </c>
      <c r="E64">
        <v>25.335812488582299</v>
      </c>
      <c r="F64">
        <v>10</v>
      </c>
      <c r="G64" t="b">
        <v>0</v>
      </c>
      <c r="H64" t="b">
        <v>0</v>
      </c>
      <c r="I64" t="b">
        <v>1</v>
      </c>
      <c r="J64" t="s">
        <v>395</v>
      </c>
      <c r="K64" t="s">
        <v>396</v>
      </c>
      <c r="L64">
        <v>21</v>
      </c>
      <c r="M64">
        <v>38861087</v>
      </c>
      <c r="N64">
        <v>38887679</v>
      </c>
      <c r="O64">
        <v>26593</v>
      </c>
      <c r="P64">
        <v>1</v>
      </c>
      <c r="Q64">
        <v>1859</v>
      </c>
      <c r="R64" t="s">
        <v>458</v>
      </c>
      <c r="S64">
        <v>68519</v>
      </c>
      <c r="T64" t="s">
        <v>434</v>
      </c>
      <c r="U64" t="s">
        <v>322</v>
      </c>
      <c r="V64" t="s">
        <v>435</v>
      </c>
      <c r="W64">
        <v>52.477491798637999</v>
      </c>
      <c r="X64">
        <v>2.4967297563641502</v>
      </c>
      <c r="Y64">
        <v>0.77519531484133997</v>
      </c>
      <c r="Z64">
        <v>3.2207750854056201</v>
      </c>
      <c r="AA64">
        <v>1.27844435612708E-3</v>
      </c>
      <c r="AB64">
        <v>8.3793668570392305E-2</v>
      </c>
      <c r="AC64">
        <v>0.98755952916425904</v>
      </c>
      <c r="AD64">
        <v>2.4176787335857002</v>
      </c>
      <c r="AE64">
        <v>2</v>
      </c>
      <c r="AF64">
        <v>5</v>
      </c>
      <c r="AG64" t="s">
        <v>350</v>
      </c>
      <c r="AH64">
        <v>1.07678879531748</v>
      </c>
    </row>
    <row r="65" spans="1:34" x14ac:dyDescent="0.2">
      <c r="A65" t="s">
        <v>534</v>
      </c>
      <c r="B65" t="s">
        <v>225</v>
      </c>
      <c r="C65">
        <v>39849884</v>
      </c>
      <c r="D65">
        <v>39850385</v>
      </c>
      <c r="E65">
        <v>7.3945718243589704</v>
      </c>
      <c r="F65">
        <v>8</v>
      </c>
      <c r="G65" t="b">
        <v>0</v>
      </c>
      <c r="H65" t="b">
        <v>0</v>
      </c>
      <c r="I65" t="b">
        <v>1</v>
      </c>
      <c r="J65" t="s">
        <v>395</v>
      </c>
      <c r="K65" t="s">
        <v>411</v>
      </c>
      <c r="L65">
        <v>21</v>
      </c>
      <c r="M65">
        <v>39751950</v>
      </c>
      <c r="N65">
        <v>39870428</v>
      </c>
      <c r="O65">
        <v>118479</v>
      </c>
      <c r="P65">
        <v>2</v>
      </c>
      <c r="Q65">
        <v>2078</v>
      </c>
      <c r="R65" t="s">
        <v>465</v>
      </c>
      <c r="S65">
        <v>20043</v>
      </c>
      <c r="T65" t="s">
        <v>413</v>
      </c>
      <c r="U65" t="s">
        <v>354</v>
      </c>
      <c r="V65" t="s">
        <v>414</v>
      </c>
      <c r="W65">
        <v>34.0786062875992</v>
      </c>
      <c r="X65">
        <v>2.10771997923404</v>
      </c>
      <c r="Y65">
        <v>0.65673315952744105</v>
      </c>
      <c r="Z65">
        <v>3.2094008786622998</v>
      </c>
      <c r="AA65">
        <v>1.3301189948973699E-3</v>
      </c>
      <c r="AB65">
        <v>8.5238453846387993E-2</v>
      </c>
      <c r="AC65">
        <v>0.92329828334217501</v>
      </c>
      <c r="AD65">
        <v>2.11000852910818</v>
      </c>
      <c r="AE65">
        <v>1</v>
      </c>
      <c r="AF65">
        <v>5</v>
      </c>
      <c r="AG65" t="s">
        <v>350</v>
      </c>
      <c r="AH65">
        <v>1.0693644366217501</v>
      </c>
    </row>
    <row r="66" spans="1:34" x14ac:dyDescent="0.2">
      <c r="A66" t="s">
        <v>535</v>
      </c>
      <c r="B66" t="s">
        <v>225</v>
      </c>
      <c r="C66">
        <v>39831973</v>
      </c>
      <c r="D66">
        <v>39832474</v>
      </c>
      <c r="E66">
        <v>14.9205413314279</v>
      </c>
      <c r="F66">
        <v>8</v>
      </c>
      <c r="G66" t="b">
        <v>0</v>
      </c>
      <c r="H66" t="b">
        <v>0</v>
      </c>
      <c r="I66" t="b">
        <v>1</v>
      </c>
      <c r="J66" t="s">
        <v>395</v>
      </c>
      <c r="K66" t="s">
        <v>411</v>
      </c>
      <c r="L66">
        <v>21</v>
      </c>
      <c r="M66">
        <v>39751950</v>
      </c>
      <c r="N66">
        <v>39870428</v>
      </c>
      <c r="O66">
        <v>118479</v>
      </c>
      <c r="P66">
        <v>2</v>
      </c>
      <c r="Q66">
        <v>2078</v>
      </c>
      <c r="R66" t="s">
        <v>465</v>
      </c>
      <c r="S66">
        <v>37954</v>
      </c>
      <c r="T66" t="s">
        <v>413</v>
      </c>
      <c r="U66" t="s">
        <v>354</v>
      </c>
      <c r="V66" t="s">
        <v>414</v>
      </c>
      <c r="W66">
        <v>25.421497523338001</v>
      </c>
      <c r="X66">
        <v>3.1319079680791599</v>
      </c>
      <c r="Y66">
        <v>0.97714334202527897</v>
      </c>
      <c r="Z66">
        <v>3.2051673826972</v>
      </c>
      <c r="AA66">
        <v>1.34983958425246E-3</v>
      </c>
      <c r="AB66">
        <v>8.5797157574669394E-2</v>
      </c>
      <c r="AC66">
        <v>0.42126483776526102</v>
      </c>
      <c r="AD66">
        <v>1.5480774976712099</v>
      </c>
      <c r="AE66">
        <v>1</v>
      </c>
      <c r="AF66">
        <v>3</v>
      </c>
      <c r="AG66" t="s">
        <v>350</v>
      </c>
      <c r="AH66">
        <v>1.06652709991452</v>
      </c>
    </row>
    <row r="67" spans="1:34" x14ac:dyDescent="0.2">
      <c r="A67" t="s">
        <v>536</v>
      </c>
      <c r="B67" t="s">
        <v>225</v>
      </c>
      <c r="C67">
        <v>39668935</v>
      </c>
      <c r="D67">
        <v>39669436</v>
      </c>
      <c r="E67">
        <v>14.874596385667999</v>
      </c>
      <c r="F67">
        <v>11</v>
      </c>
      <c r="G67" t="b">
        <v>0</v>
      </c>
      <c r="H67" t="b">
        <v>0</v>
      </c>
      <c r="I67" t="b">
        <v>1</v>
      </c>
      <c r="J67" t="s">
        <v>395</v>
      </c>
      <c r="K67" t="s">
        <v>500</v>
      </c>
      <c r="L67">
        <v>21</v>
      </c>
      <c r="M67">
        <v>39644342</v>
      </c>
      <c r="N67">
        <v>39673746</v>
      </c>
      <c r="O67">
        <v>29405</v>
      </c>
      <c r="P67">
        <v>1</v>
      </c>
      <c r="Q67">
        <v>3772</v>
      </c>
      <c r="R67" t="s">
        <v>421</v>
      </c>
      <c r="S67">
        <v>24593</v>
      </c>
      <c r="T67" t="s">
        <v>422</v>
      </c>
      <c r="U67" t="s">
        <v>423</v>
      </c>
      <c r="V67" t="s">
        <v>424</v>
      </c>
      <c r="W67">
        <v>51.771793540851903</v>
      </c>
      <c r="X67">
        <v>2.1305923587357301</v>
      </c>
      <c r="Y67">
        <v>0.66508382951536904</v>
      </c>
      <c r="Z67">
        <v>3.2034944531552298</v>
      </c>
      <c r="AA67">
        <v>1.3577065543757599E-3</v>
      </c>
      <c r="AB67">
        <v>8.6033577451729501E-2</v>
      </c>
      <c r="AC67">
        <v>1.1857091418217001</v>
      </c>
      <c r="AD67">
        <v>2.6212483829489299</v>
      </c>
      <c r="AE67">
        <v>3</v>
      </c>
      <c r="AF67">
        <v>5</v>
      </c>
      <c r="AG67" t="s">
        <v>350</v>
      </c>
      <c r="AH67">
        <v>1.06533201787294</v>
      </c>
    </row>
    <row r="68" spans="1:34" x14ac:dyDescent="0.2">
      <c r="A68" t="s">
        <v>537</v>
      </c>
      <c r="B68" t="s">
        <v>225</v>
      </c>
      <c r="C68">
        <v>39808555</v>
      </c>
      <c r="D68">
        <v>39809056</v>
      </c>
      <c r="E68">
        <v>7.7471041008048802</v>
      </c>
      <c r="F68">
        <v>14</v>
      </c>
      <c r="G68" t="b">
        <v>0</v>
      </c>
      <c r="H68" t="b">
        <v>0</v>
      </c>
      <c r="I68" t="b">
        <v>1</v>
      </c>
      <c r="J68" t="s">
        <v>395</v>
      </c>
      <c r="K68" t="s">
        <v>411</v>
      </c>
      <c r="L68">
        <v>21</v>
      </c>
      <c r="M68">
        <v>39764298</v>
      </c>
      <c r="N68">
        <v>39775631</v>
      </c>
      <c r="O68">
        <v>11334</v>
      </c>
      <c r="P68">
        <v>2</v>
      </c>
      <c r="Q68">
        <v>2078</v>
      </c>
      <c r="R68" t="s">
        <v>412</v>
      </c>
      <c r="S68">
        <v>-32924</v>
      </c>
      <c r="T68" t="s">
        <v>413</v>
      </c>
      <c r="U68" t="s">
        <v>354</v>
      </c>
      <c r="V68" t="s">
        <v>414</v>
      </c>
      <c r="W68">
        <v>33.625898974720599</v>
      </c>
      <c r="X68">
        <v>1.63026987124842</v>
      </c>
      <c r="Y68">
        <v>0.51056519003183398</v>
      </c>
      <c r="Z68">
        <v>3.1930689813513902</v>
      </c>
      <c r="AA68">
        <v>1.4076931446005299E-3</v>
      </c>
      <c r="AB68">
        <v>8.7352357795251495E-2</v>
      </c>
      <c r="AC68">
        <v>1.1393871179097299</v>
      </c>
      <c r="AD68">
        <v>2.1694071282532099</v>
      </c>
      <c r="AE68">
        <v>3</v>
      </c>
      <c r="AF68">
        <v>5</v>
      </c>
      <c r="AG68" t="s">
        <v>350</v>
      </c>
      <c r="AH68">
        <v>1.05872536814359</v>
      </c>
    </row>
    <row r="69" spans="1:34" x14ac:dyDescent="0.2">
      <c r="A69" t="s">
        <v>538</v>
      </c>
      <c r="B69" t="s">
        <v>225</v>
      </c>
      <c r="C69">
        <v>38742961</v>
      </c>
      <c r="D69">
        <v>38743462</v>
      </c>
      <c r="E69">
        <v>16.634597695560199</v>
      </c>
      <c r="F69">
        <v>14</v>
      </c>
      <c r="G69" t="b">
        <v>0</v>
      </c>
      <c r="H69" t="b">
        <v>0</v>
      </c>
      <c r="I69" t="b">
        <v>1</v>
      </c>
      <c r="J69" t="s">
        <v>395</v>
      </c>
      <c r="K69" t="s">
        <v>411</v>
      </c>
      <c r="L69">
        <v>21</v>
      </c>
      <c r="M69">
        <v>38739859</v>
      </c>
      <c r="N69">
        <v>38887679</v>
      </c>
      <c r="O69">
        <v>147821</v>
      </c>
      <c r="P69">
        <v>1</v>
      </c>
      <c r="Q69">
        <v>1859</v>
      </c>
      <c r="R69" t="s">
        <v>479</v>
      </c>
      <c r="S69">
        <v>3102</v>
      </c>
      <c r="T69" t="s">
        <v>434</v>
      </c>
      <c r="U69" t="s">
        <v>322</v>
      </c>
      <c r="V69" t="s">
        <v>435</v>
      </c>
      <c r="W69">
        <v>87.731718006250503</v>
      </c>
      <c r="X69">
        <v>1.47895869482888</v>
      </c>
      <c r="Y69">
        <v>0.465087138344496</v>
      </c>
      <c r="Z69">
        <v>3.1799604265413999</v>
      </c>
      <c r="AA69">
        <v>1.47295165995433E-3</v>
      </c>
      <c r="AB69">
        <v>8.9862216182878402E-2</v>
      </c>
      <c r="AC69">
        <v>2.0557186765798399</v>
      </c>
      <c r="AD69">
        <v>3.3614186397838202</v>
      </c>
      <c r="AE69">
        <v>4</v>
      </c>
      <c r="AF69">
        <v>5</v>
      </c>
      <c r="AG69" t="s">
        <v>350</v>
      </c>
      <c r="AH69">
        <v>1.04642287503604</v>
      </c>
    </row>
    <row r="70" spans="1:34" x14ac:dyDescent="0.2">
      <c r="A70" t="s">
        <v>539</v>
      </c>
      <c r="B70" t="s">
        <v>225</v>
      </c>
      <c r="C70">
        <v>39982523</v>
      </c>
      <c r="D70">
        <v>39983024</v>
      </c>
      <c r="E70">
        <v>17.744105022063</v>
      </c>
      <c r="F70">
        <v>11</v>
      </c>
      <c r="G70" t="b">
        <v>0</v>
      </c>
      <c r="H70" t="b">
        <v>0</v>
      </c>
      <c r="I70" t="b">
        <v>1</v>
      </c>
      <c r="J70" t="s">
        <v>395</v>
      </c>
      <c r="K70" t="s">
        <v>411</v>
      </c>
      <c r="L70">
        <v>21</v>
      </c>
      <c r="M70">
        <v>39751950</v>
      </c>
      <c r="N70">
        <v>39956869</v>
      </c>
      <c r="O70">
        <v>204920</v>
      </c>
      <c r="P70">
        <v>2</v>
      </c>
      <c r="Q70">
        <v>2078</v>
      </c>
      <c r="R70" t="s">
        <v>522</v>
      </c>
      <c r="S70">
        <v>-25654</v>
      </c>
      <c r="T70" t="s">
        <v>413</v>
      </c>
      <c r="U70" t="s">
        <v>354</v>
      </c>
      <c r="V70" t="s">
        <v>414</v>
      </c>
      <c r="W70">
        <v>47.185194020372997</v>
      </c>
      <c r="X70">
        <v>2.2214638060783298</v>
      </c>
      <c r="Y70">
        <v>0.69966710065795401</v>
      </c>
      <c r="Z70">
        <v>3.1750296733822601</v>
      </c>
      <c r="AA70">
        <v>1.4982117957266399E-3</v>
      </c>
      <c r="AB70">
        <v>9.0898154851392493E-2</v>
      </c>
      <c r="AC70">
        <v>1.0205691889216899</v>
      </c>
      <c r="AD70">
        <v>2.4933935721968501</v>
      </c>
      <c r="AE70">
        <v>1</v>
      </c>
      <c r="AF70">
        <v>5</v>
      </c>
      <c r="AG70" t="s">
        <v>350</v>
      </c>
      <c r="AH70">
        <v>1.04144493246551</v>
      </c>
    </row>
    <row r="71" spans="1:34" x14ac:dyDescent="0.2">
      <c r="A71" t="s">
        <v>540</v>
      </c>
      <c r="B71" t="s">
        <v>225</v>
      </c>
      <c r="C71">
        <v>39568086</v>
      </c>
      <c r="D71">
        <v>39568587</v>
      </c>
      <c r="E71">
        <v>7.0451298774558104</v>
      </c>
      <c r="F71">
        <v>2</v>
      </c>
      <c r="G71" t="b">
        <v>0</v>
      </c>
      <c r="H71" t="b">
        <v>0</v>
      </c>
      <c r="I71" t="b">
        <v>1</v>
      </c>
      <c r="J71" t="s">
        <v>395</v>
      </c>
      <c r="K71" t="s">
        <v>396</v>
      </c>
      <c r="L71">
        <v>21</v>
      </c>
      <c r="M71">
        <v>39578250</v>
      </c>
      <c r="N71">
        <v>39580738</v>
      </c>
      <c r="O71">
        <v>2489</v>
      </c>
      <c r="P71">
        <v>1</v>
      </c>
      <c r="Q71">
        <v>259234</v>
      </c>
      <c r="R71" t="s">
        <v>541</v>
      </c>
      <c r="S71">
        <v>-9663</v>
      </c>
      <c r="T71" t="s">
        <v>542</v>
      </c>
      <c r="U71" t="s">
        <v>543</v>
      </c>
      <c r="V71" t="s">
        <v>544</v>
      </c>
      <c r="W71">
        <v>20.465841798496601</v>
      </c>
      <c r="X71">
        <v>3.1302528457072798</v>
      </c>
      <c r="Y71">
        <v>0.987827684038728</v>
      </c>
      <c r="Z71">
        <v>3.1688247821819102</v>
      </c>
      <c r="AA71">
        <v>1.5305663624540699E-3</v>
      </c>
      <c r="AB71">
        <v>9.2053440919931603E-2</v>
      </c>
      <c r="AC71">
        <v>0.37503083748973398</v>
      </c>
      <c r="AD71">
        <v>1.3516925012335901</v>
      </c>
      <c r="AE71">
        <v>0</v>
      </c>
      <c r="AF71">
        <v>2</v>
      </c>
      <c r="AG71" t="s">
        <v>350</v>
      </c>
      <c r="AH71">
        <v>1.03595997310664</v>
      </c>
    </row>
    <row r="72" spans="1:34" x14ac:dyDescent="0.2">
      <c r="A72" t="s">
        <v>545</v>
      </c>
      <c r="B72" t="s">
        <v>225</v>
      </c>
      <c r="C72">
        <v>38738636</v>
      </c>
      <c r="D72">
        <v>38739137</v>
      </c>
      <c r="E72">
        <v>163.62707112993101</v>
      </c>
      <c r="F72">
        <v>14</v>
      </c>
      <c r="G72" t="b">
        <v>0</v>
      </c>
      <c r="H72" t="b">
        <v>0</v>
      </c>
      <c r="I72" t="b">
        <v>1</v>
      </c>
      <c r="J72" t="s">
        <v>395</v>
      </c>
      <c r="K72" t="s">
        <v>450</v>
      </c>
      <c r="L72">
        <v>21</v>
      </c>
      <c r="M72">
        <v>38739859</v>
      </c>
      <c r="N72">
        <v>38845182</v>
      </c>
      <c r="O72">
        <v>105324</v>
      </c>
      <c r="P72">
        <v>1</v>
      </c>
      <c r="Q72">
        <v>1859</v>
      </c>
      <c r="R72" t="s">
        <v>445</v>
      </c>
      <c r="S72">
        <v>-722</v>
      </c>
      <c r="T72" t="s">
        <v>434</v>
      </c>
      <c r="U72" t="s">
        <v>322</v>
      </c>
      <c r="V72" t="s">
        <v>435</v>
      </c>
      <c r="W72">
        <v>654.70961230902401</v>
      </c>
      <c r="X72">
        <v>1.3360032410120899</v>
      </c>
      <c r="Y72">
        <v>0.42250423053686997</v>
      </c>
      <c r="Z72">
        <v>3.1621061860480202</v>
      </c>
      <c r="AA72">
        <v>1.56632437066681E-3</v>
      </c>
      <c r="AB72">
        <v>9.3138983216146207E-2</v>
      </c>
      <c r="AC72">
        <v>4.8095389460866498</v>
      </c>
      <c r="AD72">
        <v>6.0266646870365497</v>
      </c>
      <c r="AE72">
        <v>4</v>
      </c>
      <c r="AF72">
        <v>5</v>
      </c>
      <c r="AG72" t="s">
        <v>350</v>
      </c>
      <c r="AH72">
        <v>1.030868507503</v>
      </c>
    </row>
    <row r="73" spans="1:34" x14ac:dyDescent="0.2">
      <c r="A73" t="s">
        <v>546</v>
      </c>
      <c r="B73" t="s">
        <v>225</v>
      </c>
      <c r="C73">
        <v>39556010</v>
      </c>
      <c r="D73">
        <v>39556511</v>
      </c>
      <c r="E73">
        <v>16.5240311831583</v>
      </c>
      <c r="F73">
        <v>14</v>
      </c>
      <c r="G73" t="b">
        <v>0</v>
      </c>
      <c r="H73" t="b">
        <v>0</v>
      </c>
      <c r="I73" t="b">
        <v>1</v>
      </c>
      <c r="J73" t="s">
        <v>395</v>
      </c>
      <c r="K73" t="s">
        <v>396</v>
      </c>
      <c r="L73">
        <v>21</v>
      </c>
      <c r="M73">
        <v>39578250</v>
      </c>
      <c r="N73">
        <v>39580738</v>
      </c>
      <c r="O73">
        <v>2489</v>
      </c>
      <c r="P73">
        <v>1</v>
      </c>
      <c r="Q73">
        <v>259234</v>
      </c>
      <c r="R73" t="s">
        <v>541</v>
      </c>
      <c r="S73">
        <v>-21739</v>
      </c>
      <c r="T73" t="s">
        <v>542</v>
      </c>
      <c r="U73" t="s">
        <v>543</v>
      </c>
      <c r="V73" t="s">
        <v>544</v>
      </c>
      <c r="W73">
        <v>59.345549300702402</v>
      </c>
      <c r="X73">
        <v>1.70066629352816</v>
      </c>
      <c r="Y73">
        <v>0.54035378916900301</v>
      </c>
      <c r="Z73">
        <v>3.14732001073514</v>
      </c>
      <c r="AA73">
        <v>1.6477451693575E-3</v>
      </c>
      <c r="AB73">
        <v>9.56228595434057E-2</v>
      </c>
      <c r="AC73">
        <v>1.5190323999078099</v>
      </c>
      <c r="AD73">
        <v>2.84468025374533</v>
      </c>
      <c r="AE73">
        <v>4</v>
      </c>
      <c r="AF73">
        <v>5</v>
      </c>
      <c r="AG73" t="s">
        <v>350</v>
      </c>
      <c r="AH73">
        <v>1.01943827313393</v>
      </c>
    </row>
    <row r="74" spans="1:34" x14ac:dyDescent="0.2">
      <c r="A74" t="s">
        <v>547</v>
      </c>
      <c r="B74" t="s">
        <v>225</v>
      </c>
      <c r="C74">
        <v>38861803</v>
      </c>
      <c r="D74">
        <v>38862304</v>
      </c>
      <c r="E74">
        <v>12.1308116019756</v>
      </c>
      <c r="F74">
        <v>10</v>
      </c>
      <c r="G74" t="b">
        <v>0</v>
      </c>
      <c r="H74" t="b">
        <v>0</v>
      </c>
      <c r="I74" t="b">
        <v>1</v>
      </c>
      <c r="J74" t="s">
        <v>395</v>
      </c>
      <c r="K74" t="s">
        <v>411</v>
      </c>
      <c r="L74">
        <v>21</v>
      </c>
      <c r="M74">
        <v>38861087</v>
      </c>
      <c r="N74">
        <v>38887679</v>
      </c>
      <c r="O74">
        <v>26593</v>
      </c>
      <c r="P74">
        <v>1</v>
      </c>
      <c r="Q74">
        <v>1859</v>
      </c>
      <c r="R74" t="s">
        <v>458</v>
      </c>
      <c r="S74">
        <v>716</v>
      </c>
      <c r="T74" t="s">
        <v>434</v>
      </c>
      <c r="U74" t="s">
        <v>322</v>
      </c>
      <c r="V74" t="s">
        <v>435</v>
      </c>
      <c r="W74">
        <v>32.4127448803875</v>
      </c>
      <c r="X74">
        <v>1.8576508366392099</v>
      </c>
      <c r="Y74">
        <v>0.59149788894340705</v>
      </c>
      <c r="Z74">
        <v>3.1405874329619898</v>
      </c>
      <c r="AA74">
        <v>1.68609370338038E-3</v>
      </c>
      <c r="AB74">
        <v>9.6887334578732998E-2</v>
      </c>
      <c r="AC74">
        <v>1.0023134938925999</v>
      </c>
      <c r="AD74">
        <v>2.0901371022244701</v>
      </c>
      <c r="AE74">
        <v>2</v>
      </c>
      <c r="AF74">
        <v>5</v>
      </c>
      <c r="AG74" t="s">
        <v>350</v>
      </c>
      <c r="AH74">
        <v>1.0137329915980899</v>
      </c>
    </row>
    <row r="75" spans="1:34" x14ac:dyDescent="0.2">
      <c r="A75" t="s">
        <v>548</v>
      </c>
      <c r="B75" t="s">
        <v>225</v>
      </c>
      <c r="C75">
        <v>38590421</v>
      </c>
      <c r="D75">
        <v>38590922</v>
      </c>
      <c r="E75">
        <v>5.6806907071902399</v>
      </c>
      <c r="F75">
        <v>3</v>
      </c>
      <c r="G75" t="b">
        <v>0</v>
      </c>
      <c r="H75" t="b">
        <v>0</v>
      </c>
      <c r="I75" t="b">
        <v>1</v>
      </c>
      <c r="J75" t="s">
        <v>395</v>
      </c>
      <c r="K75" t="s">
        <v>411</v>
      </c>
      <c r="L75">
        <v>21</v>
      </c>
      <c r="M75">
        <v>38580804</v>
      </c>
      <c r="N75">
        <v>38594037</v>
      </c>
      <c r="O75">
        <v>13234</v>
      </c>
      <c r="P75">
        <v>1</v>
      </c>
      <c r="Q75">
        <v>257203</v>
      </c>
      <c r="R75" t="s">
        <v>443</v>
      </c>
      <c r="S75">
        <v>9617</v>
      </c>
      <c r="T75" t="s">
        <v>408</v>
      </c>
      <c r="U75" t="s">
        <v>348</v>
      </c>
      <c r="V75" t="s">
        <v>409</v>
      </c>
      <c r="W75">
        <v>15.790183892511999</v>
      </c>
      <c r="X75">
        <v>3.1764935047300402</v>
      </c>
      <c r="Y75">
        <v>1.01514226801275</v>
      </c>
      <c r="Z75">
        <v>3.1291116573723001</v>
      </c>
      <c r="AA75">
        <v>1.7533566739347699E-3</v>
      </c>
      <c r="AB75">
        <v>9.9228159544923394E-2</v>
      </c>
      <c r="AC75">
        <v>0.28061697307094202</v>
      </c>
      <c r="AD75">
        <v>1.2697001421391001</v>
      </c>
      <c r="AE75">
        <v>0</v>
      </c>
      <c r="AF75">
        <v>2</v>
      </c>
      <c r="AG75" t="s">
        <v>350</v>
      </c>
      <c r="AH75">
        <v>1.0033650637377101</v>
      </c>
    </row>
    <row r="76" spans="1:34" x14ac:dyDescent="0.2">
      <c r="A76" t="s">
        <v>549</v>
      </c>
      <c r="B76" t="s">
        <v>225</v>
      </c>
      <c r="C76">
        <v>39590912</v>
      </c>
      <c r="D76">
        <v>39591413</v>
      </c>
      <c r="E76">
        <v>17.2990049995005</v>
      </c>
      <c r="F76">
        <v>14</v>
      </c>
      <c r="G76" t="b">
        <v>0</v>
      </c>
      <c r="H76" t="b">
        <v>0</v>
      </c>
      <c r="I76" t="b">
        <v>1</v>
      </c>
      <c r="J76" t="s">
        <v>395</v>
      </c>
      <c r="K76" t="s">
        <v>396</v>
      </c>
      <c r="L76">
        <v>21</v>
      </c>
      <c r="M76">
        <v>39601837</v>
      </c>
      <c r="N76">
        <v>39673746</v>
      </c>
      <c r="O76">
        <v>71910</v>
      </c>
      <c r="P76">
        <v>1</v>
      </c>
      <c r="Q76">
        <v>3772</v>
      </c>
      <c r="R76" t="s">
        <v>550</v>
      </c>
      <c r="S76">
        <v>-10424</v>
      </c>
      <c r="T76" t="s">
        <v>422</v>
      </c>
      <c r="U76" t="s">
        <v>423</v>
      </c>
      <c r="V76" t="s">
        <v>424</v>
      </c>
      <c r="W76">
        <v>81.571973622726702</v>
      </c>
      <c r="X76">
        <v>1.12688603113054</v>
      </c>
      <c r="Y76">
        <v>0.36174953558061601</v>
      </c>
      <c r="Z76">
        <v>3.1151001460772201</v>
      </c>
      <c r="AA76">
        <v>1.8388246773396401E-3</v>
      </c>
      <c r="AB76">
        <v>0.10163058417181101</v>
      </c>
      <c r="AC76">
        <v>2.27048361864568</v>
      </c>
      <c r="AD76">
        <v>3.2203124345443399</v>
      </c>
      <c r="AE76">
        <v>4</v>
      </c>
      <c r="AF76">
        <v>5</v>
      </c>
      <c r="AG76" t="s">
        <v>350</v>
      </c>
      <c r="AH76">
        <v>0.992975578092825</v>
      </c>
    </row>
    <row r="77" spans="1:34" x14ac:dyDescent="0.2">
      <c r="A77" t="s">
        <v>551</v>
      </c>
      <c r="B77" t="s">
        <v>225</v>
      </c>
      <c r="C77">
        <v>39131197</v>
      </c>
      <c r="D77">
        <v>39131698</v>
      </c>
      <c r="E77">
        <v>15.886132762627399</v>
      </c>
      <c r="F77">
        <v>14</v>
      </c>
      <c r="G77" t="b">
        <v>0</v>
      </c>
      <c r="H77" t="b">
        <v>0</v>
      </c>
      <c r="I77" t="b">
        <v>1</v>
      </c>
      <c r="J77" t="s">
        <v>395</v>
      </c>
      <c r="K77" t="s">
        <v>411</v>
      </c>
      <c r="L77">
        <v>21</v>
      </c>
      <c r="M77">
        <v>38996785</v>
      </c>
      <c r="N77">
        <v>39285557</v>
      </c>
      <c r="O77">
        <v>288773</v>
      </c>
      <c r="P77">
        <v>2</v>
      </c>
      <c r="Q77">
        <v>3763</v>
      </c>
      <c r="R77" t="s">
        <v>416</v>
      </c>
      <c r="S77">
        <v>153859</v>
      </c>
      <c r="T77" t="s">
        <v>417</v>
      </c>
      <c r="U77" t="s">
        <v>418</v>
      </c>
      <c r="V77" t="s">
        <v>419</v>
      </c>
      <c r="W77">
        <v>73.078884096585597</v>
      </c>
      <c r="X77">
        <v>1.37906050492994</v>
      </c>
      <c r="Y77">
        <v>0.44747740305331102</v>
      </c>
      <c r="Z77">
        <v>3.0818550736195398</v>
      </c>
      <c r="AA77">
        <v>2.0571496712139098E-3</v>
      </c>
      <c r="AB77">
        <v>0.108059079322347</v>
      </c>
      <c r="AC77">
        <v>1.97378843685531</v>
      </c>
      <c r="AD77">
        <v>3.08637745746115</v>
      </c>
      <c r="AE77">
        <v>4</v>
      </c>
      <c r="AF77">
        <v>5</v>
      </c>
      <c r="AG77" t="s">
        <v>350</v>
      </c>
      <c r="AH77">
        <v>0.96633873702750706</v>
      </c>
    </row>
    <row r="78" spans="1:34" x14ac:dyDescent="0.2">
      <c r="A78" t="s">
        <v>552</v>
      </c>
      <c r="B78" t="s">
        <v>225</v>
      </c>
      <c r="C78">
        <v>40162826</v>
      </c>
      <c r="D78">
        <v>40163327</v>
      </c>
      <c r="E78">
        <v>8.7623041310640808</v>
      </c>
      <c r="F78">
        <v>14</v>
      </c>
      <c r="G78" t="b">
        <v>0</v>
      </c>
      <c r="H78" t="b">
        <v>0</v>
      </c>
      <c r="I78" t="b">
        <v>1</v>
      </c>
      <c r="J78" t="s">
        <v>395</v>
      </c>
      <c r="K78" t="s">
        <v>396</v>
      </c>
      <c r="L78">
        <v>21</v>
      </c>
      <c r="M78">
        <v>40177231</v>
      </c>
      <c r="N78">
        <v>40196878</v>
      </c>
      <c r="O78">
        <v>19648</v>
      </c>
      <c r="P78">
        <v>1</v>
      </c>
      <c r="Q78">
        <v>2114</v>
      </c>
      <c r="R78" t="s">
        <v>491</v>
      </c>
      <c r="S78">
        <v>-13904</v>
      </c>
      <c r="T78" t="s">
        <v>492</v>
      </c>
      <c r="U78" t="s">
        <v>369</v>
      </c>
      <c r="V78" t="s">
        <v>493</v>
      </c>
      <c r="W78">
        <v>48.025202842928501</v>
      </c>
      <c r="X78">
        <v>1.5975214925194301</v>
      </c>
      <c r="Y78">
        <v>0.51977512366527601</v>
      </c>
      <c r="Z78">
        <v>3.07348585914281</v>
      </c>
      <c r="AA78">
        <v>2.1157371459572701E-3</v>
      </c>
      <c r="AB78">
        <v>0.10969719720816</v>
      </c>
      <c r="AC78">
        <v>1.3866902996713799</v>
      </c>
      <c r="AD78">
        <v>2.6189696419067898</v>
      </c>
      <c r="AE78">
        <v>3</v>
      </c>
      <c r="AF78">
        <v>5</v>
      </c>
      <c r="AG78" t="s">
        <v>350</v>
      </c>
      <c r="AH78">
        <v>0.95980446862018598</v>
      </c>
    </row>
    <row r="79" spans="1:34" x14ac:dyDescent="0.2">
      <c r="A79" t="s">
        <v>553</v>
      </c>
      <c r="B79" t="s">
        <v>225</v>
      </c>
      <c r="C79">
        <v>40051395</v>
      </c>
      <c r="D79">
        <v>40051896</v>
      </c>
      <c r="E79">
        <v>11.365590814281701</v>
      </c>
      <c r="F79">
        <v>5</v>
      </c>
      <c r="G79" t="b">
        <v>0</v>
      </c>
      <c r="H79" t="b">
        <v>0</v>
      </c>
      <c r="I79" t="b">
        <v>1</v>
      </c>
      <c r="J79" t="s">
        <v>395</v>
      </c>
      <c r="K79" t="s">
        <v>396</v>
      </c>
      <c r="L79">
        <v>21</v>
      </c>
      <c r="M79">
        <v>39842700</v>
      </c>
      <c r="N79">
        <v>40033704</v>
      </c>
      <c r="O79">
        <v>191005</v>
      </c>
      <c r="P79">
        <v>2</v>
      </c>
      <c r="Q79">
        <v>2078</v>
      </c>
      <c r="R79" t="s">
        <v>554</v>
      </c>
      <c r="S79">
        <v>-17691</v>
      </c>
      <c r="T79" t="s">
        <v>413</v>
      </c>
      <c r="U79" t="s">
        <v>354</v>
      </c>
      <c r="V79" t="s">
        <v>414</v>
      </c>
      <c r="W79">
        <v>30.487613361697001</v>
      </c>
      <c r="X79">
        <v>2.60058636120911</v>
      </c>
      <c r="Y79">
        <v>0.84865316458020801</v>
      </c>
      <c r="Z79">
        <v>3.0643688962092099</v>
      </c>
      <c r="AA79">
        <v>2.1812975681311398E-3</v>
      </c>
      <c r="AB79">
        <v>0.11131587163083501</v>
      </c>
      <c r="AC79">
        <v>0.66085768633118103</v>
      </c>
      <c r="AD79">
        <v>1.9445190426641801</v>
      </c>
      <c r="AE79">
        <v>1</v>
      </c>
      <c r="AF79">
        <v>4</v>
      </c>
      <c r="AG79" t="s">
        <v>350</v>
      </c>
      <c r="AH79">
        <v>0.95344290870876702</v>
      </c>
    </row>
    <row r="80" spans="1:34" x14ac:dyDescent="0.2">
      <c r="A80" t="s">
        <v>555</v>
      </c>
      <c r="B80" t="s">
        <v>225</v>
      </c>
      <c r="C80">
        <v>40169332</v>
      </c>
      <c r="D80">
        <v>40169833</v>
      </c>
      <c r="E80">
        <v>12.9567347022515</v>
      </c>
      <c r="F80">
        <v>6</v>
      </c>
      <c r="G80" t="b">
        <v>0</v>
      </c>
      <c r="H80" t="b">
        <v>0</v>
      </c>
      <c r="I80" t="b">
        <v>1</v>
      </c>
      <c r="J80" t="s">
        <v>395</v>
      </c>
      <c r="K80" t="s">
        <v>396</v>
      </c>
      <c r="L80">
        <v>21</v>
      </c>
      <c r="M80">
        <v>40177231</v>
      </c>
      <c r="N80">
        <v>40196878</v>
      </c>
      <c r="O80">
        <v>19648</v>
      </c>
      <c r="P80">
        <v>1</v>
      </c>
      <c r="Q80">
        <v>2114</v>
      </c>
      <c r="R80" t="s">
        <v>491</v>
      </c>
      <c r="S80">
        <v>-7398</v>
      </c>
      <c r="T80" t="s">
        <v>492</v>
      </c>
      <c r="U80" t="s">
        <v>369</v>
      </c>
      <c r="V80" t="s">
        <v>493</v>
      </c>
      <c r="W80">
        <v>25.760385040436699</v>
      </c>
      <c r="X80">
        <v>2.5591979841250798</v>
      </c>
      <c r="Y80">
        <v>0.83844538870963103</v>
      </c>
      <c r="Z80">
        <v>3.0523132676102902</v>
      </c>
      <c r="AA80">
        <v>2.2708497129932601E-3</v>
      </c>
      <c r="AB80">
        <v>0.113969631445642</v>
      </c>
      <c r="AC80">
        <v>0.58242850389310596</v>
      </c>
      <c r="AD80">
        <v>1.7034307746813999</v>
      </c>
      <c r="AE80">
        <v>1</v>
      </c>
      <c r="AF80">
        <v>3</v>
      </c>
      <c r="AG80" t="s">
        <v>350</v>
      </c>
      <c r="AH80">
        <v>0.94321085614241795</v>
      </c>
    </row>
    <row r="81" spans="1:34" x14ac:dyDescent="0.2">
      <c r="A81" t="s">
        <v>556</v>
      </c>
      <c r="B81" t="s">
        <v>225</v>
      </c>
      <c r="C81">
        <v>38935517</v>
      </c>
      <c r="D81">
        <v>38936018</v>
      </c>
      <c r="E81">
        <v>6.2766691501662297</v>
      </c>
      <c r="F81">
        <v>5</v>
      </c>
      <c r="G81" t="b">
        <v>0</v>
      </c>
      <c r="H81" t="b">
        <v>0</v>
      </c>
      <c r="I81" t="b">
        <v>1</v>
      </c>
      <c r="J81" t="s">
        <v>395</v>
      </c>
      <c r="K81" t="s">
        <v>396</v>
      </c>
      <c r="L81">
        <v>21</v>
      </c>
      <c r="M81">
        <v>38861087</v>
      </c>
      <c r="N81">
        <v>38887679</v>
      </c>
      <c r="O81">
        <v>26593</v>
      </c>
      <c r="P81">
        <v>1</v>
      </c>
      <c r="Q81">
        <v>1859</v>
      </c>
      <c r="R81" t="s">
        <v>458</v>
      </c>
      <c r="S81">
        <v>74430</v>
      </c>
      <c r="T81" t="s">
        <v>434</v>
      </c>
      <c r="U81" t="s">
        <v>322</v>
      </c>
      <c r="V81" t="s">
        <v>435</v>
      </c>
      <c r="W81">
        <v>189.42328699889001</v>
      </c>
      <c r="X81">
        <v>1.42167428675983</v>
      </c>
      <c r="Y81">
        <v>0.465896122489667</v>
      </c>
      <c r="Z81">
        <v>3.0514834061349498</v>
      </c>
      <c r="AA81">
        <v>2.2771363479611802E-3</v>
      </c>
      <c r="AB81">
        <v>0.114073782749325</v>
      </c>
      <c r="AC81">
        <v>3.1132320092871999</v>
      </c>
      <c r="AD81">
        <v>4.2443409154985297</v>
      </c>
      <c r="AE81">
        <v>4</v>
      </c>
      <c r="AF81">
        <v>5</v>
      </c>
      <c r="AG81" t="s">
        <v>350</v>
      </c>
      <c r="AH81">
        <v>0.94281415677026303</v>
      </c>
    </row>
    <row r="82" spans="1:34" x14ac:dyDescent="0.2">
      <c r="A82" t="s">
        <v>557</v>
      </c>
      <c r="B82" t="s">
        <v>225</v>
      </c>
      <c r="C82">
        <v>38920931</v>
      </c>
      <c r="D82">
        <v>38921432</v>
      </c>
      <c r="E82">
        <v>5.9571396176806903</v>
      </c>
      <c r="F82">
        <v>11</v>
      </c>
      <c r="G82" t="b">
        <v>0</v>
      </c>
      <c r="H82" t="b">
        <v>0</v>
      </c>
      <c r="I82" t="b">
        <v>1</v>
      </c>
      <c r="J82" t="s">
        <v>395</v>
      </c>
      <c r="K82" t="s">
        <v>396</v>
      </c>
      <c r="L82">
        <v>21</v>
      </c>
      <c r="M82">
        <v>38861087</v>
      </c>
      <c r="N82">
        <v>38887679</v>
      </c>
      <c r="O82">
        <v>26593</v>
      </c>
      <c r="P82">
        <v>1</v>
      </c>
      <c r="Q82">
        <v>1859</v>
      </c>
      <c r="R82" t="s">
        <v>458</v>
      </c>
      <c r="S82">
        <v>59844</v>
      </c>
      <c r="T82" t="s">
        <v>434</v>
      </c>
      <c r="U82" t="s">
        <v>322</v>
      </c>
      <c r="V82" t="s">
        <v>435</v>
      </c>
      <c r="W82">
        <v>43.929084768622701</v>
      </c>
      <c r="X82">
        <v>1.4376012681761601</v>
      </c>
      <c r="Y82">
        <v>0.472866414233787</v>
      </c>
      <c r="Z82">
        <v>3.0401847644552902</v>
      </c>
      <c r="AA82">
        <v>2.3643305491254799E-3</v>
      </c>
      <c r="AB82">
        <v>0.116828270924819</v>
      </c>
      <c r="AC82">
        <v>1.4260237298904599</v>
      </c>
      <c r="AD82">
        <v>2.4889305364122598</v>
      </c>
      <c r="AE82">
        <v>4</v>
      </c>
      <c r="AF82">
        <v>5</v>
      </c>
      <c r="AG82" t="s">
        <v>350</v>
      </c>
      <c r="AH82">
        <v>0.93245205087960903</v>
      </c>
    </row>
    <row r="83" spans="1:34" x14ac:dyDescent="0.2">
      <c r="A83" t="s">
        <v>558</v>
      </c>
      <c r="B83" t="s">
        <v>225</v>
      </c>
      <c r="C83">
        <v>39727858</v>
      </c>
      <c r="D83">
        <v>39728359</v>
      </c>
      <c r="E83">
        <v>38.334376372224099</v>
      </c>
      <c r="F83">
        <v>14</v>
      </c>
      <c r="G83" t="b">
        <v>0</v>
      </c>
      <c r="H83" t="b">
        <v>0</v>
      </c>
      <c r="I83" t="b">
        <v>1</v>
      </c>
      <c r="J83" t="s">
        <v>395</v>
      </c>
      <c r="K83" t="s">
        <v>396</v>
      </c>
      <c r="L83">
        <v>21</v>
      </c>
      <c r="M83">
        <v>39764298</v>
      </c>
      <c r="N83">
        <v>39775631</v>
      </c>
      <c r="O83">
        <v>11334</v>
      </c>
      <c r="P83">
        <v>2</v>
      </c>
      <c r="Q83">
        <v>2078</v>
      </c>
      <c r="R83" t="s">
        <v>412</v>
      </c>
      <c r="S83">
        <v>47272</v>
      </c>
      <c r="T83" t="s">
        <v>413</v>
      </c>
      <c r="U83" t="s">
        <v>354</v>
      </c>
      <c r="V83" t="s">
        <v>414</v>
      </c>
      <c r="W83">
        <v>151.24470221812399</v>
      </c>
      <c r="X83">
        <v>1.1715450642321801</v>
      </c>
      <c r="Y83">
        <v>0.38731458587600598</v>
      </c>
      <c r="Z83">
        <v>3.0247894268749298</v>
      </c>
      <c r="AA83">
        <v>2.48806287639041E-3</v>
      </c>
      <c r="AB83">
        <v>0.119765632791745</v>
      </c>
      <c r="AC83">
        <v>2.9717946594070299</v>
      </c>
      <c r="AD83">
        <v>4.01421036373379</v>
      </c>
      <c r="AE83">
        <v>4</v>
      </c>
      <c r="AF83">
        <v>5</v>
      </c>
      <c r="AG83" t="s">
        <v>350</v>
      </c>
      <c r="AH83">
        <v>0.92166778653904402</v>
      </c>
    </row>
    <row r="84" spans="1:34" x14ac:dyDescent="0.2">
      <c r="A84" t="s">
        <v>559</v>
      </c>
      <c r="B84" t="s">
        <v>225</v>
      </c>
      <c r="C84">
        <v>37693882</v>
      </c>
      <c r="D84">
        <v>37694383</v>
      </c>
      <c r="E84">
        <v>16.890653418522099</v>
      </c>
      <c r="F84">
        <v>14</v>
      </c>
      <c r="G84" t="b">
        <v>0</v>
      </c>
      <c r="H84" t="b">
        <v>0</v>
      </c>
      <c r="I84" t="b">
        <v>1</v>
      </c>
      <c r="J84" t="s">
        <v>395</v>
      </c>
      <c r="K84" t="s">
        <v>411</v>
      </c>
      <c r="L84">
        <v>21</v>
      </c>
      <c r="M84">
        <v>37692487</v>
      </c>
      <c r="N84">
        <v>37748944</v>
      </c>
      <c r="O84">
        <v>56458</v>
      </c>
      <c r="P84">
        <v>1</v>
      </c>
      <c r="Q84">
        <v>23515</v>
      </c>
      <c r="R84" t="s">
        <v>461</v>
      </c>
      <c r="S84">
        <v>1395</v>
      </c>
      <c r="T84" t="s">
        <v>462</v>
      </c>
      <c r="U84" t="s">
        <v>361</v>
      </c>
      <c r="V84" t="s">
        <v>463</v>
      </c>
      <c r="W84">
        <v>87.019986417000695</v>
      </c>
      <c r="X84">
        <v>1.61483043999741</v>
      </c>
      <c r="Y84">
        <v>0.53387224560852897</v>
      </c>
      <c r="Z84">
        <v>3.0247506838583802</v>
      </c>
      <c r="AA84">
        <v>2.4883815914598E-3</v>
      </c>
      <c r="AB84">
        <v>0.119765632791745</v>
      </c>
      <c r="AC84">
        <v>2.0314407099257199</v>
      </c>
      <c r="AD84">
        <v>3.2160426997532201</v>
      </c>
      <c r="AE84">
        <v>4</v>
      </c>
      <c r="AF84">
        <v>5</v>
      </c>
      <c r="AG84" t="s">
        <v>350</v>
      </c>
      <c r="AH84">
        <v>0.92166778653904402</v>
      </c>
    </row>
    <row r="85" spans="1:34" x14ac:dyDescent="0.2">
      <c r="A85" t="s">
        <v>560</v>
      </c>
      <c r="B85" t="s">
        <v>225</v>
      </c>
      <c r="C85">
        <v>38920129</v>
      </c>
      <c r="D85">
        <v>38920630</v>
      </c>
      <c r="E85">
        <v>11.365590814281701</v>
      </c>
      <c r="F85">
        <v>4</v>
      </c>
      <c r="G85" t="b">
        <v>0</v>
      </c>
      <c r="H85" t="b">
        <v>0</v>
      </c>
      <c r="I85" t="b">
        <v>1</v>
      </c>
      <c r="J85" t="s">
        <v>395</v>
      </c>
      <c r="K85" t="s">
        <v>396</v>
      </c>
      <c r="L85">
        <v>21</v>
      </c>
      <c r="M85">
        <v>38861087</v>
      </c>
      <c r="N85">
        <v>38887679</v>
      </c>
      <c r="O85">
        <v>26593</v>
      </c>
      <c r="P85">
        <v>1</v>
      </c>
      <c r="Q85">
        <v>1859</v>
      </c>
      <c r="R85" t="s">
        <v>458</v>
      </c>
      <c r="S85">
        <v>59042</v>
      </c>
      <c r="T85" t="s">
        <v>434</v>
      </c>
      <c r="U85" t="s">
        <v>322</v>
      </c>
      <c r="V85" t="s">
        <v>435</v>
      </c>
      <c r="W85">
        <v>112.763250005261</v>
      </c>
      <c r="X85">
        <v>1.1607765844414599</v>
      </c>
      <c r="Y85">
        <v>0.38462059607103</v>
      </c>
      <c r="Z85">
        <v>3.0179782265926698</v>
      </c>
      <c r="AA85">
        <v>2.54467187069745E-3</v>
      </c>
      <c r="AB85">
        <v>0.121171411966449</v>
      </c>
      <c r="AC85">
        <v>2.61930332020634</v>
      </c>
      <c r="AD85">
        <v>3.62797626281793</v>
      </c>
      <c r="AE85">
        <v>4</v>
      </c>
      <c r="AF85">
        <v>5</v>
      </c>
      <c r="AG85" t="s">
        <v>350</v>
      </c>
      <c r="AH85">
        <v>0.91659983140502099</v>
      </c>
    </row>
    <row r="86" spans="1:34" x14ac:dyDescent="0.2">
      <c r="A86" t="s">
        <v>561</v>
      </c>
      <c r="B86" t="s">
        <v>225</v>
      </c>
      <c r="C86">
        <v>40041032</v>
      </c>
      <c r="D86">
        <v>40041533</v>
      </c>
      <c r="E86">
        <v>16.741428059800199</v>
      </c>
      <c r="F86">
        <v>13</v>
      </c>
      <c r="G86" t="b">
        <v>0</v>
      </c>
      <c r="H86" t="b">
        <v>0</v>
      </c>
      <c r="I86" t="b">
        <v>1</v>
      </c>
      <c r="J86" t="s">
        <v>395</v>
      </c>
      <c r="K86" t="s">
        <v>396</v>
      </c>
      <c r="L86">
        <v>21</v>
      </c>
      <c r="M86">
        <v>39842700</v>
      </c>
      <c r="N86">
        <v>40033704</v>
      </c>
      <c r="O86">
        <v>191005</v>
      </c>
      <c r="P86">
        <v>2</v>
      </c>
      <c r="Q86">
        <v>2078</v>
      </c>
      <c r="R86" t="s">
        <v>554</v>
      </c>
      <c r="S86">
        <v>-7328</v>
      </c>
      <c r="T86" t="s">
        <v>413</v>
      </c>
      <c r="U86" t="s">
        <v>354</v>
      </c>
      <c r="V86" t="s">
        <v>414</v>
      </c>
      <c r="W86">
        <v>56.790672483212298</v>
      </c>
      <c r="X86">
        <v>1.57799190793337</v>
      </c>
      <c r="Y86">
        <v>0.52884600312686103</v>
      </c>
      <c r="Z86">
        <v>2.9838400944761201</v>
      </c>
      <c r="AA86">
        <v>2.8465549283874102E-3</v>
      </c>
      <c r="AB86">
        <v>0.127861868066762</v>
      </c>
      <c r="AC86">
        <v>1.6248379817156799</v>
      </c>
      <c r="AD86">
        <v>2.7044333109490002</v>
      </c>
      <c r="AE86">
        <v>4</v>
      </c>
      <c r="AF86">
        <v>5</v>
      </c>
      <c r="AG86" t="s">
        <v>350</v>
      </c>
      <c r="AH86">
        <v>0.893258954796883</v>
      </c>
    </row>
    <row r="87" spans="1:34" x14ac:dyDescent="0.2">
      <c r="A87" t="s">
        <v>562</v>
      </c>
      <c r="B87" t="s">
        <v>225</v>
      </c>
      <c r="C87">
        <v>38379180</v>
      </c>
      <c r="D87">
        <v>38379681</v>
      </c>
      <c r="E87">
        <v>23.605495058978899</v>
      </c>
      <c r="F87">
        <v>14</v>
      </c>
      <c r="G87" t="b">
        <v>0</v>
      </c>
      <c r="H87" t="b">
        <v>0</v>
      </c>
      <c r="I87" t="b">
        <v>1</v>
      </c>
      <c r="J87" t="s">
        <v>395</v>
      </c>
      <c r="K87" t="s">
        <v>411</v>
      </c>
      <c r="L87">
        <v>21</v>
      </c>
      <c r="M87">
        <v>38378863</v>
      </c>
      <c r="N87">
        <v>38391958</v>
      </c>
      <c r="O87">
        <v>13096</v>
      </c>
      <c r="P87">
        <v>1</v>
      </c>
      <c r="Q87">
        <v>53820</v>
      </c>
      <c r="R87" t="s">
        <v>563</v>
      </c>
      <c r="S87">
        <v>317</v>
      </c>
      <c r="T87" t="s">
        <v>564</v>
      </c>
      <c r="U87" t="s">
        <v>565</v>
      </c>
      <c r="V87" t="s">
        <v>566</v>
      </c>
      <c r="W87">
        <v>106.828931386647</v>
      </c>
      <c r="X87">
        <v>1.6172963411386101</v>
      </c>
      <c r="Y87">
        <v>0.54679020994218497</v>
      </c>
      <c r="Z87">
        <v>2.9578004721584401</v>
      </c>
      <c r="AA87">
        <v>3.09842610233291E-3</v>
      </c>
      <c r="AB87">
        <v>0.13408140749757899</v>
      </c>
      <c r="AC87">
        <v>2.2736118666273502</v>
      </c>
      <c r="AD87">
        <v>3.42268695142978</v>
      </c>
      <c r="AE87">
        <v>4</v>
      </c>
      <c r="AF87">
        <v>5</v>
      </c>
      <c r="AG87" t="s">
        <v>350</v>
      </c>
      <c r="AH87">
        <v>0.87263143975479296</v>
      </c>
    </row>
    <row r="88" spans="1:34" x14ac:dyDescent="0.2">
      <c r="A88" t="s">
        <v>567</v>
      </c>
      <c r="B88" t="s">
        <v>225</v>
      </c>
      <c r="C88">
        <v>37692823</v>
      </c>
      <c r="D88">
        <v>37693324</v>
      </c>
      <c r="E88">
        <v>93.564075048510901</v>
      </c>
      <c r="F88">
        <v>12</v>
      </c>
      <c r="G88" t="b">
        <v>0</v>
      </c>
      <c r="H88" t="b">
        <v>0</v>
      </c>
      <c r="I88" t="b">
        <v>1</v>
      </c>
      <c r="J88" t="s">
        <v>395</v>
      </c>
      <c r="K88" t="s">
        <v>411</v>
      </c>
      <c r="L88">
        <v>21</v>
      </c>
      <c r="M88">
        <v>37692487</v>
      </c>
      <c r="N88">
        <v>37748944</v>
      </c>
      <c r="O88">
        <v>56458</v>
      </c>
      <c r="P88">
        <v>1</v>
      </c>
      <c r="Q88">
        <v>23515</v>
      </c>
      <c r="R88" t="s">
        <v>461</v>
      </c>
      <c r="S88">
        <v>336</v>
      </c>
      <c r="T88" t="s">
        <v>462</v>
      </c>
      <c r="U88" t="s">
        <v>361</v>
      </c>
      <c r="V88" t="s">
        <v>463</v>
      </c>
      <c r="W88">
        <v>323.27665281602998</v>
      </c>
      <c r="X88">
        <v>1.57456031111433</v>
      </c>
      <c r="Y88">
        <v>0.534774197516385</v>
      </c>
      <c r="Z88">
        <v>2.9443460780773401</v>
      </c>
      <c r="AA88">
        <v>3.2363788311710099E-3</v>
      </c>
      <c r="AB88">
        <v>0.13684263323895299</v>
      </c>
      <c r="AC88">
        <v>3.6408176984624401</v>
      </c>
      <c r="AD88">
        <v>4.9121012188813804</v>
      </c>
      <c r="AE88">
        <v>4</v>
      </c>
      <c r="AF88">
        <v>5</v>
      </c>
      <c r="AG88" t="s">
        <v>350</v>
      </c>
      <c r="AH88">
        <v>0.86377857735350805</v>
      </c>
    </row>
    <row r="89" spans="1:34" x14ac:dyDescent="0.2">
      <c r="A89" t="s">
        <v>568</v>
      </c>
      <c r="B89" t="s">
        <v>225</v>
      </c>
      <c r="C89">
        <v>37695250</v>
      </c>
      <c r="D89">
        <v>37695751</v>
      </c>
      <c r="E89">
        <v>32.859395791827097</v>
      </c>
      <c r="F89">
        <v>14</v>
      </c>
      <c r="G89" t="b">
        <v>0</v>
      </c>
      <c r="H89" t="b">
        <v>0</v>
      </c>
      <c r="I89" t="b">
        <v>1</v>
      </c>
      <c r="J89" t="s">
        <v>395</v>
      </c>
      <c r="K89" t="s">
        <v>411</v>
      </c>
      <c r="L89">
        <v>21</v>
      </c>
      <c r="M89">
        <v>37692487</v>
      </c>
      <c r="N89">
        <v>37748944</v>
      </c>
      <c r="O89">
        <v>56458</v>
      </c>
      <c r="P89">
        <v>1</v>
      </c>
      <c r="Q89">
        <v>23515</v>
      </c>
      <c r="R89" t="s">
        <v>461</v>
      </c>
      <c r="S89">
        <v>2763</v>
      </c>
      <c r="T89" t="s">
        <v>462</v>
      </c>
      <c r="U89" t="s">
        <v>361</v>
      </c>
      <c r="V89" t="s">
        <v>463</v>
      </c>
      <c r="W89">
        <v>105.023262302147</v>
      </c>
      <c r="X89">
        <v>1.5179740491679401</v>
      </c>
      <c r="Y89">
        <v>0.51594962802956501</v>
      </c>
      <c r="Z89">
        <v>2.9420973806399502</v>
      </c>
      <c r="AA89">
        <v>3.2599739437993501E-3</v>
      </c>
      <c r="AB89">
        <v>0.13731210833138899</v>
      </c>
      <c r="AC89">
        <v>2.32411216993775</v>
      </c>
      <c r="AD89">
        <v>3.4281649614543399</v>
      </c>
      <c r="AE89">
        <v>4</v>
      </c>
      <c r="AF89">
        <v>5</v>
      </c>
      <c r="AG89" t="s">
        <v>350</v>
      </c>
      <c r="AH89">
        <v>0.86229116451381504</v>
      </c>
    </row>
    <row r="90" spans="1:34" x14ac:dyDescent="0.2">
      <c r="A90" t="s">
        <v>569</v>
      </c>
      <c r="B90" t="s">
        <v>225</v>
      </c>
      <c r="C90">
        <v>39869383</v>
      </c>
      <c r="D90">
        <v>39869884</v>
      </c>
      <c r="E90">
        <v>6.29618955311643</v>
      </c>
      <c r="F90">
        <v>11</v>
      </c>
      <c r="G90" t="b">
        <v>0</v>
      </c>
      <c r="H90" t="b">
        <v>0</v>
      </c>
      <c r="I90" t="b">
        <v>1</v>
      </c>
      <c r="J90" t="s">
        <v>395</v>
      </c>
      <c r="K90" t="s">
        <v>411</v>
      </c>
      <c r="L90">
        <v>21</v>
      </c>
      <c r="M90">
        <v>39751950</v>
      </c>
      <c r="N90">
        <v>39870428</v>
      </c>
      <c r="O90">
        <v>118479</v>
      </c>
      <c r="P90">
        <v>2</v>
      </c>
      <c r="Q90">
        <v>2078</v>
      </c>
      <c r="R90" t="s">
        <v>465</v>
      </c>
      <c r="S90">
        <v>544</v>
      </c>
      <c r="T90" t="s">
        <v>413</v>
      </c>
      <c r="U90" t="s">
        <v>354</v>
      </c>
      <c r="V90" t="s">
        <v>414</v>
      </c>
      <c r="W90">
        <v>45.922406770110499</v>
      </c>
      <c r="X90">
        <v>1.5021996799011199</v>
      </c>
      <c r="Y90">
        <v>0.51175253223300599</v>
      </c>
      <c r="Z90">
        <v>2.9354025340067098</v>
      </c>
      <c r="AA90">
        <v>3.33115242928871E-3</v>
      </c>
      <c r="AB90">
        <v>0.13876217972746999</v>
      </c>
      <c r="AC90">
        <v>1.41727341083644</v>
      </c>
      <c r="AD90">
        <v>2.5295828974264101</v>
      </c>
      <c r="AE90">
        <v>3</v>
      </c>
      <c r="AF90">
        <v>5</v>
      </c>
      <c r="AG90" t="s">
        <v>350</v>
      </c>
      <c r="AH90">
        <v>0.85772888671858305</v>
      </c>
    </row>
    <row r="91" spans="1:34" x14ac:dyDescent="0.2">
      <c r="A91" t="s">
        <v>570</v>
      </c>
      <c r="B91" t="s">
        <v>225</v>
      </c>
      <c r="C91">
        <v>38937356</v>
      </c>
      <c r="D91">
        <v>38937857</v>
      </c>
      <c r="E91">
        <v>15.675758079121801</v>
      </c>
      <c r="F91">
        <v>3</v>
      </c>
      <c r="G91" t="b">
        <v>0</v>
      </c>
      <c r="H91" t="b">
        <v>0</v>
      </c>
      <c r="I91" t="b">
        <v>1</v>
      </c>
      <c r="J91" t="s">
        <v>395</v>
      </c>
      <c r="K91" t="s">
        <v>396</v>
      </c>
      <c r="L91">
        <v>21</v>
      </c>
      <c r="M91">
        <v>38861087</v>
      </c>
      <c r="N91">
        <v>38887679</v>
      </c>
      <c r="O91">
        <v>26593</v>
      </c>
      <c r="P91">
        <v>1</v>
      </c>
      <c r="Q91">
        <v>1859</v>
      </c>
      <c r="R91" t="s">
        <v>458</v>
      </c>
      <c r="S91">
        <v>76269</v>
      </c>
      <c r="T91" t="s">
        <v>434</v>
      </c>
      <c r="U91" t="s">
        <v>322</v>
      </c>
      <c r="V91" t="s">
        <v>435</v>
      </c>
      <c r="W91">
        <v>47.345013557562197</v>
      </c>
      <c r="X91">
        <v>1.94417165102033</v>
      </c>
      <c r="Y91">
        <v>0.66293204734306899</v>
      </c>
      <c r="Z91">
        <v>2.9326861762261802</v>
      </c>
      <c r="AA91">
        <v>3.3604337577306399E-3</v>
      </c>
      <c r="AB91">
        <v>0.13938056439648</v>
      </c>
      <c r="AC91">
        <v>1.2556090191965801</v>
      </c>
      <c r="AD91">
        <v>2.3482156241596499</v>
      </c>
      <c r="AE91">
        <v>4</v>
      </c>
      <c r="AF91">
        <v>5</v>
      </c>
      <c r="AG91" t="s">
        <v>350</v>
      </c>
      <c r="AH91">
        <v>0.85579778121531302</v>
      </c>
    </row>
    <row r="92" spans="1:34" x14ac:dyDescent="0.2">
      <c r="A92" t="s">
        <v>571</v>
      </c>
      <c r="B92" t="s">
        <v>225</v>
      </c>
      <c r="C92">
        <v>37806380</v>
      </c>
      <c r="D92">
        <v>37806881</v>
      </c>
      <c r="E92">
        <v>7.3945718243589704</v>
      </c>
      <c r="F92">
        <v>4</v>
      </c>
      <c r="G92" t="b">
        <v>0</v>
      </c>
      <c r="H92" t="b">
        <v>0</v>
      </c>
      <c r="I92" t="b">
        <v>1</v>
      </c>
      <c r="J92" t="s">
        <v>395</v>
      </c>
      <c r="K92" t="s">
        <v>396</v>
      </c>
      <c r="L92">
        <v>21</v>
      </c>
      <c r="M92">
        <v>37832920</v>
      </c>
      <c r="N92">
        <v>37838739</v>
      </c>
      <c r="O92">
        <v>5820</v>
      </c>
      <c r="P92">
        <v>2</v>
      </c>
      <c r="Q92">
        <v>23562</v>
      </c>
      <c r="R92" t="s">
        <v>572</v>
      </c>
      <c r="S92">
        <v>31858</v>
      </c>
      <c r="T92" t="s">
        <v>453</v>
      </c>
      <c r="U92" t="s">
        <v>454</v>
      </c>
      <c r="V92" t="s">
        <v>455</v>
      </c>
      <c r="W92">
        <v>16.121823801471798</v>
      </c>
      <c r="X92">
        <v>2.6386131766260501</v>
      </c>
      <c r="Y92">
        <v>0.90108825523037195</v>
      </c>
      <c r="Z92">
        <v>2.9282516571603301</v>
      </c>
      <c r="AA92">
        <v>3.4087402166543901E-3</v>
      </c>
      <c r="AB92">
        <v>0.14042606564308799</v>
      </c>
      <c r="AC92">
        <v>0.38664651398750499</v>
      </c>
      <c r="AD92">
        <v>1.29367866280153</v>
      </c>
      <c r="AE92">
        <v>0</v>
      </c>
      <c r="AF92">
        <v>4</v>
      </c>
      <c r="AG92" t="s">
        <v>350</v>
      </c>
      <c r="AH92">
        <v>0.85255227173412895</v>
      </c>
    </row>
    <row r="93" spans="1:34" x14ac:dyDescent="0.2">
      <c r="A93" t="s">
        <v>573</v>
      </c>
      <c r="B93" t="s">
        <v>225</v>
      </c>
      <c r="C93">
        <v>39551165</v>
      </c>
      <c r="D93">
        <v>39551666</v>
      </c>
      <c r="E93">
        <v>9.5524824432961797</v>
      </c>
      <c r="F93">
        <v>3</v>
      </c>
      <c r="G93" t="b">
        <v>0</v>
      </c>
      <c r="H93" t="b">
        <v>0</v>
      </c>
      <c r="I93" t="b">
        <v>1</v>
      </c>
      <c r="J93" t="s">
        <v>395</v>
      </c>
      <c r="K93" t="s">
        <v>396</v>
      </c>
      <c r="L93">
        <v>21</v>
      </c>
      <c r="M93">
        <v>39578250</v>
      </c>
      <c r="N93">
        <v>39580738</v>
      </c>
      <c r="O93">
        <v>2489</v>
      </c>
      <c r="P93">
        <v>1</v>
      </c>
      <c r="Q93">
        <v>259234</v>
      </c>
      <c r="R93" t="s">
        <v>541</v>
      </c>
      <c r="S93">
        <v>-26584</v>
      </c>
      <c r="T93" t="s">
        <v>542</v>
      </c>
      <c r="U93" t="s">
        <v>543</v>
      </c>
      <c r="V93" t="s">
        <v>544</v>
      </c>
      <c r="W93">
        <v>19.677602870068501</v>
      </c>
      <c r="X93">
        <v>2.7557141168193802</v>
      </c>
      <c r="Y93">
        <v>0.94591070604856697</v>
      </c>
      <c r="Z93">
        <v>2.9132920255560499</v>
      </c>
      <c r="AA93">
        <v>3.57639976402176E-3</v>
      </c>
      <c r="AB93">
        <v>0.143888635800968</v>
      </c>
      <c r="AC93">
        <v>0.43304445478676801</v>
      </c>
      <c r="AD93">
        <v>1.41053709290087</v>
      </c>
      <c r="AE93">
        <v>0</v>
      </c>
      <c r="AF93">
        <v>3</v>
      </c>
      <c r="AG93" t="s">
        <v>350</v>
      </c>
      <c r="AH93">
        <v>0.84197350490858502</v>
      </c>
    </row>
    <row r="94" spans="1:34" x14ac:dyDescent="0.2">
      <c r="A94" t="s">
        <v>574</v>
      </c>
      <c r="B94" t="s">
        <v>225</v>
      </c>
      <c r="C94">
        <v>39047440</v>
      </c>
      <c r="D94">
        <v>39047941</v>
      </c>
      <c r="E94">
        <v>11.7309065595497</v>
      </c>
      <c r="F94">
        <v>14</v>
      </c>
      <c r="G94" t="b">
        <v>0</v>
      </c>
      <c r="H94" t="b">
        <v>0</v>
      </c>
      <c r="I94" t="b">
        <v>1</v>
      </c>
      <c r="J94" t="s">
        <v>395</v>
      </c>
      <c r="K94" t="s">
        <v>411</v>
      </c>
      <c r="L94">
        <v>21</v>
      </c>
      <c r="M94">
        <v>38861087</v>
      </c>
      <c r="N94">
        <v>38887679</v>
      </c>
      <c r="O94">
        <v>26593</v>
      </c>
      <c r="P94">
        <v>1</v>
      </c>
      <c r="Q94">
        <v>1859</v>
      </c>
      <c r="R94" t="s">
        <v>458</v>
      </c>
      <c r="S94">
        <v>186353</v>
      </c>
      <c r="T94" t="s">
        <v>434</v>
      </c>
      <c r="U94" t="s">
        <v>322</v>
      </c>
      <c r="V94" t="s">
        <v>435</v>
      </c>
      <c r="W94">
        <v>56.829574168363003</v>
      </c>
      <c r="X94">
        <v>1.3353865634989099</v>
      </c>
      <c r="Y94">
        <v>0.45939221504691802</v>
      </c>
      <c r="Z94">
        <v>2.90685501355857</v>
      </c>
      <c r="AA94">
        <v>3.6508236793447901E-3</v>
      </c>
      <c r="AB94">
        <v>0.145360242618673</v>
      </c>
      <c r="AC94">
        <v>1.7211477041388701</v>
      </c>
      <c r="AD94">
        <v>2.7781812433922499</v>
      </c>
      <c r="AE94">
        <v>4</v>
      </c>
      <c r="AF94">
        <v>5</v>
      </c>
      <c r="AG94" t="s">
        <v>350</v>
      </c>
      <c r="AH94">
        <v>0.83755436082479495</v>
      </c>
    </row>
    <row r="95" spans="1:34" x14ac:dyDescent="0.2">
      <c r="A95" t="s">
        <v>575</v>
      </c>
      <c r="B95" t="s">
        <v>225</v>
      </c>
      <c r="C95">
        <v>39254467</v>
      </c>
      <c r="D95">
        <v>39254968</v>
      </c>
      <c r="E95">
        <v>7.3213963320342996</v>
      </c>
      <c r="F95">
        <v>7</v>
      </c>
      <c r="G95" t="b">
        <v>0</v>
      </c>
      <c r="H95" t="b">
        <v>0</v>
      </c>
      <c r="I95" t="b">
        <v>1</v>
      </c>
      <c r="J95" t="s">
        <v>395</v>
      </c>
      <c r="K95" t="s">
        <v>411</v>
      </c>
      <c r="L95">
        <v>21</v>
      </c>
      <c r="M95">
        <v>38996785</v>
      </c>
      <c r="N95">
        <v>39285557</v>
      </c>
      <c r="O95">
        <v>288773</v>
      </c>
      <c r="P95">
        <v>2</v>
      </c>
      <c r="Q95">
        <v>3763</v>
      </c>
      <c r="R95" t="s">
        <v>416</v>
      </c>
      <c r="S95">
        <v>30589</v>
      </c>
      <c r="T95" t="s">
        <v>417</v>
      </c>
      <c r="U95" t="s">
        <v>418</v>
      </c>
      <c r="V95" t="s">
        <v>419</v>
      </c>
      <c r="W95">
        <v>16.561338418087502</v>
      </c>
      <c r="X95">
        <v>2.5349478170197801</v>
      </c>
      <c r="Y95">
        <v>0.874463332649284</v>
      </c>
      <c r="Z95">
        <v>2.8988611899138998</v>
      </c>
      <c r="AA95">
        <v>3.7452066177446801E-3</v>
      </c>
      <c r="AB95">
        <v>0.147420428991453</v>
      </c>
      <c r="AC95">
        <v>0.43967204044389102</v>
      </c>
      <c r="AD95">
        <v>1.2934379791321899</v>
      </c>
      <c r="AE95">
        <v>0</v>
      </c>
      <c r="AF95">
        <v>2</v>
      </c>
      <c r="AG95" t="s">
        <v>350</v>
      </c>
      <c r="AH95">
        <v>0.83144232934337303</v>
      </c>
    </row>
    <row r="96" spans="1:34" x14ac:dyDescent="0.2">
      <c r="A96" t="s">
        <v>576</v>
      </c>
      <c r="B96" t="s">
        <v>225</v>
      </c>
      <c r="C96">
        <v>40123496</v>
      </c>
      <c r="D96">
        <v>40123997</v>
      </c>
      <c r="E96">
        <v>78.990387836406498</v>
      </c>
      <c r="F96">
        <v>14</v>
      </c>
      <c r="G96" t="b">
        <v>0</v>
      </c>
      <c r="H96" t="b">
        <v>0</v>
      </c>
      <c r="I96" t="b">
        <v>1</v>
      </c>
      <c r="J96" t="s">
        <v>395</v>
      </c>
      <c r="K96" t="s">
        <v>411</v>
      </c>
      <c r="L96">
        <v>21</v>
      </c>
      <c r="M96">
        <v>40110879</v>
      </c>
      <c r="N96">
        <v>40124181</v>
      </c>
      <c r="O96">
        <v>13303</v>
      </c>
      <c r="P96">
        <v>2</v>
      </c>
      <c r="Q96">
        <v>400866</v>
      </c>
      <c r="R96" t="s">
        <v>397</v>
      </c>
      <c r="S96">
        <v>184</v>
      </c>
      <c r="T96" t="s">
        <v>398</v>
      </c>
      <c r="U96" t="s">
        <v>399</v>
      </c>
      <c r="V96" t="s">
        <v>400</v>
      </c>
      <c r="W96">
        <v>250.02767205254099</v>
      </c>
      <c r="X96">
        <v>1.51527083484879</v>
      </c>
      <c r="Y96">
        <v>0.53092988356050597</v>
      </c>
      <c r="Z96">
        <v>2.8539942500262399</v>
      </c>
      <c r="AA96">
        <v>4.3173312728797802E-3</v>
      </c>
      <c r="AB96">
        <v>0.158154747017306</v>
      </c>
      <c r="AC96">
        <v>3.29694567267713</v>
      </c>
      <c r="AD96">
        <v>4.6053573484164598</v>
      </c>
      <c r="AE96">
        <v>4</v>
      </c>
      <c r="AF96">
        <v>5</v>
      </c>
      <c r="AG96" t="s">
        <v>350</v>
      </c>
      <c r="AH96">
        <v>0.80091776819668303</v>
      </c>
    </row>
    <row r="97" spans="1:34" x14ac:dyDescent="0.2">
      <c r="A97" t="s">
        <v>577</v>
      </c>
      <c r="B97" t="s">
        <v>225</v>
      </c>
      <c r="C97">
        <v>38831009</v>
      </c>
      <c r="D97">
        <v>38831510</v>
      </c>
      <c r="E97">
        <v>5.0204750507637197</v>
      </c>
      <c r="F97">
        <v>9</v>
      </c>
      <c r="G97" t="b">
        <v>0</v>
      </c>
      <c r="H97" t="b">
        <v>0</v>
      </c>
      <c r="I97" t="b">
        <v>1</v>
      </c>
      <c r="J97" t="s">
        <v>395</v>
      </c>
      <c r="K97" t="s">
        <v>411</v>
      </c>
      <c r="L97">
        <v>21</v>
      </c>
      <c r="M97">
        <v>38861087</v>
      </c>
      <c r="N97">
        <v>38887679</v>
      </c>
      <c r="O97">
        <v>26593</v>
      </c>
      <c r="P97">
        <v>1</v>
      </c>
      <c r="Q97">
        <v>1859</v>
      </c>
      <c r="R97" t="s">
        <v>458</v>
      </c>
      <c r="S97">
        <v>-29577</v>
      </c>
      <c r="T97" t="s">
        <v>434</v>
      </c>
      <c r="U97" t="s">
        <v>322</v>
      </c>
      <c r="V97" t="s">
        <v>435</v>
      </c>
      <c r="W97">
        <v>36.125607007361701</v>
      </c>
      <c r="X97">
        <v>1.67125585917887</v>
      </c>
      <c r="Y97">
        <v>0.58655609854443203</v>
      </c>
      <c r="Z97">
        <v>2.8492685752073399</v>
      </c>
      <c r="AA97">
        <v>4.3819872190200204E-3</v>
      </c>
      <c r="AB97">
        <v>0.158943218507687</v>
      </c>
      <c r="AC97">
        <v>1.0745561661423499</v>
      </c>
      <c r="AD97">
        <v>2.3047148373872099</v>
      </c>
      <c r="AE97">
        <v>2</v>
      </c>
      <c r="AF97">
        <v>5</v>
      </c>
      <c r="AG97" t="s">
        <v>350</v>
      </c>
      <c r="AH97">
        <v>0.79875799701953898</v>
      </c>
    </row>
    <row r="98" spans="1:34" x14ac:dyDescent="0.2">
      <c r="A98" t="s">
        <v>578</v>
      </c>
      <c r="B98" t="s">
        <v>225</v>
      </c>
      <c r="C98">
        <v>40222998</v>
      </c>
      <c r="D98">
        <v>40223499</v>
      </c>
      <c r="E98">
        <v>8.8221476007257102</v>
      </c>
      <c r="F98">
        <v>3</v>
      </c>
      <c r="G98" t="b">
        <v>0</v>
      </c>
      <c r="H98" t="b">
        <v>0</v>
      </c>
      <c r="I98" t="b">
        <v>1</v>
      </c>
      <c r="J98" t="s">
        <v>395</v>
      </c>
      <c r="K98" t="s">
        <v>396</v>
      </c>
      <c r="L98">
        <v>21</v>
      </c>
      <c r="M98">
        <v>40177755</v>
      </c>
      <c r="N98">
        <v>40196878</v>
      </c>
      <c r="O98">
        <v>19124</v>
      </c>
      <c r="P98">
        <v>1</v>
      </c>
      <c r="Q98">
        <v>2114</v>
      </c>
      <c r="R98" t="s">
        <v>501</v>
      </c>
      <c r="S98">
        <v>45243</v>
      </c>
      <c r="T98" t="s">
        <v>492</v>
      </c>
      <c r="U98" t="s">
        <v>369</v>
      </c>
      <c r="V98" t="s">
        <v>493</v>
      </c>
      <c r="W98">
        <v>13.450909157997501</v>
      </c>
      <c r="X98">
        <v>3.7189110546487001</v>
      </c>
      <c r="Y98">
        <v>1.3089100176169099</v>
      </c>
      <c r="Z98">
        <v>2.8412274370239801</v>
      </c>
      <c r="AA98">
        <v>4.4940249359122003E-3</v>
      </c>
      <c r="AB98">
        <v>0.16110991138667499</v>
      </c>
      <c r="AC98">
        <v>0.17783647434439101</v>
      </c>
      <c r="AD98">
        <v>0.99548549941824604</v>
      </c>
      <c r="AE98">
        <v>0</v>
      </c>
      <c r="AF98">
        <v>1</v>
      </c>
      <c r="AG98" t="s">
        <v>350</v>
      </c>
      <c r="AH98">
        <v>0.79287774121868204</v>
      </c>
    </row>
    <row r="99" spans="1:34" x14ac:dyDescent="0.2">
      <c r="A99" t="s">
        <v>579</v>
      </c>
      <c r="B99" t="s">
        <v>225</v>
      </c>
      <c r="C99">
        <v>38936071</v>
      </c>
      <c r="D99">
        <v>38936572</v>
      </c>
      <c r="E99">
        <v>218.318325251506</v>
      </c>
      <c r="F99">
        <v>14</v>
      </c>
      <c r="G99" t="b">
        <v>0</v>
      </c>
      <c r="H99" t="b">
        <v>0</v>
      </c>
      <c r="I99" t="b">
        <v>1</v>
      </c>
      <c r="J99" t="s">
        <v>395</v>
      </c>
      <c r="K99" t="s">
        <v>396</v>
      </c>
      <c r="L99">
        <v>21</v>
      </c>
      <c r="M99">
        <v>38861087</v>
      </c>
      <c r="N99">
        <v>38887679</v>
      </c>
      <c r="O99">
        <v>26593</v>
      </c>
      <c r="P99">
        <v>1</v>
      </c>
      <c r="Q99">
        <v>1859</v>
      </c>
      <c r="R99" t="s">
        <v>458</v>
      </c>
      <c r="S99">
        <v>74984</v>
      </c>
      <c r="T99" t="s">
        <v>434</v>
      </c>
      <c r="U99" t="s">
        <v>322</v>
      </c>
      <c r="V99" t="s">
        <v>435</v>
      </c>
      <c r="W99">
        <v>689.65831712740703</v>
      </c>
      <c r="X99">
        <v>1.3015300739533899</v>
      </c>
      <c r="Y99">
        <v>0.45825309500127498</v>
      </c>
      <c r="Z99">
        <v>2.8401992002907601</v>
      </c>
      <c r="AA99">
        <v>4.5085370475209099E-3</v>
      </c>
      <c r="AB99">
        <v>0.161401948172499</v>
      </c>
      <c r="AC99">
        <v>4.9252937585262204</v>
      </c>
      <c r="AD99">
        <v>6.0166415888267801</v>
      </c>
      <c r="AE99">
        <v>4</v>
      </c>
      <c r="AF99">
        <v>5</v>
      </c>
      <c r="AG99" t="s">
        <v>350</v>
      </c>
      <c r="AH99">
        <v>0.79209122751072703</v>
      </c>
    </row>
    <row r="100" spans="1:34" x14ac:dyDescent="0.2">
      <c r="A100" t="s">
        <v>580</v>
      </c>
      <c r="B100" t="s">
        <v>225</v>
      </c>
      <c r="C100">
        <v>38349248</v>
      </c>
      <c r="D100">
        <v>38349749</v>
      </c>
      <c r="E100">
        <v>25.775051809927099</v>
      </c>
      <c r="F100">
        <v>14</v>
      </c>
      <c r="G100" t="b">
        <v>0</v>
      </c>
      <c r="H100" t="b">
        <v>0</v>
      </c>
      <c r="I100" t="b">
        <v>1</v>
      </c>
      <c r="J100" t="s">
        <v>395</v>
      </c>
      <c r="K100" t="s">
        <v>411</v>
      </c>
      <c r="L100">
        <v>21</v>
      </c>
      <c r="M100">
        <v>38123189</v>
      </c>
      <c r="N100">
        <v>38353264</v>
      </c>
      <c r="O100">
        <v>230076</v>
      </c>
      <c r="P100">
        <v>2</v>
      </c>
      <c r="Q100">
        <v>3141</v>
      </c>
      <c r="R100" t="s">
        <v>581</v>
      </c>
      <c r="S100">
        <v>3515</v>
      </c>
      <c r="T100" t="s">
        <v>468</v>
      </c>
      <c r="U100" t="s">
        <v>363</v>
      </c>
      <c r="V100" t="s">
        <v>469</v>
      </c>
      <c r="W100">
        <v>135.692991840475</v>
      </c>
      <c r="X100">
        <v>1.50937947576597</v>
      </c>
      <c r="Y100">
        <v>0.53159826367831498</v>
      </c>
      <c r="Z100">
        <v>2.8393235623495801</v>
      </c>
      <c r="AA100">
        <v>4.5209289002410497E-3</v>
      </c>
      <c r="AB100">
        <v>0.16164062157378101</v>
      </c>
      <c r="AC100">
        <v>2.53245999081645</v>
      </c>
      <c r="AD100">
        <v>3.8150710773026102</v>
      </c>
      <c r="AE100">
        <v>4</v>
      </c>
      <c r="AF100">
        <v>5</v>
      </c>
      <c r="AG100" t="s">
        <v>350</v>
      </c>
      <c r="AH100">
        <v>0.79144948818766603</v>
      </c>
    </row>
    <row r="101" spans="1:34" x14ac:dyDescent="0.2">
      <c r="A101" t="s">
        <v>582</v>
      </c>
      <c r="B101" t="s">
        <v>225</v>
      </c>
      <c r="C101">
        <v>37803525</v>
      </c>
      <c r="D101">
        <v>37804026</v>
      </c>
      <c r="E101">
        <v>8.1026093525071108</v>
      </c>
      <c r="F101">
        <v>10</v>
      </c>
      <c r="G101" t="b">
        <v>0</v>
      </c>
      <c r="H101" t="b">
        <v>0</v>
      </c>
      <c r="I101" t="b">
        <v>1</v>
      </c>
      <c r="J101" t="s">
        <v>395</v>
      </c>
      <c r="K101" t="s">
        <v>396</v>
      </c>
      <c r="L101">
        <v>21</v>
      </c>
      <c r="M101">
        <v>37832920</v>
      </c>
      <c r="N101">
        <v>37838739</v>
      </c>
      <c r="O101">
        <v>5820</v>
      </c>
      <c r="P101">
        <v>2</v>
      </c>
      <c r="Q101">
        <v>23562</v>
      </c>
      <c r="R101" t="s">
        <v>572</v>
      </c>
      <c r="S101">
        <v>34713</v>
      </c>
      <c r="T101" t="s">
        <v>453</v>
      </c>
      <c r="U101" t="s">
        <v>454</v>
      </c>
      <c r="V101" t="s">
        <v>455</v>
      </c>
      <c r="W101">
        <v>25.401071750965599</v>
      </c>
      <c r="X101">
        <v>1.61905471566291</v>
      </c>
      <c r="Y101">
        <v>0.57518003064357504</v>
      </c>
      <c r="Z101">
        <v>2.8148660061291202</v>
      </c>
      <c r="AA101">
        <v>4.8797575408183096E-3</v>
      </c>
      <c r="AB101">
        <v>0.168581770581996</v>
      </c>
      <c r="AC101">
        <v>0.93009209199798704</v>
      </c>
      <c r="AD101">
        <v>1.83847542289889</v>
      </c>
      <c r="AE101">
        <v>2</v>
      </c>
      <c r="AF101">
        <v>5</v>
      </c>
      <c r="AG101" t="s">
        <v>350</v>
      </c>
      <c r="AH101">
        <v>0.77318938916368996</v>
      </c>
    </row>
    <row r="102" spans="1:34" x14ac:dyDescent="0.2">
      <c r="A102" t="s">
        <v>583</v>
      </c>
      <c r="B102" t="s">
        <v>225</v>
      </c>
      <c r="C102">
        <v>38232335</v>
      </c>
      <c r="D102">
        <v>38232836</v>
      </c>
      <c r="E102">
        <v>28.396803459720001</v>
      </c>
      <c r="F102">
        <v>11</v>
      </c>
      <c r="G102" t="b">
        <v>0</v>
      </c>
      <c r="H102" t="b">
        <v>0</v>
      </c>
      <c r="I102" t="b">
        <v>1</v>
      </c>
      <c r="J102" t="s">
        <v>395</v>
      </c>
      <c r="K102" t="s">
        <v>411</v>
      </c>
      <c r="L102">
        <v>21</v>
      </c>
      <c r="M102">
        <v>38123189</v>
      </c>
      <c r="N102">
        <v>38338956</v>
      </c>
      <c r="O102">
        <v>215768</v>
      </c>
      <c r="P102">
        <v>2</v>
      </c>
      <c r="Q102">
        <v>3141</v>
      </c>
      <c r="R102" t="s">
        <v>467</v>
      </c>
      <c r="S102">
        <v>106120</v>
      </c>
      <c r="T102" t="s">
        <v>468</v>
      </c>
      <c r="U102" t="s">
        <v>363</v>
      </c>
      <c r="V102" t="s">
        <v>469</v>
      </c>
      <c r="W102">
        <v>65.351655944656599</v>
      </c>
      <c r="X102">
        <v>2.0540746006356501</v>
      </c>
      <c r="Y102">
        <v>0.73361774385041301</v>
      </c>
      <c r="Z102">
        <v>2.7999249171029899</v>
      </c>
      <c r="AA102">
        <v>5.1114494158796698E-3</v>
      </c>
      <c r="AB102">
        <v>0.17263927967926099</v>
      </c>
      <c r="AC102">
        <v>1.45882550676616</v>
      </c>
      <c r="AD102">
        <v>2.6790827672504198</v>
      </c>
      <c r="AE102">
        <v>4</v>
      </c>
      <c r="AF102">
        <v>4</v>
      </c>
      <c r="AG102" t="s">
        <v>350</v>
      </c>
      <c r="AH102">
        <v>0.76286038470921103</v>
      </c>
    </row>
    <row r="103" spans="1:34" x14ac:dyDescent="0.2">
      <c r="A103" t="s">
        <v>584</v>
      </c>
      <c r="B103" t="s">
        <v>225</v>
      </c>
      <c r="C103">
        <v>40063539</v>
      </c>
      <c r="D103">
        <v>40064040</v>
      </c>
      <c r="E103">
        <v>7.3342024202545701</v>
      </c>
      <c r="F103">
        <v>12</v>
      </c>
      <c r="G103" t="b">
        <v>0</v>
      </c>
      <c r="H103" t="b">
        <v>0</v>
      </c>
      <c r="I103" t="b">
        <v>1</v>
      </c>
      <c r="J103" t="s">
        <v>395</v>
      </c>
      <c r="K103" t="s">
        <v>396</v>
      </c>
      <c r="L103">
        <v>21</v>
      </c>
      <c r="M103">
        <v>39842700</v>
      </c>
      <c r="N103">
        <v>40033704</v>
      </c>
      <c r="O103">
        <v>191005</v>
      </c>
      <c r="P103">
        <v>2</v>
      </c>
      <c r="Q103">
        <v>2078</v>
      </c>
      <c r="R103" t="s">
        <v>554</v>
      </c>
      <c r="S103">
        <v>-29835</v>
      </c>
      <c r="T103" t="s">
        <v>413</v>
      </c>
      <c r="U103" t="s">
        <v>354</v>
      </c>
      <c r="V103" t="s">
        <v>414</v>
      </c>
      <c r="W103">
        <v>25.1054701374681</v>
      </c>
      <c r="X103">
        <v>1.7641036714029299</v>
      </c>
      <c r="Y103">
        <v>0.63056933429017603</v>
      </c>
      <c r="Z103">
        <v>2.7976363192300702</v>
      </c>
      <c r="AA103">
        <v>5.1478039267135204E-3</v>
      </c>
      <c r="AB103">
        <v>0.17327725198601501</v>
      </c>
      <c r="AC103">
        <v>0.86271001577667095</v>
      </c>
      <c r="AD103">
        <v>1.8124446415711499</v>
      </c>
      <c r="AE103">
        <v>2</v>
      </c>
      <c r="AF103">
        <v>5</v>
      </c>
      <c r="AG103" t="s">
        <v>350</v>
      </c>
      <c r="AH103">
        <v>0.76125844816550703</v>
      </c>
    </row>
    <row r="104" spans="1:34" x14ac:dyDescent="0.2">
      <c r="A104" t="s">
        <v>585</v>
      </c>
      <c r="B104" t="s">
        <v>225</v>
      </c>
      <c r="C104">
        <v>38752881</v>
      </c>
      <c r="D104">
        <v>38753382</v>
      </c>
      <c r="E104">
        <v>25.9618817397944</v>
      </c>
      <c r="F104">
        <v>14</v>
      </c>
      <c r="G104" t="b">
        <v>0</v>
      </c>
      <c r="H104" t="b">
        <v>0</v>
      </c>
      <c r="I104" t="b">
        <v>1</v>
      </c>
      <c r="J104" t="s">
        <v>395</v>
      </c>
      <c r="K104" t="s">
        <v>411</v>
      </c>
      <c r="L104">
        <v>21</v>
      </c>
      <c r="M104">
        <v>38739859</v>
      </c>
      <c r="N104">
        <v>38887679</v>
      </c>
      <c r="O104">
        <v>147821</v>
      </c>
      <c r="P104">
        <v>1</v>
      </c>
      <c r="Q104">
        <v>1859</v>
      </c>
      <c r="R104" t="s">
        <v>479</v>
      </c>
      <c r="S104">
        <v>13022</v>
      </c>
      <c r="T104" t="s">
        <v>434</v>
      </c>
      <c r="U104" t="s">
        <v>322</v>
      </c>
      <c r="V104" t="s">
        <v>435</v>
      </c>
      <c r="W104">
        <v>70.041485994791003</v>
      </c>
      <c r="X104">
        <v>1.5261883457859899</v>
      </c>
      <c r="Y104">
        <v>0.54698267720961202</v>
      </c>
      <c r="Z104">
        <v>2.79019502696449</v>
      </c>
      <c r="AA104">
        <v>5.2676300548843303E-3</v>
      </c>
      <c r="AB104">
        <v>0.17518151548454799</v>
      </c>
      <c r="AC104">
        <v>1.8164717439862501</v>
      </c>
      <c r="AD104">
        <v>2.9472657618257498</v>
      </c>
      <c r="AE104">
        <v>4</v>
      </c>
      <c r="AF104">
        <v>5</v>
      </c>
      <c r="AG104" t="s">
        <v>350</v>
      </c>
      <c r="AH104">
        <v>0.75651172092235897</v>
      </c>
    </row>
    <row r="105" spans="1:34" x14ac:dyDescent="0.2">
      <c r="A105" t="s">
        <v>586</v>
      </c>
      <c r="B105" t="s">
        <v>225</v>
      </c>
      <c r="C105">
        <v>39748607</v>
      </c>
      <c r="D105">
        <v>39749108</v>
      </c>
      <c r="E105">
        <v>30.201649064486499</v>
      </c>
      <c r="F105">
        <v>14</v>
      </c>
      <c r="G105" t="b">
        <v>0</v>
      </c>
      <c r="H105" t="b">
        <v>0</v>
      </c>
      <c r="I105" t="b">
        <v>1</v>
      </c>
      <c r="J105" t="s">
        <v>395</v>
      </c>
      <c r="K105" t="s">
        <v>411</v>
      </c>
      <c r="L105">
        <v>21</v>
      </c>
      <c r="M105">
        <v>39764298</v>
      </c>
      <c r="N105">
        <v>39775631</v>
      </c>
      <c r="O105">
        <v>11334</v>
      </c>
      <c r="P105">
        <v>2</v>
      </c>
      <c r="Q105">
        <v>2078</v>
      </c>
      <c r="R105" t="s">
        <v>412</v>
      </c>
      <c r="S105">
        <v>26523</v>
      </c>
      <c r="T105" t="s">
        <v>413</v>
      </c>
      <c r="U105" t="s">
        <v>354</v>
      </c>
      <c r="V105" t="s">
        <v>414</v>
      </c>
      <c r="W105">
        <v>107.65288870152099</v>
      </c>
      <c r="X105">
        <v>1.4767194986099399</v>
      </c>
      <c r="Y105">
        <v>0.53001805580245898</v>
      </c>
      <c r="Z105">
        <v>2.78616828699194</v>
      </c>
      <c r="AA105">
        <v>5.3335174490243701E-3</v>
      </c>
      <c r="AB105">
        <v>0.17612494147441099</v>
      </c>
      <c r="AC105">
        <v>2.3500913618375501</v>
      </c>
      <c r="AD105">
        <v>3.4669383725407701</v>
      </c>
      <c r="AE105">
        <v>4</v>
      </c>
      <c r="AF105">
        <v>5</v>
      </c>
      <c r="AG105" t="s">
        <v>350</v>
      </c>
      <c r="AH105">
        <v>0.75417913819682203</v>
      </c>
    </row>
    <row r="106" spans="1:34" x14ac:dyDescent="0.2">
      <c r="A106" t="s">
        <v>587</v>
      </c>
      <c r="B106" t="s">
        <v>225</v>
      </c>
      <c r="C106">
        <v>40081772</v>
      </c>
      <c r="D106">
        <v>40082273</v>
      </c>
      <c r="E106">
        <v>22.9183473759817</v>
      </c>
      <c r="F106">
        <v>14</v>
      </c>
      <c r="G106" t="b">
        <v>0</v>
      </c>
      <c r="H106" t="b">
        <v>0</v>
      </c>
      <c r="I106" t="b">
        <v>1</v>
      </c>
      <c r="J106" t="s">
        <v>395</v>
      </c>
      <c r="K106" t="s">
        <v>396</v>
      </c>
      <c r="L106">
        <v>21</v>
      </c>
      <c r="M106">
        <v>40110879</v>
      </c>
      <c r="N106">
        <v>40124181</v>
      </c>
      <c r="O106">
        <v>13303</v>
      </c>
      <c r="P106">
        <v>2</v>
      </c>
      <c r="Q106">
        <v>400866</v>
      </c>
      <c r="R106" t="s">
        <v>397</v>
      </c>
      <c r="S106">
        <v>41908</v>
      </c>
      <c r="T106" t="s">
        <v>398</v>
      </c>
      <c r="U106" t="s">
        <v>399</v>
      </c>
      <c r="V106" t="s">
        <v>400</v>
      </c>
      <c r="W106">
        <v>67.890182748384902</v>
      </c>
      <c r="X106">
        <v>1.58453448853656</v>
      </c>
      <c r="Y106">
        <v>0.57050377138923802</v>
      </c>
      <c r="Z106">
        <v>2.7774303484060199</v>
      </c>
      <c r="AA106">
        <v>5.4790581738702101E-3</v>
      </c>
      <c r="AB106">
        <v>0.178023562469492</v>
      </c>
      <c r="AC106">
        <v>1.78321705219792</v>
      </c>
      <c r="AD106">
        <v>2.8575735625805199</v>
      </c>
      <c r="AE106">
        <v>4</v>
      </c>
      <c r="AF106">
        <v>5</v>
      </c>
      <c r="AG106" t="s">
        <v>350</v>
      </c>
      <c r="AH106">
        <v>0.74952251244813906</v>
      </c>
    </row>
    <row r="107" spans="1:34" x14ac:dyDescent="0.2">
      <c r="A107" t="s">
        <v>588</v>
      </c>
      <c r="B107" t="s">
        <v>225</v>
      </c>
      <c r="C107">
        <v>38455462</v>
      </c>
      <c r="D107">
        <v>38455963</v>
      </c>
      <c r="E107">
        <v>20.644183707452701</v>
      </c>
      <c r="F107">
        <v>14</v>
      </c>
      <c r="G107" t="b">
        <v>0</v>
      </c>
      <c r="H107" t="b">
        <v>0</v>
      </c>
      <c r="I107" t="b">
        <v>1</v>
      </c>
      <c r="J107" t="s">
        <v>395</v>
      </c>
      <c r="K107" t="s">
        <v>500</v>
      </c>
      <c r="L107">
        <v>21</v>
      </c>
      <c r="M107">
        <v>38455247</v>
      </c>
      <c r="N107">
        <v>38575408</v>
      </c>
      <c r="O107">
        <v>120162</v>
      </c>
      <c r="P107">
        <v>1</v>
      </c>
      <c r="Q107">
        <v>7267</v>
      </c>
      <c r="R107" t="s">
        <v>427</v>
      </c>
      <c r="S107">
        <v>215</v>
      </c>
      <c r="T107" t="s">
        <v>428</v>
      </c>
      <c r="U107" t="s">
        <v>329</v>
      </c>
      <c r="V107" t="s">
        <v>429</v>
      </c>
      <c r="W107">
        <v>69.013119170935298</v>
      </c>
      <c r="X107">
        <v>1.7614278419473901</v>
      </c>
      <c r="Y107">
        <v>0.63656683322602003</v>
      </c>
      <c r="Z107">
        <v>2.7670744845765101</v>
      </c>
      <c r="AA107">
        <v>5.6561830470618999E-3</v>
      </c>
      <c r="AB107">
        <v>0.18112927643170099</v>
      </c>
      <c r="AC107">
        <v>1.7017463187925601</v>
      </c>
      <c r="AD107">
        <v>2.7759592872909198</v>
      </c>
      <c r="AE107">
        <v>4</v>
      </c>
      <c r="AF107">
        <v>5</v>
      </c>
      <c r="AG107" t="s">
        <v>350</v>
      </c>
      <c r="AH107">
        <v>0.74201134778017397</v>
      </c>
    </row>
    <row r="108" spans="1:34" x14ac:dyDescent="0.2">
      <c r="A108" t="s">
        <v>589</v>
      </c>
      <c r="B108" t="s">
        <v>225</v>
      </c>
      <c r="C108">
        <v>38745180</v>
      </c>
      <c r="D108">
        <v>38745681</v>
      </c>
      <c r="E108">
        <v>5.6806907071902399</v>
      </c>
      <c r="F108">
        <v>7</v>
      </c>
      <c r="G108" t="b">
        <v>0</v>
      </c>
      <c r="H108" t="b">
        <v>0</v>
      </c>
      <c r="I108" t="b">
        <v>1</v>
      </c>
      <c r="J108" t="s">
        <v>395</v>
      </c>
      <c r="K108" t="s">
        <v>411</v>
      </c>
      <c r="L108">
        <v>21</v>
      </c>
      <c r="M108">
        <v>38739859</v>
      </c>
      <c r="N108">
        <v>38887679</v>
      </c>
      <c r="O108">
        <v>147821</v>
      </c>
      <c r="P108">
        <v>1</v>
      </c>
      <c r="Q108">
        <v>1859</v>
      </c>
      <c r="R108" t="s">
        <v>479</v>
      </c>
      <c r="S108">
        <v>5321</v>
      </c>
      <c r="T108" t="s">
        <v>434</v>
      </c>
      <c r="U108" t="s">
        <v>322</v>
      </c>
      <c r="V108" t="s">
        <v>435</v>
      </c>
      <c r="W108">
        <v>19.648110819696999</v>
      </c>
      <c r="X108">
        <v>2.1119403150376601</v>
      </c>
      <c r="Y108">
        <v>0.76599683763333803</v>
      </c>
      <c r="Z108">
        <v>2.75711362146457</v>
      </c>
      <c r="AA108">
        <v>5.8314084704392498E-3</v>
      </c>
      <c r="AB108">
        <v>0.18353974319480101</v>
      </c>
      <c r="AC108">
        <v>0.57605844553461705</v>
      </c>
      <c r="AD108">
        <v>1.59727907720729</v>
      </c>
      <c r="AE108">
        <v>1</v>
      </c>
      <c r="AF108">
        <v>4</v>
      </c>
      <c r="AG108" t="s">
        <v>350</v>
      </c>
      <c r="AH108">
        <v>0.73626988028755003</v>
      </c>
    </row>
    <row r="109" spans="1:34" x14ac:dyDescent="0.2">
      <c r="A109" t="s">
        <v>590</v>
      </c>
      <c r="B109" t="s">
        <v>225</v>
      </c>
      <c r="C109">
        <v>37792178</v>
      </c>
      <c r="D109">
        <v>37792679</v>
      </c>
      <c r="E109">
        <v>46.932815973545601</v>
      </c>
      <c r="F109">
        <v>14</v>
      </c>
      <c r="G109" t="b">
        <v>0</v>
      </c>
      <c r="H109" t="b">
        <v>0</v>
      </c>
      <c r="I109" t="b">
        <v>1</v>
      </c>
      <c r="J109" t="s">
        <v>395</v>
      </c>
      <c r="K109" t="s">
        <v>396</v>
      </c>
      <c r="L109">
        <v>21</v>
      </c>
      <c r="M109">
        <v>37757689</v>
      </c>
      <c r="N109">
        <v>37789125</v>
      </c>
      <c r="O109">
        <v>31437</v>
      </c>
      <c r="P109">
        <v>1</v>
      </c>
      <c r="Q109">
        <v>8208</v>
      </c>
      <c r="R109" t="s">
        <v>591</v>
      </c>
      <c r="S109">
        <v>34489</v>
      </c>
      <c r="T109" t="s">
        <v>592</v>
      </c>
      <c r="U109" t="s">
        <v>365</v>
      </c>
      <c r="V109" t="s">
        <v>593</v>
      </c>
      <c r="W109">
        <v>127.64892997176599</v>
      </c>
      <c r="X109">
        <v>1.3064081762553701</v>
      </c>
      <c r="Y109">
        <v>0.47455695931791397</v>
      </c>
      <c r="Z109">
        <v>2.7529006805275502</v>
      </c>
      <c r="AA109">
        <v>5.9069813560248003E-3</v>
      </c>
      <c r="AB109">
        <v>0.184363101318994</v>
      </c>
      <c r="AC109">
        <v>2.6944509932718499</v>
      </c>
      <c r="AD109">
        <v>3.6895241430179699</v>
      </c>
      <c r="AE109">
        <v>4</v>
      </c>
      <c r="AF109">
        <v>5</v>
      </c>
      <c r="AG109" t="s">
        <v>350</v>
      </c>
      <c r="AH109">
        <v>0.73432599487168104</v>
      </c>
    </row>
    <row r="110" spans="1:34" x14ac:dyDescent="0.2">
      <c r="A110" t="s">
        <v>594</v>
      </c>
      <c r="B110" t="s">
        <v>225</v>
      </c>
      <c r="C110">
        <v>39072858</v>
      </c>
      <c r="D110">
        <v>39073359</v>
      </c>
      <c r="E110">
        <v>13.9205311085475</v>
      </c>
      <c r="F110">
        <v>14</v>
      </c>
      <c r="G110" t="b">
        <v>0</v>
      </c>
      <c r="H110" t="b">
        <v>0</v>
      </c>
      <c r="I110" t="b">
        <v>1</v>
      </c>
      <c r="J110" t="s">
        <v>395</v>
      </c>
      <c r="K110" t="s">
        <v>411</v>
      </c>
      <c r="L110">
        <v>21</v>
      </c>
      <c r="M110">
        <v>38861087</v>
      </c>
      <c r="N110">
        <v>38887679</v>
      </c>
      <c r="O110">
        <v>26593</v>
      </c>
      <c r="P110">
        <v>1</v>
      </c>
      <c r="Q110">
        <v>1859</v>
      </c>
      <c r="R110" t="s">
        <v>458</v>
      </c>
      <c r="S110">
        <v>211771</v>
      </c>
      <c r="T110" t="s">
        <v>434</v>
      </c>
      <c r="U110" t="s">
        <v>322</v>
      </c>
      <c r="V110" t="s">
        <v>435</v>
      </c>
      <c r="W110">
        <v>67.846781382595793</v>
      </c>
      <c r="X110">
        <v>1.1367374875742</v>
      </c>
      <c r="Y110">
        <v>0.41462188648388898</v>
      </c>
      <c r="Z110">
        <v>2.7416244164389401</v>
      </c>
      <c r="AA110">
        <v>6.11362026172344E-3</v>
      </c>
      <c r="AB110">
        <v>0.18795881511736701</v>
      </c>
      <c r="AC110">
        <v>2.0573833749515602</v>
      </c>
      <c r="AD110">
        <v>2.9494692870085202</v>
      </c>
      <c r="AE110">
        <v>4</v>
      </c>
      <c r="AF110">
        <v>5</v>
      </c>
      <c r="AG110" t="s">
        <v>350</v>
      </c>
      <c r="AH110">
        <v>0.72593730141037105</v>
      </c>
    </row>
    <row r="111" spans="1:34" x14ac:dyDescent="0.2">
      <c r="A111" t="s">
        <v>595</v>
      </c>
      <c r="B111" t="s">
        <v>225</v>
      </c>
      <c r="C111">
        <v>37529296</v>
      </c>
      <c r="D111">
        <v>37529797</v>
      </c>
      <c r="E111">
        <v>22.7577344061181</v>
      </c>
      <c r="F111">
        <v>9</v>
      </c>
      <c r="G111" t="b">
        <v>0</v>
      </c>
      <c r="H111" t="b">
        <v>0</v>
      </c>
      <c r="I111" t="b">
        <v>1</v>
      </c>
      <c r="J111" t="s">
        <v>395</v>
      </c>
      <c r="K111" t="s">
        <v>450</v>
      </c>
      <c r="L111">
        <v>21</v>
      </c>
      <c r="M111">
        <v>37513694</v>
      </c>
      <c r="N111">
        <v>37528606</v>
      </c>
      <c r="O111">
        <v>14913</v>
      </c>
      <c r="P111">
        <v>2</v>
      </c>
      <c r="Q111">
        <v>100506428</v>
      </c>
      <c r="R111" t="s">
        <v>596</v>
      </c>
      <c r="S111">
        <v>-690</v>
      </c>
      <c r="T111" t="s">
        <v>513</v>
      </c>
      <c r="U111" t="s">
        <v>514</v>
      </c>
      <c r="V111" t="s">
        <v>515</v>
      </c>
      <c r="W111">
        <v>301.50508548616801</v>
      </c>
      <c r="X111">
        <v>1.17592569125362</v>
      </c>
      <c r="Y111">
        <v>0.42913971214286301</v>
      </c>
      <c r="Z111">
        <v>2.7401931305349398</v>
      </c>
      <c r="AA111">
        <v>6.1403091498490802E-3</v>
      </c>
      <c r="AB111">
        <v>0.18849997350318301</v>
      </c>
      <c r="AC111">
        <v>3.8784339404189301</v>
      </c>
      <c r="AD111">
        <v>4.8816432854628502</v>
      </c>
      <c r="AE111">
        <v>4</v>
      </c>
      <c r="AF111">
        <v>5</v>
      </c>
      <c r="AG111" t="s">
        <v>350</v>
      </c>
      <c r="AH111">
        <v>0.72468870650552097</v>
      </c>
    </row>
    <row r="112" spans="1:34" x14ac:dyDescent="0.2">
      <c r="A112" t="s">
        <v>597</v>
      </c>
      <c r="B112" t="s">
        <v>225</v>
      </c>
      <c r="C112">
        <v>39858660</v>
      </c>
      <c r="D112">
        <v>39859161</v>
      </c>
      <c r="E112">
        <v>18.1539453083839</v>
      </c>
      <c r="F112">
        <v>10</v>
      </c>
      <c r="G112" t="b">
        <v>0</v>
      </c>
      <c r="H112" t="b">
        <v>0</v>
      </c>
      <c r="I112" t="b">
        <v>1</v>
      </c>
      <c r="J112" t="s">
        <v>395</v>
      </c>
      <c r="K112" t="s">
        <v>411</v>
      </c>
      <c r="L112">
        <v>21</v>
      </c>
      <c r="M112">
        <v>39751950</v>
      </c>
      <c r="N112">
        <v>39870428</v>
      </c>
      <c r="O112">
        <v>118479</v>
      </c>
      <c r="P112">
        <v>2</v>
      </c>
      <c r="Q112">
        <v>2078</v>
      </c>
      <c r="R112" t="s">
        <v>465</v>
      </c>
      <c r="S112">
        <v>11267</v>
      </c>
      <c r="T112" t="s">
        <v>413</v>
      </c>
      <c r="U112" t="s">
        <v>354</v>
      </c>
      <c r="V112" t="s">
        <v>414</v>
      </c>
      <c r="W112">
        <v>31.490335515784999</v>
      </c>
      <c r="X112">
        <v>2.4900831743753802</v>
      </c>
      <c r="Y112">
        <v>0.90899501834304897</v>
      </c>
      <c r="Z112">
        <v>2.7393804411760101</v>
      </c>
      <c r="AA112">
        <v>6.15550985707257E-3</v>
      </c>
      <c r="AB112">
        <v>0.188814203686819</v>
      </c>
      <c r="AC112">
        <v>0.65112419287449796</v>
      </c>
      <c r="AD112">
        <v>1.8119067342064299</v>
      </c>
      <c r="AE112">
        <v>1</v>
      </c>
      <c r="AF112">
        <v>4</v>
      </c>
      <c r="AG112" t="s">
        <v>350</v>
      </c>
      <c r="AH112">
        <v>0.72396533868845703</v>
      </c>
    </row>
    <row r="113" spans="1:34" x14ac:dyDescent="0.2">
      <c r="A113" t="s">
        <v>598</v>
      </c>
      <c r="B113" t="s">
        <v>225</v>
      </c>
      <c r="C113">
        <v>38598291</v>
      </c>
      <c r="D113">
        <v>38598792</v>
      </c>
      <c r="E113">
        <v>11.365590814281701</v>
      </c>
      <c r="F113">
        <v>14</v>
      </c>
      <c r="G113" t="b">
        <v>0</v>
      </c>
      <c r="H113" t="b">
        <v>0</v>
      </c>
      <c r="I113" t="b">
        <v>1</v>
      </c>
      <c r="J113" t="s">
        <v>395</v>
      </c>
      <c r="K113" t="s">
        <v>411</v>
      </c>
      <c r="L113">
        <v>21</v>
      </c>
      <c r="M113">
        <v>38580804</v>
      </c>
      <c r="N113">
        <v>38594037</v>
      </c>
      <c r="O113">
        <v>13234</v>
      </c>
      <c r="P113">
        <v>1</v>
      </c>
      <c r="Q113">
        <v>257203</v>
      </c>
      <c r="R113" t="s">
        <v>443</v>
      </c>
      <c r="S113">
        <v>17487</v>
      </c>
      <c r="T113" t="s">
        <v>408</v>
      </c>
      <c r="U113" t="s">
        <v>348</v>
      </c>
      <c r="V113" t="s">
        <v>409</v>
      </c>
      <c r="W113">
        <v>71.481446084166805</v>
      </c>
      <c r="X113">
        <v>1.3121854797282499</v>
      </c>
      <c r="Y113">
        <v>0.47944685715198399</v>
      </c>
      <c r="Z113">
        <v>2.7368736704687402</v>
      </c>
      <c r="AA113">
        <v>6.2026107092882504E-3</v>
      </c>
      <c r="AB113">
        <v>0.18978571580853601</v>
      </c>
      <c r="AC113">
        <v>1.9847145548039999</v>
      </c>
      <c r="AD113">
        <v>3.00504576039814</v>
      </c>
      <c r="AE113">
        <v>4</v>
      </c>
      <c r="AF113">
        <v>5</v>
      </c>
      <c r="AG113" t="s">
        <v>350</v>
      </c>
      <c r="AH113">
        <v>0.72173647778322503</v>
      </c>
    </row>
    <row r="114" spans="1:34" x14ac:dyDescent="0.2">
      <c r="A114" t="s">
        <v>599</v>
      </c>
      <c r="B114" t="s">
        <v>225</v>
      </c>
      <c r="C114">
        <v>38919051</v>
      </c>
      <c r="D114">
        <v>38919552</v>
      </c>
      <c r="E114">
        <v>12.5166875183874</v>
      </c>
      <c r="F114">
        <v>4</v>
      </c>
      <c r="G114" t="b">
        <v>0</v>
      </c>
      <c r="H114" t="b">
        <v>0</v>
      </c>
      <c r="I114" t="b">
        <v>1</v>
      </c>
      <c r="J114" t="s">
        <v>395</v>
      </c>
      <c r="K114" t="s">
        <v>396</v>
      </c>
      <c r="L114">
        <v>21</v>
      </c>
      <c r="M114">
        <v>38861087</v>
      </c>
      <c r="N114">
        <v>38887679</v>
      </c>
      <c r="O114">
        <v>26593</v>
      </c>
      <c r="P114">
        <v>1</v>
      </c>
      <c r="Q114">
        <v>1859</v>
      </c>
      <c r="R114" t="s">
        <v>458</v>
      </c>
      <c r="S114">
        <v>57964</v>
      </c>
      <c r="T114" t="s">
        <v>434</v>
      </c>
      <c r="U114" t="s">
        <v>322</v>
      </c>
      <c r="V114" t="s">
        <v>435</v>
      </c>
      <c r="W114">
        <v>110.02332122847299</v>
      </c>
      <c r="X114">
        <v>1.3689990623886199</v>
      </c>
      <c r="Y114">
        <v>0.50065657092579996</v>
      </c>
      <c r="Z114">
        <v>2.73440745990233</v>
      </c>
      <c r="AA114">
        <v>6.2492658774695401E-3</v>
      </c>
      <c r="AB114">
        <v>0.19053752535584401</v>
      </c>
      <c r="AC114">
        <v>2.4774552792207598</v>
      </c>
      <c r="AD114">
        <v>3.4719593671770501</v>
      </c>
      <c r="AE114">
        <v>4</v>
      </c>
      <c r="AF114">
        <v>5</v>
      </c>
      <c r="AG114" t="s">
        <v>350</v>
      </c>
      <c r="AH114">
        <v>0.72001947956809997</v>
      </c>
    </row>
    <row r="115" spans="1:34" x14ac:dyDescent="0.2">
      <c r="A115" t="s">
        <v>600</v>
      </c>
      <c r="B115" t="s">
        <v>225</v>
      </c>
      <c r="C115">
        <v>40177265</v>
      </c>
      <c r="D115">
        <v>40177766</v>
      </c>
      <c r="E115">
        <v>88.815763348674807</v>
      </c>
      <c r="F115">
        <v>14</v>
      </c>
      <c r="G115" t="b">
        <v>0</v>
      </c>
      <c r="H115" t="b">
        <v>0</v>
      </c>
      <c r="I115" t="b">
        <v>1</v>
      </c>
      <c r="J115" t="s">
        <v>395</v>
      </c>
      <c r="K115" t="s">
        <v>450</v>
      </c>
      <c r="L115">
        <v>21</v>
      </c>
      <c r="M115">
        <v>40177755</v>
      </c>
      <c r="N115">
        <v>40196878</v>
      </c>
      <c r="O115">
        <v>19124</v>
      </c>
      <c r="P115">
        <v>1</v>
      </c>
      <c r="Q115">
        <v>2114</v>
      </c>
      <c r="R115" t="s">
        <v>501</v>
      </c>
      <c r="S115">
        <v>0</v>
      </c>
      <c r="T115" t="s">
        <v>492</v>
      </c>
      <c r="U115" t="s">
        <v>369</v>
      </c>
      <c r="V115" t="s">
        <v>493</v>
      </c>
      <c r="W115">
        <v>366.28045808671101</v>
      </c>
      <c r="X115">
        <v>1.2021802026453301</v>
      </c>
      <c r="Y115">
        <v>0.44023041229298399</v>
      </c>
      <c r="Z115">
        <v>2.7307977120064302</v>
      </c>
      <c r="AA115">
        <v>6.3181239127974896E-3</v>
      </c>
      <c r="AB115">
        <v>0.191689241712243</v>
      </c>
      <c r="AC115">
        <v>4.10551344319782</v>
      </c>
      <c r="AD115">
        <v>5.1547446052028301</v>
      </c>
      <c r="AE115">
        <v>4</v>
      </c>
      <c r="AF115">
        <v>5</v>
      </c>
      <c r="AG115" t="s">
        <v>350</v>
      </c>
      <c r="AH115">
        <v>0.71740226060194401</v>
      </c>
    </row>
    <row r="116" spans="1:34" x14ac:dyDescent="0.2">
      <c r="A116" t="s">
        <v>601</v>
      </c>
      <c r="B116" t="s">
        <v>225</v>
      </c>
      <c r="C116">
        <v>38405116</v>
      </c>
      <c r="D116">
        <v>38405617</v>
      </c>
      <c r="E116">
        <v>15.274280221566899</v>
      </c>
      <c r="F116">
        <v>5</v>
      </c>
      <c r="G116" t="b">
        <v>0</v>
      </c>
      <c r="H116" t="b">
        <v>0</v>
      </c>
      <c r="I116" t="b">
        <v>1</v>
      </c>
      <c r="J116" t="s">
        <v>395</v>
      </c>
      <c r="K116" t="s">
        <v>396</v>
      </c>
      <c r="L116">
        <v>21</v>
      </c>
      <c r="M116">
        <v>38378863</v>
      </c>
      <c r="N116">
        <v>38391958</v>
      </c>
      <c r="O116">
        <v>13096</v>
      </c>
      <c r="P116">
        <v>1</v>
      </c>
      <c r="Q116">
        <v>53820</v>
      </c>
      <c r="R116" t="s">
        <v>563</v>
      </c>
      <c r="S116">
        <v>26253</v>
      </c>
      <c r="T116" t="s">
        <v>564</v>
      </c>
      <c r="U116" t="s">
        <v>565</v>
      </c>
      <c r="V116" t="s">
        <v>566</v>
      </c>
      <c r="W116">
        <v>26.839341283941199</v>
      </c>
      <c r="X116">
        <v>2.8640057184252998</v>
      </c>
      <c r="Y116">
        <v>1.0526813597257501</v>
      </c>
      <c r="Z116">
        <v>2.7206767669672001</v>
      </c>
      <c r="AA116">
        <v>6.5148429810776703E-3</v>
      </c>
      <c r="AB116">
        <v>0.19484382557761201</v>
      </c>
      <c r="AC116">
        <v>0.482750222354484</v>
      </c>
      <c r="AD116">
        <v>1.5365859859592801</v>
      </c>
      <c r="AE116">
        <v>0</v>
      </c>
      <c r="AF116">
        <v>3</v>
      </c>
      <c r="AG116" t="s">
        <v>350</v>
      </c>
      <c r="AH116">
        <v>0.71031335204762702</v>
      </c>
    </row>
    <row r="117" spans="1:34" x14ac:dyDescent="0.2">
      <c r="A117" t="s">
        <v>602</v>
      </c>
      <c r="B117" t="s">
        <v>225</v>
      </c>
      <c r="C117">
        <v>38311672</v>
      </c>
      <c r="D117">
        <v>38312173</v>
      </c>
      <c r="E117">
        <v>36.572844848860697</v>
      </c>
      <c r="F117">
        <v>14</v>
      </c>
      <c r="G117" t="b">
        <v>0</v>
      </c>
      <c r="H117" t="b">
        <v>0</v>
      </c>
      <c r="I117" t="b">
        <v>1</v>
      </c>
      <c r="J117" t="s">
        <v>395</v>
      </c>
      <c r="K117" t="s">
        <v>411</v>
      </c>
      <c r="L117">
        <v>21</v>
      </c>
      <c r="M117">
        <v>38123189</v>
      </c>
      <c r="N117">
        <v>38338956</v>
      </c>
      <c r="O117">
        <v>215768</v>
      </c>
      <c r="P117">
        <v>2</v>
      </c>
      <c r="Q117">
        <v>3141</v>
      </c>
      <c r="R117" t="s">
        <v>467</v>
      </c>
      <c r="S117">
        <v>26783</v>
      </c>
      <c r="T117" t="s">
        <v>468</v>
      </c>
      <c r="U117" t="s">
        <v>363</v>
      </c>
      <c r="V117" t="s">
        <v>469</v>
      </c>
      <c r="W117">
        <v>93.388938790365501</v>
      </c>
      <c r="X117">
        <v>1.5392505740703699</v>
      </c>
      <c r="Y117">
        <v>0.56695000086403902</v>
      </c>
      <c r="Z117">
        <v>2.71496705481001</v>
      </c>
      <c r="AA117">
        <v>6.6282363873709201E-3</v>
      </c>
      <c r="AB117">
        <v>0.196448563685653</v>
      </c>
      <c r="AC117">
        <v>2.17889944294188</v>
      </c>
      <c r="AD117">
        <v>3.2066262916357999</v>
      </c>
      <c r="AE117">
        <v>4</v>
      </c>
      <c r="AF117">
        <v>5</v>
      </c>
      <c r="AG117" t="s">
        <v>350</v>
      </c>
      <c r="AH117">
        <v>0.70675114214194601</v>
      </c>
    </row>
    <row r="118" spans="1:34" x14ac:dyDescent="0.2">
      <c r="A118" t="s">
        <v>603</v>
      </c>
      <c r="B118" t="s">
        <v>225</v>
      </c>
      <c r="C118">
        <v>38869246</v>
      </c>
      <c r="D118">
        <v>38869747</v>
      </c>
      <c r="E118">
        <v>5.6269651259818101</v>
      </c>
      <c r="F118">
        <v>6</v>
      </c>
      <c r="G118" t="b">
        <v>0</v>
      </c>
      <c r="H118" t="b">
        <v>0</v>
      </c>
      <c r="I118" t="b">
        <v>1</v>
      </c>
      <c r="J118" t="s">
        <v>395</v>
      </c>
      <c r="K118" t="s">
        <v>411</v>
      </c>
      <c r="L118">
        <v>21</v>
      </c>
      <c r="M118">
        <v>38861087</v>
      </c>
      <c r="N118">
        <v>38887679</v>
      </c>
      <c r="O118">
        <v>26593</v>
      </c>
      <c r="P118">
        <v>1</v>
      </c>
      <c r="Q118">
        <v>1859</v>
      </c>
      <c r="R118" t="s">
        <v>458</v>
      </c>
      <c r="S118">
        <v>8159</v>
      </c>
      <c r="T118" t="s">
        <v>434</v>
      </c>
      <c r="U118" t="s">
        <v>322</v>
      </c>
      <c r="V118" t="s">
        <v>435</v>
      </c>
      <c r="W118">
        <v>22.137211687000001</v>
      </c>
      <c r="X118">
        <v>1.8708298490302899</v>
      </c>
      <c r="Y118">
        <v>0.68986251715697999</v>
      </c>
      <c r="Z118">
        <v>2.7118879523129298</v>
      </c>
      <c r="AA118">
        <v>6.6901202960238304E-3</v>
      </c>
      <c r="AB118">
        <v>0.19752922375913901</v>
      </c>
      <c r="AC118">
        <v>0.75046522172799701</v>
      </c>
      <c r="AD118">
        <v>1.66592288389282</v>
      </c>
      <c r="AE118">
        <v>1</v>
      </c>
      <c r="AF118">
        <v>4</v>
      </c>
      <c r="AG118" t="s">
        <v>350</v>
      </c>
      <c r="AH118">
        <v>0.70436864293149304</v>
      </c>
    </row>
    <row r="119" spans="1:34" x14ac:dyDescent="0.2">
      <c r="A119" t="s">
        <v>604</v>
      </c>
      <c r="B119" t="s">
        <v>225</v>
      </c>
      <c r="C119">
        <v>40032350</v>
      </c>
      <c r="D119">
        <v>40032851</v>
      </c>
      <c r="E119">
        <v>29.754151527823399</v>
      </c>
      <c r="F119">
        <v>14</v>
      </c>
      <c r="G119" t="b">
        <v>0</v>
      </c>
      <c r="H119" t="b">
        <v>0</v>
      </c>
      <c r="I119" t="b">
        <v>1</v>
      </c>
      <c r="J119" t="s">
        <v>395</v>
      </c>
      <c r="K119" t="s">
        <v>450</v>
      </c>
      <c r="L119">
        <v>21</v>
      </c>
      <c r="M119">
        <v>39751950</v>
      </c>
      <c r="N119">
        <v>40032591</v>
      </c>
      <c r="O119">
        <v>280642</v>
      </c>
      <c r="P119">
        <v>2</v>
      </c>
      <c r="Q119">
        <v>2078</v>
      </c>
      <c r="R119" t="s">
        <v>489</v>
      </c>
      <c r="S119">
        <v>0</v>
      </c>
      <c r="T119" t="s">
        <v>413</v>
      </c>
      <c r="U119" t="s">
        <v>354</v>
      </c>
      <c r="V119" t="s">
        <v>414</v>
      </c>
      <c r="W119">
        <v>128.17547328142601</v>
      </c>
      <c r="X119">
        <v>1.18689885863251</v>
      </c>
      <c r="Y119">
        <v>0.438447596842099</v>
      </c>
      <c r="Z119">
        <v>2.7070483843020301</v>
      </c>
      <c r="AA119">
        <v>6.7884362880586803E-3</v>
      </c>
      <c r="AB119">
        <v>0.19905069981423601</v>
      </c>
      <c r="AC119">
        <v>2.7673307605992501</v>
      </c>
      <c r="AD119">
        <v>3.7261151289648602</v>
      </c>
      <c r="AE119">
        <v>4</v>
      </c>
      <c r="AF119">
        <v>5</v>
      </c>
      <c r="AG119" t="s">
        <v>350</v>
      </c>
      <c r="AH119">
        <v>0.70103629120258204</v>
      </c>
    </row>
    <row r="120" spans="1:34" x14ac:dyDescent="0.2">
      <c r="A120" t="s">
        <v>605</v>
      </c>
      <c r="B120" t="s">
        <v>225</v>
      </c>
      <c r="C120">
        <v>38188793</v>
      </c>
      <c r="D120">
        <v>38189294</v>
      </c>
      <c r="E120">
        <v>5.9571396176806903</v>
      </c>
      <c r="F120">
        <v>5</v>
      </c>
      <c r="G120" t="b">
        <v>0</v>
      </c>
      <c r="H120" t="b">
        <v>0</v>
      </c>
      <c r="I120" t="b">
        <v>1</v>
      </c>
      <c r="J120" t="s">
        <v>395</v>
      </c>
      <c r="K120" t="s">
        <v>411</v>
      </c>
      <c r="L120">
        <v>21</v>
      </c>
      <c r="M120">
        <v>38071991</v>
      </c>
      <c r="N120">
        <v>38122510</v>
      </c>
      <c r="O120">
        <v>50520</v>
      </c>
      <c r="P120">
        <v>1</v>
      </c>
      <c r="Q120">
        <v>6493</v>
      </c>
      <c r="R120" t="s">
        <v>438</v>
      </c>
      <c r="S120">
        <v>116802</v>
      </c>
      <c r="T120" t="s">
        <v>439</v>
      </c>
      <c r="U120" t="s">
        <v>440</v>
      </c>
      <c r="V120" t="s">
        <v>441</v>
      </c>
      <c r="W120">
        <v>19.663241784711001</v>
      </c>
      <c r="X120">
        <v>2.4832497093185899</v>
      </c>
      <c r="Y120">
        <v>0.92222166566160901</v>
      </c>
      <c r="Z120">
        <v>2.69268203272701</v>
      </c>
      <c r="AA120">
        <v>7.08798310274275E-3</v>
      </c>
      <c r="AB120">
        <v>0.203160951678966</v>
      </c>
      <c r="AC120">
        <v>0.44881784398614899</v>
      </c>
      <c r="AD120">
        <v>1.6018521161196</v>
      </c>
      <c r="AE120">
        <v>1</v>
      </c>
      <c r="AF120">
        <v>4</v>
      </c>
      <c r="AG120" t="s">
        <v>350</v>
      </c>
      <c r="AH120">
        <v>0.69215976144712499</v>
      </c>
    </row>
    <row r="121" spans="1:34" x14ac:dyDescent="0.2">
      <c r="A121" t="s">
        <v>606</v>
      </c>
      <c r="B121" t="s">
        <v>225</v>
      </c>
      <c r="C121">
        <v>39172676</v>
      </c>
      <c r="D121">
        <v>39173177</v>
      </c>
      <c r="E121">
        <v>10.2349338625262</v>
      </c>
      <c r="F121">
        <v>13</v>
      </c>
      <c r="G121" t="b">
        <v>0</v>
      </c>
      <c r="H121" t="b">
        <v>0</v>
      </c>
      <c r="I121" t="b">
        <v>1</v>
      </c>
      <c r="J121" t="s">
        <v>395</v>
      </c>
      <c r="K121" t="s">
        <v>411</v>
      </c>
      <c r="L121">
        <v>21</v>
      </c>
      <c r="M121">
        <v>38996785</v>
      </c>
      <c r="N121">
        <v>39285557</v>
      </c>
      <c r="O121">
        <v>288773</v>
      </c>
      <c r="P121">
        <v>2</v>
      </c>
      <c r="Q121">
        <v>3763</v>
      </c>
      <c r="R121" t="s">
        <v>416</v>
      </c>
      <c r="S121">
        <v>112380</v>
      </c>
      <c r="T121" t="s">
        <v>417</v>
      </c>
      <c r="U121" t="s">
        <v>418</v>
      </c>
      <c r="V121" t="s">
        <v>419</v>
      </c>
      <c r="W121">
        <v>40.570737898940202</v>
      </c>
      <c r="X121">
        <v>1.5337955272766399</v>
      </c>
      <c r="Y121">
        <v>0.56999099066362402</v>
      </c>
      <c r="Z121">
        <v>2.6909118782577299</v>
      </c>
      <c r="AA121">
        <v>7.12570143075712E-3</v>
      </c>
      <c r="AB121">
        <v>0.203704717523914</v>
      </c>
      <c r="AC121">
        <v>1.3160208276204799</v>
      </c>
      <c r="AD121">
        <v>2.29554703655208</v>
      </c>
      <c r="AE121">
        <v>4</v>
      </c>
      <c r="AF121">
        <v>5</v>
      </c>
      <c r="AG121" t="s">
        <v>350</v>
      </c>
      <c r="AH121">
        <v>0.69099891321446405</v>
      </c>
    </row>
    <row r="122" spans="1:34" x14ac:dyDescent="0.2">
      <c r="A122" t="s">
        <v>607</v>
      </c>
      <c r="B122" t="s">
        <v>225</v>
      </c>
      <c r="C122">
        <v>38919579</v>
      </c>
      <c r="D122">
        <v>38920080</v>
      </c>
      <c r="E122">
        <v>97.813084316673795</v>
      </c>
      <c r="F122">
        <v>14</v>
      </c>
      <c r="G122" t="b">
        <v>0</v>
      </c>
      <c r="H122" t="b">
        <v>0</v>
      </c>
      <c r="I122" t="b">
        <v>1</v>
      </c>
      <c r="J122" t="s">
        <v>395</v>
      </c>
      <c r="K122" t="s">
        <v>396</v>
      </c>
      <c r="L122">
        <v>21</v>
      </c>
      <c r="M122">
        <v>38861087</v>
      </c>
      <c r="N122">
        <v>38887679</v>
      </c>
      <c r="O122">
        <v>26593</v>
      </c>
      <c r="P122">
        <v>1</v>
      </c>
      <c r="Q122">
        <v>1859</v>
      </c>
      <c r="R122" t="s">
        <v>458</v>
      </c>
      <c r="S122">
        <v>58492</v>
      </c>
      <c r="T122" t="s">
        <v>434</v>
      </c>
      <c r="U122" t="s">
        <v>322</v>
      </c>
      <c r="V122" t="s">
        <v>435</v>
      </c>
      <c r="W122">
        <v>301.27785608917401</v>
      </c>
      <c r="X122">
        <v>1.20808021900083</v>
      </c>
      <c r="Y122">
        <v>0.449490278874559</v>
      </c>
      <c r="Z122">
        <v>2.6876670659611102</v>
      </c>
      <c r="AA122">
        <v>7.1953098295688698E-3</v>
      </c>
      <c r="AB122">
        <v>0.204771087322318</v>
      </c>
      <c r="AC122">
        <v>3.8527642030032299</v>
      </c>
      <c r="AD122">
        <v>4.8592529180848398</v>
      </c>
      <c r="AE122">
        <v>4</v>
      </c>
      <c r="AF122">
        <v>5</v>
      </c>
      <c r="AG122" t="s">
        <v>350</v>
      </c>
      <c r="AH122">
        <v>0.68873136362784304</v>
      </c>
    </row>
    <row r="123" spans="1:34" x14ac:dyDescent="0.2">
      <c r="A123" t="s">
        <v>608</v>
      </c>
      <c r="B123" t="s">
        <v>225</v>
      </c>
      <c r="C123">
        <v>37757464</v>
      </c>
      <c r="D123">
        <v>37757965</v>
      </c>
      <c r="E123">
        <v>49.822803443428</v>
      </c>
      <c r="F123">
        <v>14</v>
      </c>
      <c r="G123" t="b">
        <v>0</v>
      </c>
      <c r="H123" t="b">
        <v>0</v>
      </c>
      <c r="I123" t="b">
        <v>1</v>
      </c>
      <c r="J123" t="s">
        <v>395</v>
      </c>
      <c r="K123" t="s">
        <v>450</v>
      </c>
      <c r="L123">
        <v>21</v>
      </c>
      <c r="M123">
        <v>37757689</v>
      </c>
      <c r="N123">
        <v>37789125</v>
      </c>
      <c r="O123">
        <v>31437</v>
      </c>
      <c r="P123">
        <v>1</v>
      </c>
      <c r="Q123">
        <v>8208</v>
      </c>
      <c r="R123" t="s">
        <v>591</v>
      </c>
      <c r="S123">
        <v>0</v>
      </c>
      <c r="T123" t="s">
        <v>592</v>
      </c>
      <c r="U123" t="s">
        <v>365</v>
      </c>
      <c r="V123" t="s">
        <v>593</v>
      </c>
      <c r="W123">
        <v>235.87941384219499</v>
      </c>
      <c r="X123">
        <v>1.2554391410849</v>
      </c>
      <c r="Y123">
        <v>0.46774619105410897</v>
      </c>
      <c r="Z123">
        <v>2.6840178821246101</v>
      </c>
      <c r="AA123">
        <v>7.2743215350813302E-3</v>
      </c>
      <c r="AB123">
        <v>0.205864291846831</v>
      </c>
      <c r="AC123">
        <v>3.49988394804766</v>
      </c>
      <c r="AD123">
        <v>4.5024729363347697</v>
      </c>
      <c r="AE123">
        <v>4</v>
      </c>
      <c r="AF123">
        <v>5</v>
      </c>
      <c r="AG123" t="s">
        <v>350</v>
      </c>
      <c r="AH123">
        <v>0.686418977319601</v>
      </c>
    </row>
    <row r="124" spans="1:34" x14ac:dyDescent="0.2">
      <c r="A124" t="s">
        <v>609</v>
      </c>
      <c r="B124" t="s">
        <v>225</v>
      </c>
      <c r="C124">
        <v>38597718</v>
      </c>
      <c r="D124">
        <v>38598219</v>
      </c>
      <c r="E124">
        <v>89.853678541068206</v>
      </c>
      <c r="F124">
        <v>14</v>
      </c>
      <c r="G124" t="b">
        <v>0</v>
      </c>
      <c r="H124" t="b">
        <v>0</v>
      </c>
      <c r="I124" t="b">
        <v>1</v>
      </c>
      <c r="J124" t="s">
        <v>395</v>
      </c>
      <c r="K124" t="s">
        <v>610</v>
      </c>
      <c r="L124">
        <v>21</v>
      </c>
      <c r="M124">
        <v>38580804</v>
      </c>
      <c r="N124">
        <v>38594037</v>
      </c>
      <c r="O124">
        <v>13234</v>
      </c>
      <c r="P124">
        <v>1</v>
      </c>
      <c r="Q124">
        <v>257203</v>
      </c>
      <c r="R124" t="s">
        <v>443</v>
      </c>
      <c r="S124">
        <v>16914</v>
      </c>
      <c r="T124" t="s">
        <v>408</v>
      </c>
      <c r="U124" t="s">
        <v>348</v>
      </c>
      <c r="V124" t="s">
        <v>409</v>
      </c>
      <c r="W124">
        <v>407.92529288761801</v>
      </c>
      <c r="X124">
        <v>1.2013116912650601</v>
      </c>
      <c r="Y124">
        <v>0.45236390545525301</v>
      </c>
      <c r="Z124">
        <v>2.6556311783012001</v>
      </c>
      <c r="AA124">
        <v>7.9160138995498092E-3</v>
      </c>
      <c r="AB124">
        <v>0.21514670817923101</v>
      </c>
      <c r="AC124">
        <v>4.22739215675817</v>
      </c>
      <c r="AD124">
        <v>5.3040138407578796</v>
      </c>
      <c r="AE124">
        <v>4</v>
      </c>
      <c r="AF124">
        <v>5</v>
      </c>
      <c r="AG124" t="s">
        <v>350</v>
      </c>
      <c r="AH124">
        <v>0.66726529438984805</v>
      </c>
    </row>
    <row r="125" spans="1:34" x14ac:dyDescent="0.2">
      <c r="A125" t="s">
        <v>611</v>
      </c>
      <c r="B125" t="s">
        <v>225</v>
      </c>
      <c r="C125">
        <v>39618395</v>
      </c>
      <c r="D125">
        <v>39618896</v>
      </c>
      <c r="E125">
        <v>7.7024840414829496</v>
      </c>
      <c r="F125">
        <v>12</v>
      </c>
      <c r="G125" t="b">
        <v>0</v>
      </c>
      <c r="H125" t="b">
        <v>0</v>
      </c>
      <c r="I125" t="b">
        <v>1</v>
      </c>
      <c r="J125" t="s">
        <v>395</v>
      </c>
      <c r="K125" t="s">
        <v>411</v>
      </c>
      <c r="L125">
        <v>21</v>
      </c>
      <c r="M125">
        <v>39628620</v>
      </c>
      <c r="N125">
        <v>39673746</v>
      </c>
      <c r="O125">
        <v>45127</v>
      </c>
      <c r="P125">
        <v>1</v>
      </c>
      <c r="Q125">
        <v>3772</v>
      </c>
      <c r="R125" t="s">
        <v>431</v>
      </c>
      <c r="S125">
        <v>-9724</v>
      </c>
      <c r="T125" t="s">
        <v>422</v>
      </c>
      <c r="U125" t="s">
        <v>423</v>
      </c>
      <c r="V125" t="s">
        <v>424</v>
      </c>
      <c r="W125">
        <v>28.507081964887799</v>
      </c>
      <c r="X125">
        <v>1.42795241623848</v>
      </c>
      <c r="Y125">
        <v>0.54304590479497605</v>
      </c>
      <c r="Z125">
        <v>2.6295243249787399</v>
      </c>
      <c r="AA125">
        <v>8.5504414533081104E-3</v>
      </c>
      <c r="AB125">
        <v>0.224106815136878</v>
      </c>
      <c r="AC125">
        <v>1.08799848063033</v>
      </c>
      <c r="AD125">
        <v>1.96808492145785</v>
      </c>
      <c r="AE125">
        <v>3</v>
      </c>
      <c r="AF125">
        <v>5</v>
      </c>
      <c r="AG125" t="s">
        <v>350</v>
      </c>
      <c r="AH125">
        <v>0.64954493627468701</v>
      </c>
    </row>
    <row r="126" spans="1:34" x14ac:dyDescent="0.2">
      <c r="A126" t="s">
        <v>612</v>
      </c>
      <c r="B126" t="s">
        <v>225</v>
      </c>
      <c r="C126">
        <v>39084402</v>
      </c>
      <c r="D126">
        <v>39084903</v>
      </c>
      <c r="E126">
        <v>20.201691723801702</v>
      </c>
      <c r="F126">
        <v>14</v>
      </c>
      <c r="G126" t="b">
        <v>0</v>
      </c>
      <c r="H126" t="b">
        <v>0</v>
      </c>
      <c r="I126" t="b">
        <v>1</v>
      </c>
      <c r="J126" t="s">
        <v>395</v>
      </c>
      <c r="K126" t="s">
        <v>411</v>
      </c>
      <c r="L126">
        <v>21</v>
      </c>
      <c r="M126">
        <v>38996785</v>
      </c>
      <c r="N126">
        <v>39285557</v>
      </c>
      <c r="O126">
        <v>288773</v>
      </c>
      <c r="P126">
        <v>2</v>
      </c>
      <c r="Q126">
        <v>3763</v>
      </c>
      <c r="R126" t="s">
        <v>416</v>
      </c>
      <c r="S126">
        <v>200654</v>
      </c>
      <c r="T126" t="s">
        <v>417</v>
      </c>
      <c r="U126" t="s">
        <v>418</v>
      </c>
      <c r="V126" t="s">
        <v>419</v>
      </c>
      <c r="W126">
        <v>83.110128399506294</v>
      </c>
      <c r="X126">
        <v>1.0727238484611401</v>
      </c>
      <c r="Y126">
        <v>0.40978098492927101</v>
      </c>
      <c r="Z126">
        <v>2.6177980138495101</v>
      </c>
      <c r="AA126">
        <v>8.8499173096402498E-3</v>
      </c>
      <c r="AB126">
        <v>0.22763967844594099</v>
      </c>
      <c r="AC126">
        <v>2.3044851340688699</v>
      </c>
      <c r="AD126">
        <v>3.2015309419190801</v>
      </c>
      <c r="AE126">
        <v>4</v>
      </c>
      <c r="AF126">
        <v>5</v>
      </c>
      <c r="AG126" t="s">
        <v>350</v>
      </c>
      <c r="AH126">
        <v>0.64275203652906199</v>
      </c>
    </row>
    <row r="127" spans="1:34" x14ac:dyDescent="0.2">
      <c r="A127" t="s">
        <v>613</v>
      </c>
      <c r="B127" t="s">
        <v>225</v>
      </c>
      <c r="C127">
        <v>38445987</v>
      </c>
      <c r="D127">
        <v>38446488</v>
      </c>
      <c r="E127">
        <v>49.9868317079642</v>
      </c>
      <c r="F127">
        <v>9</v>
      </c>
      <c r="G127" t="b">
        <v>0</v>
      </c>
      <c r="H127" t="b">
        <v>0</v>
      </c>
      <c r="I127" t="b">
        <v>1</v>
      </c>
      <c r="J127" t="s">
        <v>395</v>
      </c>
      <c r="K127" t="s">
        <v>411</v>
      </c>
      <c r="L127">
        <v>21</v>
      </c>
      <c r="M127">
        <v>38445575</v>
      </c>
      <c r="N127">
        <v>38538917</v>
      </c>
      <c r="O127">
        <v>93343</v>
      </c>
      <c r="P127">
        <v>1</v>
      </c>
      <c r="Q127">
        <v>7267</v>
      </c>
      <c r="R127" t="s">
        <v>614</v>
      </c>
      <c r="S127">
        <v>412</v>
      </c>
      <c r="T127" t="s">
        <v>428</v>
      </c>
      <c r="U127" t="s">
        <v>329</v>
      </c>
      <c r="V127" t="s">
        <v>429</v>
      </c>
      <c r="W127">
        <v>299.52937332518098</v>
      </c>
      <c r="X127">
        <v>1.40189033999473</v>
      </c>
      <c r="Y127">
        <v>0.53838250000154197</v>
      </c>
      <c r="Z127">
        <v>2.6038928456826</v>
      </c>
      <c r="AA127">
        <v>9.2171568883625994E-3</v>
      </c>
      <c r="AB127">
        <v>0.232461874266855</v>
      </c>
      <c r="AC127">
        <v>3.6994909159505198</v>
      </c>
      <c r="AD127">
        <v>4.7328390863084104</v>
      </c>
      <c r="AE127">
        <v>4</v>
      </c>
      <c r="AF127">
        <v>5</v>
      </c>
      <c r="AG127" t="s">
        <v>350</v>
      </c>
      <c r="AH127">
        <v>0.63364826493858295</v>
      </c>
    </row>
    <row r="128" spans="1:34" x14ac:dyDescent="0.2">
      <c r="A128" t="s">
        <v>615</v>
      </c>
      <c r="B128" t="s">
        <v>225</v>
      </c>
      <c r="C128">
        <v>38936645</v>
      </c>
      <c r="D128">
        <v>38937146</v>
      </c>
      <c r="E128">
        <v>404.11244890815101</v>
      </c>
      <c r="F128">
        <v>14</v>
      </c>
      <c r="G128" t="b">
        <v>0</v>
      </c>
      <c r="H128" t="b">
        <v>0</v>
      </c>
      <c r="I128" t="b">
        <v>1</v>
      </c>
      <c r="J128" t="s">
        <v>395</v>
      </c>
      <c r="K128" t="s">
        <v>396</v>
      </c>
      <c r="L128">
        <v>21</v>
      </c>
      <c r="M128">
        <v>38861087</v>
      </c>
      <c r="N128">
        <v>38887679</v>
      </c>
      <c r="O128">
        <v>26593</v>
      </c>
      <c r="P128">
        <v>1</v>
      </c>
      <c r="Q128">
        <v>1859</v>
      </c>
      <c r="R128" t="s">
        <v>458</v>
      </c>
      <c r="S128">
        <v>75558</v>
      </c>
      <c r="T128" t="s">
        <v>434</v>
      </c>
      <c r="U128" t="s">
        <v>322</v>
      </c>
      <c r="V128" t="s">
        <v>435</v>
      </c>
      <c r="W128">
        <v>1307.9521355688601</v>
      </c>
      <c r="X128">
        <v>1.2001865188507099</v>
      </c>
      <c r="Y128">
        <v>0.461439399615933</v>
      </c>
      <c r="Z128">
        <v>2.6009623795663299</v>
      </c>
      <c r="AA128">
        <v>9.2962647886374195E-3</v>
      </c>
      <c r="AB128">
        <v>0.233464548154352</v>
      </c>
      <c r="AC128">
        <v>5.8799856531435299</v>
      </c>
      <c r="AD128">
        <v>6.9090214119805697</v>
      </c>
      <c r="AE128">
        <v>4</v>
      </c>
      <c r="AF128">
        <v>5</v>
      </c>
      <c r="AG128" t="s">
        <v>350</v>
      </c>
      <c r="AH128">
        <v>0.63177905818082303</v>
      </c>
    </row>
    <row r="129" spans="1:34" x14ac:dyDescent="0.2">
      <c r="A129" t="s">
        <v>616</v>
      </c>
      <c r="B129" t="s">
        <v>225</v>
      </c>
      <c r="C129">
        <v>38361998</v>
      </c>
      <c r="D129">
        <v>38362499</v>
      </c>
      <c r="E129">
        <v>185.492163607131</v>
      </c>
      <c r="F129">
        <v>14</v>
      </c>
      <c r="G129" t="b">
        <v>0</v>
      </c>
      <c r="H129" t="b">
        <v>0</v>
      </c>
      <c r="I129" t="b">
        <v>1</v>
      </c>
      <c r="J129" t="s">
        <v>395</v>
      </c>
      <c r="K129" t="s">
        <v>450</v>
      </c>
      <c r="L129">
        <v>21</v>
      </c>
      <c r="M129">
        <v>38123189</v>
      </c>
      <c r="N129">
        <v>38362545</v>
      </c>
      <c r="O129">
        <v>239357</v>
      </c>
      <c r="P129">
        <v>2</v>
      </c>
      <c r="Q129">
        <v>3141</v>
      </c>
      <c r="R129" t="s">
        <v>617</v>
      </c>
      <c r="S129">
        <v>46</v>
      </c>
      <c r="T129" t="s">
        <v>468</v>
      </c>
      <c r="U129" t="s">
        <v>363</v>
      </c>
      <c r="V129" t="s">
        <v>469</v>
      </c>
      <c r="W129">
        <v>474.128459713533</v>
      </c>
      <c r="X129">
        <v>1.40201141121019</v>
      </c>
      <c r="Y129">
        <v>0.53969010883898105</v>
      </c>
      <c r="Z129">
        <v>2.5978082389286299</v>
      </c>
      <c r="AA129">
        <v>9.3820872189190694E-3</v>
      </c>
      <c r="AB129">
        <v>0.23445867812526899</v>
      </c>
      <c r="AC129">
        <v>4.3374211409349197</v>
      </c>
      <c r="AD129">
        <v>5.3431209471445804</v>
      </c>
      <c r="AE129">
        <v>4</v>
      </c>
      <c r="AF129">
        <v>5</v>
      </c>
      <c r="AG129" t="s">
        <v>350</v>
      </c>
      <c r="AH129">
        <v>0.62993368788922899</v>
      </c>
    </row>
    <row r="130" spans="1:34" x14ac:dyDescent="0.2">
      <c r="A130" t="s">
        <v>618</v>
      </c>
      <c r="B130" t="s">
        <v>225</v>
      </c>
      <c r="C130">
        <v>37692268</v>
      </c>
      <c r="D130">
        <v>37692769</v>
      </c>
      <c r="E130">
        <v>260.23795936162298</v>
      </c>
      <c r="F130">
        <v>14</v>
      </c>
      <c r="G130" t="b">
        <v>0</v>
      </c>
      <c r="H130" t="b">
        <v>0</v>
      </c>
      <c r="I130" t="b">
        <v>1</v>
      </c>
      <c r="J130" t="s">
        <v>395</v>
      </c>
      <c r="K130" t="s">
        <v>450</v>
      </c>
      <c r="L130">
        <v>21</v>
      </c>
      <c r="M130">
        <v>37692487</v>
      </c>
      <c r="N130">
        <v>37748944</v>
      </c>
      <c r="O130">
        <v>56458</v>
      </c>
      <c r="P130">
        <v>1</v>
      </c>
      <c r="Q130">
        <v>23515</v>
      </c>
      <c r="R130" t="s">
        <v>461</v>
      </c>
      <c r="S130">
        <v>0</v>
      </c>
      <c r="T130" t="s">
        <v>462</v>
      </c>
      <c r="U130" t="s">
        <v>361</v>
      </c>
      <c r="V130" t="s">
        <v>463</v>
      </c>
      <c r="W130">
        <v>996.69916331954096</v>
      </c>
      <c r="X130">
        <v>1.17640683516818</v>
      </c>
      <c r="Y130">
        <v>0.45309378628535002</v>
      </c>
      <c r="Z130">
        <v>2.5963870412191001</v>
      </c>
      <c r="AA130">
        <v>9.42098768792652E-3</v>
      </c>
      <c r="AB130">
        <v>0.23483926748763601</v>
      </c>
      <c r="AC130">
        <v>5.52900644093019</v>
      </c>
      <c r="AD130">
        <v>6.5185132536572103</v>
      </c>
      <c r="AE130">
        <v>4</v>
      </c>
      <c r="AF130">
        <v>5</v>
      </c>
      <c r="AG130" t="s">
        <v>350</v>
      </c>
      <c r="AH130">
        <v>0.62922928294679203</v>
      </c>
    </row>
    <row r="131" spans="1:34" x14ac:dyDescent="0.2">
      <c r="A131" t="s">
        <v>619</v>
      </c>
      <c r="B131" t="s">
        <v>225</v>
      </c>
      <c r="C131">
        <v>38350886</v>
      </c>
      <c r="D131">
        <v>38351387</v>
      </c>
      <c r="E131">
        <v>45.941086046453997</v>
      </c>
      <c r="F131">
        <v>14</v>
      </c>
      <c r="G131" t="b">
        <v>0</v>
      </c>
      <c r="H131" t="b">
        <v>0</v>
      </c>
      <c r="I131" t="b">
        <v>1</v>
      </c>
      <c r="J131" t="s">
        <v>395</v>
      </c>
      <c r="K131" t="s">
        <v>411</v>
      </c>
      <c r="L131">
        <v>21</v>
      </c>
      <c r="M131">
        <v>38123189</v>
      </c>
      <c r="N131">
        <v>38353264</v>
      </c>
      <c r="O131">
        <v>230076</v>
      </c>
      <c r="P131">
        <v>2</v>
      </c>
      <c r="Q131">
        <v>3141</v>
      </c>
      <c r="R131" t="s">
        <v>581</v>
      </c>
      <c r="S131">
        <v>1877</v>
      </c>
      <c r="T131" t="s">
        <v>468</v>
      </c>
      <c r="U131" t="s">
        <v>363</v>
      </c>
      <c r="V131" t="s">
        <v>469</v>
      </c>
      <c r="W131">
        <v>175.84584358085101</v>
      </c>
      <c r="X131">
        <v>1.4130105105009101</v>
      </c>
      <c r="Y131">
        <v>0.54550717573955398</v>
      </c>
      <c r="Z131">
        <v>2.5902693371269798</v>
      </c>
      <c r="AA131">
        <v>9.5900866611699394E-3</v>
      </c>
      <c r="AB131">
        <v>0.23679712694095301</v>
      </c>
      <c r="AC131">
        <v>2.96265975710612</v>
      </c>
      <c r="AD131">
        <v>4.0492352414899297</v>
      </c>
      <c r="AE131">
        <v>4</v>
      </c>
      <c r="AF131">
        <v>5</v>
      </c>
      <c r="AG131" t="s">
        <v>350</v>
      </c>
      <c r="AH131">
        <v>0.62562357121119405</v>
      </c>
    </row>
    <row r="132" spans="1:34" x14ac:dyDescent="0.2">
      <c r="A132" t="s">
        <v>620</v>
      </c>
      <c r="B132" t="s">
        <v>225</v>
      </c>
      <c r="C132">
        <v>39866567</v>
      </c>
      <c r="D132">
        <v>39867068</v>
      </c>
      <c r="E132">
        <v>5.3486171946792203</v>
      </c>
      <c r="F132">
        <v>14</v>
      </c>
      <c r="G132" t="b">
        <v>0</v>
      </c>
      <c r="H132" t="b">
        <v>0</v>
      </c>
      <c r="I132" t="b">
        <v>1</v>
      </c>
      <c r="J132" t="s">
        <v>395</v>
      </c>
      <c r="K132" t="s">
        <v>411</v>
      </c>
      <c r="L132">
        <v>21</v>
      </c>
      <c r="M132">
        <v>39751950</v>
      </c>
      <c r="N132">
        <v>39870428</v>
      </c>
      <c r="O132">
        <v>118479</v>
      </c>
      <c r="P132">
        <v>2</v>
      </c>
      <c r="Q132">
        <v>2078</v>
      </c>
      <c r="R132" t="s">
        <v>465</v>
      </c>
      <c r="S132">
        <v>3360</v>
      </c>
      <c r="T132" t="s">
        <v>413</v>
      </c>
      <c r="U132" t="s">
        <v>354</v>
      </c>
      <c r="V132" t="s">
        <v>414</v>
      </c>
      <c r="W132">
        <v>63.252001000405699</v>
      </c>
      <c r="X132">
        <v>1.00153469775384</v>
      </c>
      <c r="Y132">
        <v>0.38742476908567203</v>
      </c>
      <c r="Z132">
        <v>2.58510755550678</v>
      </c>
      <c r="AA132">
        <v>9.7348624551748895E-3</v>
      </c>
      <c r="AB132">
        <v>0.23853559246371001</v>
      </c>
      <c r="AC132">
        <v>2.0274428903332802</v>
      </c>
      <c r="AD132">
        <v>2.8855034347338502</v>
      </c>
      <c r="AE132">
        <v>4</v>
      </c>
      <c r="AF132">
        <v>5</v>
      </c>
      <c r="AG132" t="s">
        <v>350</v>
      </c>
      <c r="AH132">
        <v>0.62244680967503796</v>
      </c>
    </row>
    <row r="133" spans="1:34" x14ac:dyDescent="0.2">
      <c r="A133" t="s">
        <v>621</v>
      </c>
      <c r="B133" t="s">
        <v>225</v>
      </c>
      <c r="C133">
        <v>37987526</v>
      </c>
      <c r="D133">
        <v>37988027</v>
      </c>
      <c r="E133">
        <v>5.7640491248195298</v>
      </c>
      <c r="F133">
        <v>2</v>
      </c>
      <c r="G133" t="b">
        <v>0</v>
      </c>
      <c r="H133" t="b">
        <v>0</v>
      </c>
      <c r="I133" t="b">
        <v>1</v>
      </c>
      <c r="J133" t="s">
        <v>395</v>
      </c>
      <c r="K133" t="s">
        <v>396</v>
      </c>
      <c r="L133">
        <v>21</v>
      </c>
      <c r="M133">
        <v>37832920</v>
      </c>
      <c r="N133">
        <v>37948867</v>
      </c>
      <c r="O133">
        <v>115948</v>
      </c>
      <c r="P133">
        <v>2</v>
      </c>
      <c r="Q133">
        <v>23562</v>
      </c>
      <c r="R133" t="s">
        <v>622</v>
      </c>
      <c r="S133">
        <v>-38659</v>
      </c>
      <c r="T133" t="s">
        <v>453</v>
      </c>
      <c r="U133" t="s">
        <v>454</v>
      </c>
      <c r="V133" t="s">
        <v>455</v>
      </c>
      <c r="W133">
        <v>12.557401493035799</v>
      </c>
      <c r="X133">
        <v>2.34844660899947</v>
      </c>
      <c r="Y133">
        <v>0.92898941180214201</v>
      </c>
      <c r="Z133">
        <v>2.5279584235989701</v>
      </c>
      <c r="AA133">
        <v>1.14727937252934E-2</v>
      </c>
      <c r="AB133">
        <v>0.25763132730466498</v>
      </c>
      <c r="AC133">
        <v>0.38000061160203202</v>
      </c>
      <c r="AD133">
        <v>1.1006205379377501</v>
      </c>
      <c r="AE133">
        <v>0</v>
      </c>
      <c r="AF133">
        <v>2</v>
      </c>
      <c r="AG133" t="s">
        <v>350</v>
      </c>
      <c r="AH133">
        <v>0.589001329012799</v>
      </c>
    </row>
    <row r="134" spans="1:34" x14ac:dyDescent="0.2">
      <c r="A134" t="s">
        <v>623</v>
      </c>
      <c r="B134" t="s">
        <v>225</v>
      </c>
      <c r="C134">
        <v>40152754</v>
      </c>
      <c r="D134">
        <v>40153255</v>
      </c>
      <c r="E134">
        <v>41.616597795712799</v>
      </c>
      <c r="F134">
        <v>14</v>
      </c>
      <c r="G134" t="b">
        <v>0</v>
      </c>
      <c r="H134" t="b">
        <v>0</v>
      </c>
      <c r="I134" t="b">
        <v>1</v>
      </c>
      <c r="J134" t="s">
        <v>395</v>
      </c>
      <c r="K134" t="s">
        <v>396</v>
      </c>
      <c r="L134">
        <v>21</v>
      </c>
      <c r="M134">
        <v>40110879</v>
      </c>
      <c r="N134">
        <v>40145401</v>
      </c>
      <c r="O134">
        <v>34523</v>
      </c>
      <c r="P134">
        <v>2</v>
      </c>
      <c r="Q134">
        <v>400866</v>
      </c>
      <c r="R134" t="s">
        <v>495</v>
      </c>
      <c r="S134">
        <v>-7353</v>
      </c>
      <c r="T134" t="s">
        <v>398</v>
      </c>
      <c r="U134" t="s">
        <v>399</v>
      </c>
      <c r="V134" t="s">
        <v>400</v>
      </c>
      <c r="W134">
        <v>130.20808491403</v>
      </c>
      <c r="X134">
        <v>1.4851616482933401</v>
      </c>
      <c r="Y134">
        <v>0.59239265442576206</v>
      </c>
      <c r="Z134">
        <v>2.5070561513511498</v>
      </c>
      <c r="AA134">
        <v>1.21741370252311E-2</v>
      </c>
      <c r="AB134">
        <v>0.26527342274306098</v>
      </c>
      <c r="AC134">
        <v>2.45110060745631</v>
      </c>
      <c r="AD134">
        <v>3.6806867574148101</v>
      </c>
      <c r="AE134">
        <v>4</v>
      </c>
      <c r="AF134">
        <v>5</v>
      </c>
      <c r="AG134" t="s">
        <v>350</v>
      </c>
      <c r="AH134">
        <v>0.57630625900454302</v>
      </c>
    </row>
    <row r="135" spans="1:34" x14ac:dyDescent="0.2">
      <c r="A135" t="s">
        <v>624</v>
      </c>
      <c r="B135" t="s">
        <v>225</v>
      </c>
      <c r="C135">
        <v>40090342</v>
      </c>
      <c r="D135">
        <v>40090843</v>
      </c>
      <c r="E135">
        <v>5.0204750507637197</v>
      </c>
      <c r="F135">
        <v>3</v>
      </c>
      <c r="G135" t="b">
        <v>0</v>
      </c>
      <c r="H135" t="b">
        <v>0</v>
      </c>
      <c r="I135" t="b">
        <v>1</v>
      </c>
      <c r="J135" t="s">
        <v>395</v>
      </c>
      <c r="K135" t="s">
        <v>396</v>
      </c>
      <c r="L135">
        <v>21</v>
      </c>
      <c r="M135">
        <v>40110879</v>
      </c>
      <c r="N135">
        <v>40124181</v>
      </c>
      <c r="O135">
        <v>13303</v>
      </c>
      <c r="P135">
        <v>2</v>
      </c>
      <c r="Q135">
        <v>400866</v>
      </c>
      <c r="R135" t="s">
        <v>397</v>
      </c>
      <c r="S135">
        <v>33338</v>
      </c>
      <c r="T135" t="s">
        <v>398</v>
      </c>
      <c r="U135" t="s">
        <v>399</v>
      </c>
      <c r="V135" t="s">
        <v>400</v>
      </c>
      <c r="W135">
        <v>13.0580272413118</v>
      </c>
      <c r="X135">
        <v>2.1555584440026698</v>
      </c>
      <c r="Y135">
        <v>0.86202636523235898</v>
      </c>
      <c r="Z135">
        <v>2.5005713641039802</v>
      </c>
      <c r="AA135">
        <v>1.23993148680088E-2</v>
      </c>
      <c r="AB135">
        <v>0.26807667059204798</v>
      </c>
      <c r="AC135">
        <v>0.42362578443154297</v>
      </c>
      <c r="AD135">
        <v>1.1625197369885101</v>
      </c>
      <c r="AE135">
        <v>0</v>
      </c>
      <c r="AF135">
        <v>3</v>
      </c>
      <c r="AG135" t="s">
        <v>350</v>
      </c>
      <c r="AH135">
        <v>0.57174097890779096</v>
      </c>
    </row>
    <row r="136" spans="1:34" x14ac:dyDescent="0.2">
      <c r="A136" t="s">
        <v>625</v>
      </c>
      <c r="B136" t="s">
        <v>225</v>
      </c>
      <c r="C136">
        <v>38592628</v>
      </c>
      <c r="D136">
        <v>38593129</v>
      </c>
      <c r="E136">
        <v>29.062481515575598</v>
      </c>
      <c r="F136">
        <v>10</v>
      </c>
      <c r="G136" t="b">
        <v>0</v>
      </c>
      <c r="H136" t="b">
        <v>0</v>
      </c>
      <c r="I136" t="b">
        <v>1</v>
      </c>
      <c r="J136" t="s">
        <v>395</v>
      </c>
      <c r="K136" t="s">
        <v>610</v>
      </c>
      <c r="L136">
        <v>21</v>
      </c>
      <c r="M136">
        <v>38580804</v>
      </c>
      <c r="N136">
        <v>38594037</v>
      </c>
      <c r="O136">
        <v>13234</v>
      </c>
      <c r="P136">
        <v>1</v>
      </c>
      <c r="Q136">
        <v>257203</v>
      </c>
      <c r="R136" t="s">
        <v>443</v>
      </c>
      <c r="S136">
        <v>11824</v>
      </c>
      <c r="T136" t="s">
        <v>408</v>
      </c>
      <c r="U136" t="s">
        <v>348</v>
      </c>
      <c r="V136" t="s">
        <v>409</v>
      </c>
      <c r="W136">
        <v>201.249044819311</v>
      </c>
      <c r="X136">
        <v>1.1476436649231601</v>
      </c>
      <c r="Y136">
        <v>0.459178645495947</v>
      </c>
      <c r="Z136">
        <v>2.4993402375748999</v>
      </c>
      <c r="AA136">
        <v>1.24424787630263E-2</v>
      </c>
      <c r="AB136">
        <v>0.26840372225963299</v>
      </c>
      <c r="AC136">
        <v>3.3712630445293201</v>
      </c>
      <c r="AD136">
        <v>4.2728158832206997</v>
      </c>
      <c r="AE136">
        <v>4</v>
      </c>
      <c r="AF136">
        <v>5</v>
      </c>
      <c r="AG136" t="s">
        <v>350</v>
      </c>
      <c r="AH136">
        <v>0.57121146560584202</v>
      </c>
    </row>
    <row r="137" spans="1:34" x14ac:dyDescent="0.2">
      <c r="A137" t="s">
        <v>626</v>
      </c>
      <c r="B137" t="s">
        <v>225</v>
      </c>
      <c r="C137">
        <v>39531300</v>
      </c>
      <c r="D137">
        <v>39531801</v>
      </c>
      <c r="E137">
        <v>17.604130886411198</v>
      </c>
      <c r="F137">
        <v>14</v>
      </c>
      <c r="G137" t="b">
        <v>0</v>
      </c>
      <c r="H137" t="b">
        <v>0</v>
      </c>
      <c r="I137" t="b">
        <v>1</v>
      </c>
      <c r="J137" t="s">
        <v>395</v>
      </c>
      <c r="K137" t="s">
        <v>396</v>
      </c>
      <c r="L137">
        <v>21</v>
      </c>
      <c r="M137">
        <v>39493545</v>
      </c>
      <c r="N137">
        <v>39528605</v>
      </c>
      <c r="O137">
        <v>35061</v>
      </c>
      <c r="P137">
        <v>1</v>
      </c>
      <c r="Q137">
        <v>84677</v>
      </c>
      <c r="R137" t="s">
        <v>526</v>
      </c>
      <c r="S137">
        <v>37755</v>
      </c>
      <c r="T137" t="s">
        <v>527</v>
      </c>
      <c r="U137" t="s">
        <v>528</v>
      </c>
      <c r="V137" t="s">
        <v>529</v>
      </c>
      <c r="W137">
        <v>71.444863050735194</v>
      </c>
      <c r="X137">
        <v>1.21166656081569</v>
      </c>
      <c r="Y137">
        <v>0.48598582952462299</v>
      </c>
      <c r="Z137">
        <v>2.4932137671604799</v>
      </c>
      <c r="AA137">
        <v>1.2659260595327701E-2</v>
      </c>
      <c r="AB137">
        <v>0.27097204839072597</v>
      </c>
      <c r="AC137">
        <v>2.04903019625969</v>
      </c>
      <c r="AD137">
        <v>2.96561717794027</v>
      </c>
      <c r="AE137">
        <v>4</v>
      </c>
      <c r="AF137">
        <v>5</v>
      </c>
      <c r="AG137" t="s">
        <v>350</v>
      </c>
      <c r="AH137">
        <v>0.56707550564126297</v>
      </c>
    </row>
    <row r="138" spans="1:34" x14ac:dyDescent="0.2">
      <c r="A138" t="s">
        <v>627</v>
      </c>
      <c r="B138" t="s">
        <v>225</v>
      </c>
      <c r="C138">
        <v>38382075</v>
      </c>
      <c r="D138">
        <v>38382576</v>
      </c>
      <c r="E138">
        <v>92.5060054224097</v>
      </c>
      <c r="F138">
        <v>14</v>
      </c>
      <c r="G138" t="b">
        <v>0</v>
      </c>
      <c r="H138" t="b">
        <v>0</v>
      </c>
      <c r="I138" t="b">
        <v>1</v>
      </c>
      <c r="J138" t="s">
        <v>395</v>
      </c>
      <c r="K138" t="s">
        <v>411</v>
      </c>
      <c r="L138">
        <v>21</v>
      </c>
      <c r="M138">
        <v>38378863</v>
      </c>
      <c r="N138">
        <v>38391958</v>
      </c>
      <c r="O138">
        <v>13096</v>
      </c>
      <c r="P138">
        <v>1</v>
      </c>
      <c r="Q138">
        <v>53820</v>
      </c>
      <c r="R138" t="s">
        <v>563</v>
      </c>
      <c r="S138">
        <v>3212</v>
      </c>
      <c r="T138" t="s">
        <v>564</v>
      </c>
      <c r="U138" t="s">
        <v>565</v>
      </c>
      <c r="V138" t="s">
        <v>566</v>
      </c>
      <c r="W138">
        <v>294.70460298573602</v>
      </c>
      <c r="X138">
        <v>1.10233088376344</v>
      </c>
      <c r="Y138">
        <v>0.442237593893753</v>
      </c>
      <c r="Z138">
        <v>2.4926213849387802</v>
      </c>
      <c r="AA138">
        <v>1.26803979486379E-2</v>
      </c>
      <c r="AB138">
        <v>0.27110326436738302</v>
      </c>
      <c r="AC138">
        <v>3.90877698320817</v>
      </c>
      <c r="AD138">
        <v>4.8023312677861902</v>
      </c>
      <c r="AE138">
        <v>4</v>
      </c>
      <c r="AF138">
        <v>5</v>
      </c>
      <c r="AG138" t="s">
        <v>350</v>
      </c>
      <c r="AH138">
        <v>0.566865253027386</v>
      </c>
    </row>
    <row r="139" spans="1:34" x14ac:dyDescent="0.2">
      <c r="A139" t="s">
        <v>628</v>
      </c>
      <c r="B139" t="s">
        <v>225</v>
      </c>
      <c r="C139">
        <v>38417384</v>
      </c>
      <c r="D139">
        <v>38417885</v>
      </c>
      <c r="E139">
        <v>293.16531189041501</v>
      </c>
      <c r="F139">
        <v>14</v>
      </c>
      <c r="G139" t="b">
        <v>0</v>
      </c>
      <c r="H139" t="b">
        <v>0</v>
      </c>
      <c r="I139" t="b">
        <v>1</v>
      </c>
      <c r="J139" t="s">
        <v>395</v>
      </c>
      <c r="K139" t="s">
        <v>396</v>
      </c>
      <c r="L139">
        <v>21</v>
      </c>
      <c r="M139">
        <v>38437664</v>
      </c>
      <c r="N139">
        <v>38445103</v>
      </c>
      <c r="O139">
        <v>7440</v>
      </c>
      <c r="P139">
        <v>2</v>
      </c>
      <c r="Q139">
        <v>51227</v>
      </c>
      <c r="R139" t="s">
        <v>402</v>
      </c>
      <c r="S139">
        <v>27218</v>
      </c>
      <c r="T139" t="s">
        <v>403</v>
      </c>
      <c r="U139" t="s">
        <v>326</v>
      </c>
      <c r="V139" t="s">
        <v>404</v>
      </c>
      <c r="W139">
        <v>983.96787652251498</v>
      </c>
      <c r="X139">
        <v>1.447156120959</v>
      </c>
      <c r="Y139">
        <v>0.58071180736197203</v>
      </c>
      <c r="Z139">
        <v>2.4920383960041401</v>
      </c>
      <c r="AA139">
        <v>1.2701230626101401E-2</v>
      </c>
      <c r="AB139">
        <v>0.27129248424471802</v>
      </c>
      <c r="AC139">
        <v>5.0631337172451802</v>
      </c>
      <c r="AD139">
        <v>6.4817808903276299</v>
      </c>
      <c r="AE139">
        <v>4</v>
      </c>
      <c r="AF139">
        <v>5</v>
      </c>
      <c r="AG139" t="s">
        <v>350</v>
      </c>
      <c r="AH139">
        <v>0.56656223755524404</v>
      </c>
    </row>
    <row r="140" spans="1:34" x14ac:dyDescent="0.2">
      <c r="A140" t="s">
        <v>629</v>
      </c>
      <c r="B140" t="s">
        <v>225</v>
      </c>
      <c r="C140">
        <v>39645988</v>
      </c>
      <c r="D140">
        <v>39646489</v>
      </c>
      <c r="E140">
        <v>17.744105022063</v>
      </c>
      <c r="F140">
        <v>8</v>
      </c>
      <c r="G140" t="b">
        <v>0</v>
      </c>
      <c r="H140" t="b">
        <v>0</v>
      </c>
      <c r="I140" t="b">
        <v>1</v>
      </c>
      <c r="J140" t="s">
        <v>395</v>
      </c>
      <c r="K140" t="s">
        <v>406</v>
      </c>
      <c r="L140">
        <v>21</v>
      </c>
      <c r="M140">
        <v>39644342</v>
      </c>
      <c r="N140">
        <v>39673746</v>
      </c>
      <c r="O140">
        <v>29405</v>
      </c>
      <c r="P140">
        <v>1</v>
      </c>
      <c r="Q140">
        <v>3772</v>
      </c>
      <c r="R140" t="s">
        <v>421</v>
      </c>
      <c r="S140">
        <v>1646</v>
      </c>
      <c r="T140" t="s">
        <v>422</v>
      </c>
      <c r="U140" t="s">
        <v>423</v>
      </c>
      <c r="V140" t="s">
        <v>424</v>
      </c>
      <c r="W140">
        <v>34.055703210055498</v>
      </c>
      <c r="X140">
        <v>2.2450460628853599</v>
      </c>
      <c r="Y140">
        <v>0.90131172132288495</v>
      </c>
      <c r="Z140">
        <v>2.4908652686666799</v>
      </c>
      <c r="AA140">
        <v>1.27432432956781E-2</v>
      </c>
      <c r="AB140">
        <v>0.27160264550166102</v>
      </c>
      <c r="AC140">
        <v>0.79919558398209301</v>
      </c>
      <c r="AD140">
        <v>1.9047493163125</v>
      </c>
      <c r="AE140">
        <v>2</v>
      </c>
      <c r="AF140">
        <v>4</v>
      </c>
      <c r="AG140" t="s">
        <v>350</v>
      </c>
      <c r="AH140">
        <v>0.56606600419574105</v>
      </c>
    </row>
    <row r="141" spans="1:34" x14ac:dyDescent="0.2">
      <c r="A141" t="s">
        <v>630</v>
      </c>
      <c r="B141" t="s">
        <v>225</v>
      </c>
      <c r="C141">
        <v>37528482</v>
      </c>
      <c r="D141">
        <v>37528983</v>
      </c>
      <c r="E141">
        <v>134.87837803133101</v>
      </c>
      <c r="F141">
        <v>14</v>
      </c>
      <c r="G141" t="b">
        <v>0</v>
      </c>
      <c r="H141" t="b">
        <v>0</v>
      </c>
      <c r="I141" t="b">
        <v>1</v>
      </c>
      <c r="J141" t="s">
        <v>395</v>
      </c>
      <c r="K141" t="s">
        <v>450</v>
      </c>
      <c r="L141">
        <v>21</v>
      </c>
      <c r="M141">
        <v>37504065</v>
      </c>
      <c r="N141">
        <v>37528606</v>
      </c>
      <c r="O141">
        <v>24542</v>
      </c>
      <c r="P141">
        <v>2</v>
      </c>
      <c r="Q141">
        <v>100506428</v>
      </c>
      <c r="R141" t="s">
        <v>512</v>
      </c>
      <c r="S141">
        <v>0</v>
      </c>
      <c r="T141" t="s">
        <v>513</v>
      </c>
      <c r="U141" t="s">
        <v>514</v>
      </c>
      <c r="V141" t="s">
        <v>515</v>
      </c>
      <c r="W141">
        <v>594.053551300805</v>
      </c>
      <c r="X141">
        <v>1.0555522631084699</v>
      </c>
      <c r="Y141">
        <v>0.42546109711579799</v>
      </c>
      <c r="Z141">
        <v>2.4809607041961299</v>
      </c>
      <c r="AA141">
        <v>1.3102881708895699E-2</v>
      </c>
      <c r="AB141">
        <v>0.27503154814300901</v>
      </c>
      <c r="AC141">
        <v>4.8681051115232101</v>
      </c>
      <c r="AD141">
        <v>5.8183080451190099</v>
      </c>
      <c r="AE141">
        <v>4</v>
      </c>
      <c r="AF141">
        <v>5</v>
      </c>
      <c r="AG141" t="s">
        <v>350</v>
      </c>
      <c r="AH141">
        <v>0.56061748653853805</v>
      </c>
    </row>
    <row r="142" spans="1:34" x14ac:dyDescent="0.2">
      <c r="A142" t="s">
        <v>631</v>
      </c>
      <c r="B142" t="s">
        <v>225</v>
      </c>
      <c r="C142">
        <v>39756572</v>
      </c>
      <c r="D142">
        <v>39757073</v>
      </c>
      <c r="E142">
        <v>14.9205413314279</v>
      </c>
      <c r="F142">
        <v>14</v>
      </c>
      <c r="G142" t="b">
        <v>0</v>
      </c>
      <c r="H142" t="b">
        <v>0</v>
      </c>
      <c r="I142" t="b">
        <v>1</v>
      </c>
      <c r="J142" t="s">
        <v>395</v>
      </c>
      <c r="K142" t="s">
        <v>411</v>
      </c>
      <c r="L142">
        <v>21</v>
      </c>
      <c r="M142">
        <v>39764298</v>
      </c>
      <c r="N142">
        <v>39775631</v>
      </c>
      <c r="O142">
        <v>11334</v>
      </c>
      <c r="P142">
        <v>2</v>
      </c>
      <c r="Q142">
        <v>2078</v>
      </c>
      <c r="R142" t="s">
        <v>412</v>
      </c>
      <c r="S142">
        <v>18558</v>
      </c>
      <c r="T142" t="s">
        <v>413</v>
      </c>
      <c r="U142" t="s">
        <v>354</v>
      </c>
      <c r="V142" t="s">
        <v>414</v>
      </c>
      <c r="W142">
        <v>70.096490643196105</v>
      </c>
      <c r="X142">
        <v>1.40219812034414</v>
      </c>
      <c r="Y142">
        <v>0.56866946846084099</v>
      </c>
      <c r="Z142">
        <v>2.46575242405632</v>
      </c>
      <c r="AA142">
        <v>1.36725800087663E-2</v>
      </c>
      <c r="AB142">
        <v>0.28061918128225899</v>
      </c>
      <c r="AC142">
        <v>1.7996405068193</v>
      </c>
      <c r="AD142">
        <v>2.9847182791571401</v>
      </c>
      <c r="AE142">
        <v>3</v>
      </c>
      <c r="AF142">
        <v>5</v>
      </c>
      <c r="AG142" t="s">
        <v>350</v>
      </c>
      <c r="AH142">
        <v>0.55188264677761101</v>
      </c>
    </row>
    <row r="143" spans="1:34" x14ac:dyDescent="0.2">
      <c r="A143" t="s">
        <v>632</v>
      </c>
      <c r="B143" t="s">
        <v>225</v>
      </c>
      <c r="C143">
        <v>39752244</v>
      </c>
      <c r="D143">
        <v>39752745</v>
      </c>
      <c r="E143">
        <v>21.4198316059232</v>
      </c>
      <c r="F143">
        <v>14</v>
      </c>
      <c r="G143" t="b">
        <v>0</v>
      </c>
      <c r="H143" t="b">
        <v>0</v>
      </c>
      <c r="I143" t="b">
        <v>1</v>
      </c>
      <c r="J143" t="s">
        <v>395</v>
      </c>
      <c r="K143" t="s">
        <v>610</v>
      </c>
      <c r="L143">
        <v>21</v>
      </c>
      <c r="M143">
        <v>39764298</v>
      </c>
      <c r="N143">
        <v>39775631</v>
      </c>
      <c r="O143">
        <v>11334</v>
      </c>
      <c r="P143">
        <v>2</v>
      </c>
      <c r="Q143">
        <v>2078</v>
      </c>
      <c r="R143" t="s">
        <v>412</v>
      </c>
      <c r="S143">
        <v>22886</v>
      </c>
      <c r="T143" t="s">
        <v>413</v>
      </c>
      <c r="U143" t="s">
        <v>354</v>
      </c>
      <c r="V143" t="s">
        <v>414</v>
      </c>
      <c r="W143">
        <v>61.836696703843103</v>
      </c>
      <c r="X143">
        <v>1.34861572723241</v>
      </c>
      <c r="Y143">
        <v>0.54767576460657597</v>
      </c>
      <c r="Z143">
        <v>2.4624345541402501</v>
      </c>
      <c r="AA143">
        <v>1.3799735525255E-2</v>
      </c>
      <c r="AB143">
        <v>0.28187105974555599</v>
      </c>
      <c r="AC143">
        <v>1.8304190140501</v>
      </c>
      <c r="AD143">
        <v>2.7239380043446699</v>
      </c>
      <c r="AE143">
        <v>4</v>
      </c>
      <c r="AF143">
        <v>5</v>
      </c>
      <c r="AG143" t="s">
        <v>350</v>
      </c>
      <c r="AH143">
        <v>0.54994951170558404</v>
      </c>
    </row>
    <row r="144" spans="1:34" x14ac:dyDescent="0.2">
      <c r="A144" t="s">
        <v>633</v>
      </c>
      <c r="B144" t="s">
        <v>225</v>
      </c>
      <c r="C144">
        <v>38443299</v>
      </c>
      <c r="D144">
        <v>38443800</v>
      </c>
      <c r="E144">
        <v>5.1590424654868698</v>
      </c>
      <c r="F144">
        <v>4</v>
      </c>
      <c r="G144" t="b">
        <v>0</v>
      </c>
      <c r="H144" t="b">
        <v>0</v>
      </c>
      <c r="I144" t="b">
        <v>1</v>
      </c>
      <c r="J144" t="s">
        <v>395</v>
      </c>
      <c r="K144" t="s">
        <v>411</v>
      </c>
      <c r="L144">
        <v>21</v>
      </c>
      <c r="M144">
        <v>38437664</v>
      </c>
      <c r="N144">
        <v>38445103</v>
      </c>
      <c r="O144">
        <v>7440</v>
      </c>
      <c r="P144">
        <v>2</v>
      </c>
      <c r="Q144">
        <v>51227</v>
      </c>
      <c r="R144" t="s">
        <v>402</v>
      </c>
      <c r="S144">
        <v>1303</v>
      </c>
      <c r="T144" t="s">
        <v>403</v>
      </c>
      <c r="U144" t="s">
        <v>326</v>
      </c>
      <c r="V144" t="s">
        <v>404</v>
      </c>
      <c r="W144">
        <v>14.788646589115</v>
      </c>
      <c r="X144">
        <v>2.3705867676199799</v>
      </c>
      <c r="Y144">
        <v>0.96617891558059898</v>
      </c>
      <c r="Z144">
        <v>2.4535691365148802</v>
      </c>
      <c r="AA144">
        <v>1.4144634638593299E-2</v>
      </c>
      <c r="AB144">
        <v>0.28498507933324801</v>
      </c>
      <c r="AC144">
        <v>0.40807425167588901</v>
      </c>
      <c r="AD144">
        <v>1.1924145101478101</v>
      </c>
      <c r="AE144">
        <v>0</v>
      </c>
      <c r="AF144">
        <v>2</v>
      </c>
      <c r="AG144" t="s">
        <v>350</v>
      </c>
      <c r="AH144">
        <v>0.54517787729979195</v>
      </c>
    </row>
    <row r="145" spans="1:34" x14ac:dyDescent="0.2">
      <c r="A145" t="s">
        <v>634</v>
      </c>
      <c r="B145" t="s">
        <v>225</v>
      </c>
      <c r="C145">
        <v>39812542</v>
      </c>
      <c r="D145">
        <v>39813043</v>
      </c>
      <c r="E145">
        <v>27.532185155464202</v>
      </c>
      <c r="F145">
        <v>14</v>
      </c>
      <c r="G145" t="b">
        <v>0</v>
      </c>
      <c r="H145" t="b">
        <v>0</v>
      </c>
      <c r="I145" t="b">
        <v>1</v>
      </c>
      <c r="J145" t="s">
        <v>395</v>
      </c>
      <c r="K145" t="s">
        <v>411</v>
      </c>
      <c r="L145">
        <v>21</v>
      </c>
      <c r="M145">
        <v>39764298</v>
      </c>
      <c r="N145">
        <v>39775631</v>
      </c>
      <c r="O145">
        <v>11334</v>
      </c>
      <c r="P145">
        <v>2</v>
      </c>
      <c r="Q145">
        <v>2078</v>
      </c>
      <c r="R145" t="s">
        <v>412</v>
      </c>
      <c r="S145">
        <v>-36911</v>
      </c>
      <c r="T145" t="s">
        <v>413</v>
      </c>
      <c r="U145" t="s">
        <v>354</v>
      </c>
      <c r="V145" t="s">
        <v>414</v>
      </c>
      <c r="W145">
        <v>130.25336389613901</v>
      </c>
      <c r="X145">
        <v>1.25260131180375</v>
      </c>
      <c r="Y145">
        <v>0.52405561319775495</v>
      </c>
      <c r="Z145">
        <v>2.3902068411412598</v>
      </c>
      <c r="AA145">
        <v>1.6838886366946099E-2</v>
      </c>
      <c r="AB145">
        <v>0.30673781002936001</v>
      </c>
      <c r="AC145">
        <v>2.6851588777704301</v>
      </c>
      <c r="AD145">
        <v>3.6760602266051898</v>
      </c>
      <c r="AE145">
        <v>4</v>
      </c>
      <c r="AF145">
        <v>5</v>
      </c>
      <c r="AG145" t="s">
        <v>350</v>
      </c>
      <c r="AH145">
        <v>0.51323268741815897</v>
      </c>
    </row>
    <row r="146" spans="1:34" x14ac:dyDescent="0.2">
      <c r="A146" t="s">
        <v>635</v>
      </c>
      <c r="B146" t="s">
        <v>225</v>
      </c>
      <c r="C146">
        <v>40247592</v>
      </c>
      <c r="D146">
        <v>40248093</v>
      </c>
      <c r="E146">
        <v>8.0423168781571892</v>
      </c>
      <c r="F146">
        <v>12</v>
      </c>
      <c r="G146" t="b">
        <v>0</v>
      </c>
      <c r="H146" t="b">
        <v>0</v>
      </c>
      <c r="I146" t="b">
        <v>1</v>
      </c>
      <c r="J146" t="s">
        <v>395</v>
      </c>
      <c r="K146" t="s">
        <v>396</v>
      </c>
      <c r="L146">
        <v>21</v>
      </c>
      <c r="M146">
        <v>40177755</v>
      </c>
      <c r="N146">
        <v>40196878</v>
      </c>
      <c r="O146">
        <v>19124</v>
      </c>
      <c r="P146">
        <v>1</v>
      </c>
      <c r="Q146">
        <v>2114</v>
      </c>
      <c r="R146" t="s">
        <v>501</v>
      </c>
      <c r="S146">
        <v>69837</v>
      </c>
      <c r="T146" t="s">
        <v>492</v>
      </c>
      <c r="U146" t="s">
        <v>369</v>
      </c>
      <c r="V146" t="s">
        <v>493</v>
      </c>
      <c r="W146">
        <v>39.291421054171501</v>
      </c>
      <c r="X146">
        <v>1.6429591447471901</v>
      </c>
      <c r="Y146">
        <v>0.687408566515325</v>
      </c>
      <c r="Z146">
        <v>2.3900766222274901</v>
      </c>
      <c r="AA146">
        <v>1.6844858098262899E-2</v>
      </c>
      <c r="AB146">
        <v>0.30676619874447603</v>
      </c>
      <c r="AC146">
        <v>1.2276192571966</v>
      </c>
      <c r="AD146">
        <v>2.2039355432362502</v>
      </c>
      <c r="AE146">
        <v>3</v>
      </c>
      <c r="AF146">
        <v>4</v>
      </c>
      <c r="AG146" t="s">
        <v>350</v>
      </c>
      <c r="AH146">
        <v>0.51319249513854703</v>
      </c>
    </row>
    <row r="147" spans="1:34" x14ac:dyDescent="0.2">
      <c r="A147" t="s">
        <v>636</v>
      </c>
      <c r="B147" t="s">
        <v>225</v>
      </c>
      <c r="C147">
        <v>39839802</v>
      </c>
      <c r="D147">
        <v>39840303</v>
      </c>
      <c r="E147">
        <v>6.3428754108919696</v>
      </c>
      <c r="F147">
        <v>10</v>
      </c>
      <c r="G147" t="b">
        <v>0</v>
      </c>
      <c r="H147" t="b">
        <v>0</v>
      </c>
      <c r="I147" t="b">
        <v>1</v>
      </c>
      <c r="J147" t="s">
        <v>395</v>
      </c>
      <c r="K147" t="s">
        <v>411</v>
      </c>
      <c r="L147">
        <v>21</v>
      </c>
      <c r="M147">
        <v>39751950</v>
      </c>
      <c r="N147">
        <v>39870428</v>
      </c>
      <c r="O147">
        <v>118479</v>
      </c>
      <c r="P147">
        <v>2</v>
      </c>
      <c r="Q147">
        <v>2078</v>
      </c>
      <c r="R147" t="s">
        <v>465</v>
      </c>
      <c r="S147">
        <v>30125</v>
      </c>
      <c r="T147" t="s">
        <v>413</v>
      </c>
      <c r="U147" t="s">
        <v>354</v>
      </c>
      <c r="V147" t="s">
        <v>414</v>
      </c>
      <c r="W147">
        <v>32.659144888459601</v>
      </c>
      <c r="X147">
        <v>1.2235738469630699</v>
      </c>
      <c r="Y147">
        <v>0.51353240587635895</v>
      </c>
      <c r="Z147">
        <v>2.3826614113572999</v>
      </c>
      <c r="AA147">
        <v>1.7187995019088801E-2</v>
      </c>
      <c r="AB147">
        <v>0.30938119866181002</v>
      </c>
      <c r="AC147">
        <v>1.28762209989876</v>
      </c>
      <c r="AD147">
        <v>2.0897649332781199</v>
      </c>
      <c r="AE147">
        <v>3</v>
      </c>
      <c r="AF147">
        <v>5</v>
      </c>
      <c r="AG147" t="s">
        <v>350</v>
      </c>
      <c r="AH147">
        <v>0.50950608225116201</v>
      </c>
    </row>
    <row r="148" spans="1:34" x14ac:dyDescent="0.2">
      <c r="A148" t="s">
        <v>637</v>
      </c>
      <c r="B148" t="s">
        <v>225</v>
      </c>
      <c r="C148">
        <v>38002969</v>
      </c>
      <c r="D148">
        <v>38003470</v>
      </c>
      <c r="E148">
        <v>12.1308116019756</v>
      </c>
      <c r="F148">
        <v>11</v>
      </c>
      <c r="G148" t="b">
        <v>0</v>
      </c>
      <c r="H148" t="b">
        <v>0</v>
      </c>
      <c r="I148" t="b">
        <v>1</v>
      </c>
      <c r="J148" t="s">
        <v>395</v>
      </c>
      <c r="K148" t="s">
        <v>396</v>
      </c>
      <c r="L148">
        <v>21</v>
      </c>
      <c r="M148">
        <v>37832920</v>
      </c>
      <c r="N148">
        <v>37948867</v>
      </c>
      <c r="O148">
        <v>115948</v>
      </c>
      <c r="P148">
        <v>2</v>
      </c>
      <c r="Q148">
        <v>23562</v>
      </c>
      <c r="R148" t="s">
        <v>622</v>
      </c>
      <c r="S148">
        <v>-54102</v>
      </c>
      <c r="T148" t="s">
        <v>453</v>
      </c>
      <c r="U148" t="s">
        <v>454</v>
      </c>
      <c r="V148" t="s">
        <v>455</v>
      </c>
      <c r="W148">
        <v>40.3455342626578</v>
      </c>
      <c r="X148">
        <v>1.36966738322577</v>
      </c>
      <c r="Y148">
        <v>0.58641469124996204</v>
      </c>
      <c r="Z148">
        <v>2.3356634880791902</v>
      </c>
      <c r="AA148">
        <v>1.9508786855688701E-2</v>
      </c>
      <c r="AB148">
        <v>0.32802667473179797</v>
      </c>
      <c r="AC148">
        <v>1.3926217129579299</v>
      </c>
      <c r="AD148">
        <v>2.24724621592211</v>
      </c>
      <c r="AE148">
        <v>3</v>
      </c>
      <c r="AF148">
        <v>4</v>
      </c>
      <c r="AG148" t="s">
        <v>350</v>
      </c>
      <c r="AH148">
        <v>0.48409083855116603</v>
      </c>
    </row>
    <row r="149" spans="1:34" x14ac:dyDescent="0.2">
      <c r="A149" t="s">
        <v>638</v>
      </c>
      <c r="B149" t="s">
        <v>225</v>
      </c>
      <c r="C149">
        <v>38445376</v>
      </c>
      <c r="D149">
        <v>38445877</v>
      </c>
      <c r="E149">
        <v>110.16784626244799</v>
      </c>
      <c r="F149">
        <v>14</v>
      </c>
      <c r="G149" t="b">
        <v>0</v>
      </c>
      <c r="H149" t="b">
        <v>0</v>
      </c>
      <c r="I149" t="b">
        <v>1</v>
      </c>
      <c r="J149" t="s">
        <v>395</v>
      </c>
      <c r="K149" t="s">
        <v>450</v>
      </c>
      <c r="L149">
        <v>21</v>
      </c>
      <c r="M149">
        <v>38437664</v>
      </c>
      <c r="N149">
        <v>38445458</v>
      </c>
      <c r="O149">
        <v>7795</v>
      </c>
      <c r="P149">
        <v>2</v>
      </c>
      <c r="Q149">
        <v>51227</v>
      </c>
      <c r="R149" t="s">
        <v>639</v>
      </c>
      <c r="S149">
        <v>0</v>
      </c>
      <c r="T149" t="s">
        <v>403</v>
      </c>
      <c r="U149" t="s">
        <v>326</v>
      </c>
      <c r="V149" t="s">
        <v>404</v>
      </c>
      <c r="W149">
        <v>508.69981659576899</v>
      </c>
      <c r="X149">
        <v>1.1302509863122701</v>
      </c>
      <c r="Y149">
        <v>0.49087212525745</v>
      </c>
      <c r="Z149">
        <v>2.30253650218881</v>
      </c>
      <c r="AA149">
        <v>2.13049353752994E-2</v>
      </c>
      <c r="AB149">
        <v>0.34079532938502</v>
      </c>
      <c r="AC149">
        <v>4.6061239356842201</v>
      </c>
      <c r="AD149">
        <v>5.5002896395429604</v>
      </c>
      <c r="AE149">
        <v>4</v>
      </c>
      <c r="AF149">
        <v>5</v>
      </c>
      <c r="AG149" t="s">
        <v>350</v>
      </c>
      <c r="AH149">
        <v>0.46750636588952998</v>
      </c>
    </row>
    <row r="150" spans="1:34" x14ac:dyDescent="0.2">
      <c r="A150" t="s">
        <v>640</v>
      </c>
      <c r="B150" t="s">
        <v>225</v>
      </c>
      <c r="C150">
        <v>38937966</v>
      </c>
      <c r="D150">
        <v>38938467</v>
      </c>
      <c r="E150">
        <v>108.545163753377</v>
      </c>
      <c r="F150">
        <v>13</v>
      </c>
      <c r="G150" t="b">
        <v>0</v>
      </c>
      <c r="H150" t="b">
        <v>0</v>
      </c>
      <c r="I150" t="b">
        <v>1</v>
      </c>
      <c r="J150" t="s">
        <v>395</v>
      </c>
      <c r="K150" t="s">
        <v>396</v>
      </c>
      <c r="L150">
        <v>21</v>
      </c>
      <c r="M150">
        <v>38861087</v>
      </c>
      <c r="N150">
        <v>38887679</v>
      </c>
      <c r="O150">
        <v>26593</v>
      </c>
      <c r="P150">
        <v>1</v>
      </c>
      <c r="Q150">
        <v>1859</v>
      </c>
      <c r="R150" t="s">
        <v>458</v>
      </c>
      <c r="S150">
        <v>76879</v>
      </c>
      <c r="T150" t="s">
        <v>434</v>
      </c>
      <c r="U150" t="s">
        <v>322</v>
      </c>
      <c r="V150" t="s">
        <v>435</v>
      </c>
      <c r="W150">
        <v>212.55275475039201</v>
      </c>
      <c r="X150">
        <v>1.30336859170411</v>
      </c>
      <c r="Y150">
        <v>0.58022233611069296</v>
      </c>
      <c r="Z150">
        <v>2.2463261246382999</v>
      </c>
      <c r="AA150">
        <v>2.46831263967787E-2</v>
      </c>
      <c r="AB150">
        <v>0.36314777378506202</v>
      </c>
      <c r="AC150">
        <v>3.2766815611862401</v>
      </c>
      <c r="AD150">
        <v>4.1916462371700396</v>
      </c>
      <c r="AE150">
        <v>4</v>
      </c>
      <c r="AF150">
        <v>5</v>
      </c>
      <c r="AG150" t="s">
        <v>350</v>
      </c>
      <c r="AH150">
        <v>0.43991661386201503</v>
      </c>
    </row>
    <row r="151" spans="1:34" x14ac:dyDescent="0.2">
      <c r="A151" t="s">
        <v>641</v>
      </c>
      <c r="B151" t="s">
        <v>225</v>
      </c>
      <c r="C151">
        <v>39723988</v>
      </c>
      <c r="D151">
        <v>39724489</v>
      </c>
      <c r="E151">
        <v>8.0423168781571892</v>
      </c>
      <c r="F151">
        <v>13</v>
      </c>
      <c r="G151" t="b">
        <v>0</v>
      </c>
      <c r="H151" t="b">
        <v>0</v>
      </c>
      <c r="I151" t="b">
        <v>1</v>
      </c>
      <c r="J151" t="s">
        <v>395</v>
      </c>
      <c r="K151" t="s">
        <v>396</v>
      </c>
      <c r="L151">
        <v>21</v>
      </c>
      <c r="M151">
        <v>39764298</v>
      </c>
      <c r="N151">
        <v>39775631</v>
      </c>
      <c r="O151">
        <v>11334</v>
      </c>
      <c r="P151">
        <v>2</v>
      </c>
      <c r="Q151">
        <v>2078</v>
      </c>
      <c r="R151" t="s">
        <v>412</v>
      </c>
      <c r="S151">
        <v>51142</v>
      </c>
      <c r="T151" t="s">
        <v>413</v>
      </c>
      <c r="U151" t="s">
        <v>354</v>
      </c>
      <c r="V151" t="s">
        <v>414</v>
      </c>
      <c r="W151">
        <v>70.662580040307901</v>
      </c>
      <c r="X151">
        <v>0.82893425837684998</v>
      </c>
      <c r="Y151">
        <v>0.36958913724335601</v>
      </c>
      <c r="Z151">
        <v>2.2428534143605998</v>
      </c>
      <c r="AA151">
        <v>2.4906268697494301E-2</v>
      </c>
      <c r="AB151">
        <v>0.36427821880504602</v>
      </c>
      <c r="AC151">
        <v>2.2271528330714099</v>
      </c>
      <c r="AD151">
        <v>3.0007448690255498</v>
      </c>
      <c r="AE151">
        <v>4</v>
      </c>
      <c r="AF151">
        <v>5</v>
      </c>
      <c r="AG151" t="s">
        <v>350</v>
      </c>
      <c r="AH151">
        <v>0.43856679564135498</v>
      </c>
    </row>
    <row r="152" spans="1:34" x14ac:dyDescent="0.2">
      <c r="A152" t="s">
        <v>642</v>
      </c>
      <c r="B152" t="s">
        <v>225</v>
      </c>
      <c r="C152">
        <v>40356882</v>
      </c>
      <c r="D152">
        <v>40357383</v>
      </c>
      <c r="E152">
        <v>90.394703981414494</v>
      </c>
      <c r="F152">
        <v>14</v>
      </c>
      <c r="G152" t="b">
        <v>0</v>
      </c>
      <c r="H152" t="b">
        <v>0</v>
      </c>
      <c r="I152" t="b">
        <v>1</v>
      </c>
      <c r="J152" t="s">
        <v>395</v>
      </c>
      <c r="K152" t="s">
        <v>396</v>
      </c>
      <c r="L152">
        <v>21</v>
      </c>
      <c r="M152">
        <v>40177755</v>
      </c>
      <c r="N152">
        <v>40196878</v>
      </c>
      <c r="O152">
        <v>19124</v>
      </c>
      <c r="P152">
        <v>1</v>
      </c>
      <c r="Q152">
        <v>2114</v>
      </c>
      <c r="R152" t="s">
        <v>501</v>
      </c>
      <c r="S152">
        <v>179127</v>
      </c>
      <c r="T152" t="s">
        <v>492</v>
      </c>
      <c r="U152" t="s">
        <v>369</v>
      </c>
      <c r="V152" t="s">
        <v>493</v>
      </c>
      <c r="W152">
        <v>448.06417949606703</v>
      </c>
      <c r="X152">
        <v>1.19501349481247</v>
      </c>
      <c r="Y152">
        <v>0.53580771779686198</v>
      </c>
      <c r="Z152">
        <v>2.2303028775436999</v>
      </c>
      <c r="AA152">
        <v>2.5727342280121E-2</v>
      </c>
      <c r="AB152">
        <v>0.36942721482896801</v>
      </c>
      <c r="AC152">
        <v>4.4029035382316701</v>
      </c>
      <c r="AD152">
        <v>5.24136142499305</v>
      </c>
      <c r="AE152">
        <v>4</v>
      </c>
      <c r="AF152">
        <v>5</v>
      </c>
      <c r="AG152" t="s">
        <v>350</v>
      </c>
      <c r="AH152">
        <v>0.43247111427020102</v>
      </c>
    </row>
    <row r="153" spans="1:34" x14ac:dyDescent="0.2">
      <c r="A153" t="s">
        <v>643</v>
      </c>
      <c r="B153" t="s">
        <v>225</v>
      </c>
      <c r="C153">
        <v>40270216</v>
      </c>
      <c r="D153">
        <v>40270717</v>
      </c>
      <c r="E153">
        <v>7.6867377544302897</v>
      </c>
      <c r="F153">
        <v>9</v>
      </c>
      <c r="G153" t="b">
        <v>0</v>
      </c>
      <c r="H153" t="b">
        <v>0</v>
      </c>
      <c r="I153" t="b">
        <v>1</v>
      </c>
      <c r="J153" t="s">
        <v>395</v>
      </c>
      <c r="K153" t="s">
        <v>396</v>
      </c>
      <c r="L153">
        <v>21</v>
      </c>
      <c r="M153">
        <v>40177755</v>
      </c>
      <c r="N153">
        <v>40196878</v>
      </c>
      <c r="O153">
        <v>19124</v>
      </c>
      <c r="P153">
        <v>1</v>
      </c>
      <c r="Q153">
        <v>2114</v>
      </c>
      <c r="R153" t="s">
        <v>501</v>
      </c>
      <c r="S153">
        <v>92461</v>
      </c>
      <c r="T153" t="s">
        <v>492</v>
      </c>
      <c r="U153" t="s">
        <v>369</v>
      </c>
      <c r="V153" t="s">
        <v>493</v>
      </c>
      <c r="W153">
        <v>50.749201643232702</v>
      </c>
      <c r="X153">
        <v>1.5631318653514099</v>
      </c>
      <c r="Y153">
        <v>0.70617673299238404</v>
      </c>
      <c r="Z153">
        <v>2.21351368902757</v>
      </c>
      <c r="AA153">
        <v>2.6862250532963001E-2</v>
      </c>
      <c r="AB153">
        <v>0.37622480697567201</v>
      </c>
      <c r="AC153">
        <v>1.42273694143304</v>
      </c>
      <c r="AD153">
        <v>2.4781979558941298</v>
      </c>
      <c r="AE153">
        <v>3</v>
      </c>
      <c r="AF153">
        <v>4</v>
      </c>
      <c r="AG153" t="s">
        <v>350</v>
      </c>
      <c r="AH153">
        <v>0.42455257195030099</v>
      </c>
    </row>
    <row r="154" spans="1:34" x14ac:dyDescent="0.2">
      <c r="A154" t="s">
        <v>644</v>
      </c>
      <c r="B154" t="s">
        <v>225</v>
      </c>
      <c r="C154">
        <v>38299872</v>
      </c>
      <c r="D154">
        <v>38300373</v>
      </c>
      <c r="E154">
        <v>16.4839749139195</v>
      </c>
      <c r="F154">
        <v>14</v>
      </c>
      <c r="G154" t="b">
        <v>0</v>
      </c>
      <c r="H154" t="b">
        <v>0</v>
      </c>
      <c r="I154" t="b">
        <v>1</v>
      </c>
      <c r="J154" t="s">
        <v>395</v>
      </c>
      <c r="K154" t="s">
        <v>411</v>
      </c>
      <c r="L154">
        <v>21</v>
      </c>
      <c r="M154">
        <v>38123189</v>
      </c>
      <c r="N154">
        <v>38338956</v>
      </c>
      <c r="O154">
        <v>215768</v>
      </c>
      <c r="P154">
        <v>2</v>
      </c>
      <c r="Q154">
        <v>3141</v>
      </c>
      <c r="R154" t="s">
        <v>467</v>
      </c>
      <c r="S154">
        <v>38583</v>
      </c>
      <c r="T154" t="s">
        <v>468</v>
      </c>
      <c r="U154" t="s">
        <v>363</v>
      </c>
      <c r="V154" t="s">
        <v>469</v>
      </c>
      <c r="W154">
        <v>52.106397209299502</v>
      </c>
      <c r="X154">
        <v>1.0753066299699801</v>
      </c>
      <c r="Y154">
        <v>0.48780278805355498</v>
      </c>
      <c r="Z154">
        <v>2.2043880361174302</v>
      </c>
      <c r="AA154">
        <v>2.74970663339681E-2</v>
      </c>
      <c r="AB154">
        <v>0.37992322043744697</v>
      </c>
      <c r="AC154">
        <v>1.7886623403730899</v>
      </c>
      <c r="AD154">
        <v>2.5693999730424202</v>
      </c>
      <c r="AE154">
        <v>4</v>
      </c>
      <c r="AF154">
        <v>5</v>
      </c>
      <c r="AG154" t="s">
        <v>350</v>
      </c>
      <c r="AH154">
        <v>0.42030416209237598</v>
      </c>
    </row>
    <row r="155" spans="1:34" x14ac:dyDescent="0.2">
      <c r="A155" t="s">
        <v>645</v>
      </c>
      <c r="B155" t="s">
        <v>225</v>
      </c>
      <c r="C155">
        <v>39629531</v>
      </c>
      <c r="D155">
        <v>39630032</v>
      </c>
      <c r="E155">
        <v>8.53672563660162</v>
      </c>
      <c r="F155">
        <v>13</v>
      </c>
      <c r="G155" t="b">
        <v>0</v>
      </c>
      <c r="H155" t="b">
        <v>0</v>
      </c>
      <c r="I155" t="b">
        <v>1</v>
      </c>
      <c r="J155" t="s">
        <v>395</v>
      </c>
      <c r="K155" t="s">
        <v>411</v>
      </c>
      <c r="L155">
        <v>21</v>
      </c>
      <c r="M155">
        <v>39628726</v>
      </c>
      <c r="N155">
        <v>39673746</v>
      </c>
      <c r="O155">
        <v>45021</v>
      </c>
      <c r="P155">
        <v>1</v>
      </c>
      <c r="Q155">
        <v>3772</v>
      </c>
      <c r="R155" t="s">
        <v>646</v>
      </c>
      <c r="S155">
        <v>805</v>
      </c>
      <c r="T155" t="s">
        <v>422</v>
      </c>
      <c r="U155" t="s">
        <v>423</v>
      </c>
      <c r="V155" t="s">
        <v>424</v>
      </c>
      <c r="W155">
        <v>24.684900313906098</v>
      </c>
      <c r="X155">
        <v>1.20370244442467</v>
      </c>
      <c r="Y155">
        <v>0.54854868535162304</v>
      </c>
      <c r="Z155">
        <v>2.19434022278823</v>
      </c>
      <c r="AA155">
        <v>2.8210959848908899E-2</v>
      </c>
      <c r="AB155">
        <v>0.384076579774208</v>
      </c>
      <c r="AC155">
        <v>1.0735111456219999</v>
      </c>
      <c r="AD155">
        <v>1.7736307266553</v>
      </c>
      <c r="AE155">
        <v>3</v>
      </c>
      <c r="AF155">
        <v>4</v>
      </c>
      <c r="AG155" t="s">
        <v>350</v>
      </c>
      <c r="AH155">
        <v>0.41558217444099999</v>
      </c>
    </row>
    <row r="156" spans="1:34" x14ac:dyDescent="0.2">
      <c r="A156" t="s">
        <v>647</v>
      </c>
      <c r="B156" t="s">
        <v>225</v>
      </c>
      <c r="C156">
        <v>39724500</v>
      </c>
      <c r="D156">
        <v>39725001</v>
      </c>
      <c r="E156">
        <v>5.1590424654868698</v>
      </c>
      <c r="F156">
        <v>4</v>
      </c>
      <c r="G156" t="b">
        <v>0</v>
      </c>
      <c r="H156" t="b">
        <v>0</v>
      </c>
      <c r="I156" t="b">
        <v>1</v>
      </c>
      <c r="J156" t="s">
        <v>395</v>
      </c>
      <c r="K156" t="s">
        <v>396</v>
      </c>
      <c r="L156">
        <v>21</v>
      </c>
      <c r="M156">
        <v>39764298</v>
      </c>
      <c r="N156">
        <v>39775631</v>
      </c>
      <c r="O156">
        <v>11334</v>
      </c>
      <c r="P156">
        <v>2</v>
      </c>
      <c r="Q156">
        <v>2078</v>
      </c>
      <c r="R156" t="s">
        <v>412</v>
      </c>
      <c r="S156">
        <v>50630</v>
      </c>
      <c r="T156" t="s">
        <v>413</v>
      </c>
      <c r="U156" t="s">
        <v>354</v>
      </c>
      <c r="V156" t="s">
        <v>414</v>
      </c>
      <c r="W156">
        <v>41.931663013884503</v>
      </c>
      <c r="X156">
        <v>1.01730573271881</v>
      </c>
      <c r="Y156">
        <v>0.46401501850677801</v>
      </c>
      <c r="Z156">
        <v>2.1923982891599998</v>
      </c>
      <c r="AA156">
        <v>2.8350760064351801E-2</v>
      </c>
      <c r="AB156">
        <v>0.384766755702039</v>
      </c>
      <c r="AC156">
        <v>1.59590396317755</v>
      </c>
      <c r="AD156">
        <v>2.3534129769947998</v>
      </c>
      <c r="AE156">
        <v>4</v>
      </c>
      <c r="AF156">
        <v>5</v>
      </c>
      <c r="AG156" t="s">
        <v>350</v>
      </c>
      <c r="AH156">
        <v>0.41480245856474302</v>
      </c>
    </row>
    <row r="157" spans="1:34" x14ac:dyDescent="0.2">
      <c r="A157" t="s">
        <v>648</v>
      </c>
      <c r="B157" t="s">
        <v>225</v>
      </c>
      <c r="C157">
        <v>38580280</v>
      </c>
      <c r="D157">
        <v>38580781</v>
      </c>
      <c r="E157">
        <v>112.879641019533</v>
      </c>
      <c r="F157">
        <v>14</v>
      </c>
      <c r="G157" t="b">
        <v>0</v>
      </c>
      <c r="H157" t="b">
        <v>0</v>
      </c>
      <c r="I157" t="b">
        <v>1</v>
      </c>
      <c r="J157" t="s">
        <v>395</v>
      </c>
      <c r="K157" t="s">
        <v>450</v>
      </c>
      <c r="L157">
        <v>21</v>
      </c>
      <c r="M157">
        <v>38580804</v>
      </c>
      <c r="N157">
        <v>38592989</v>
      </c>
      <c r="O157">
        <v>12186</v>
      </c>
      <c r="P157">
        <v>1</v>
      </c>
      <c r="Q157">
        <v>257203</v>
      </c>
      <c r="R157" t="s">
        <v>407</v>
      </c>
      <c r="S157">
        <v>-23</v>
      </c>
      <c r="T157" t="s">
        <v>408</v>
      </c>
      <c r="U157" t="s">
        <v>348</v>
      </c>
      <c r="V157" t="s">
        <v>409</v>
      </c>
      <c r="W157">
        <v>327.74121219016598</v>
      </c>
      <c r="X157">
        <v>1.1211885723631001</v>
      </c>
      <c r="Y157">
        <v>0.51380811556019201</v>
      </c>
      <c r="Z157">
        <v>2.1821153430803499</v>
      </c>
      <c r="AA157">
        <v>2.91010211130215E-2</v>
      </c>
      <c r="AB157">
        <v>0.38932659138695602</v>
      </c>
      <c r="AC157">
        <v>4.0011649973479599</v>
      </c>
      <c r="AD157">
        <v>4.85295574725808</v>
      </c>
      <c r="AE157">
        <v>4</v>
      </c>
      <c r="AF157">
        <v>5</v>
      </c>
      <c r="AG157" t="s">
        <v>350</v>
      </c>
      <c r="AH157">
        <v>0.40968593253093799</v>
      </c>
    </row>
    <row r="158" spans="1:34" x14ac:dyDescent="0.2">
      <c r="A158" t="s">
        <v>649</v>
      </c>
      <c r="B158" t="s">
        <v>225</v>
      </c>
      <c r="C158">
        <v>38517781</v>
      </c>
      <c r="D158">
        <v>38518282</v>
      </c>
      <c r="E158">
        <v>7.7471041008048802</v>
      </c>
      <c r="F158">
        <v>11</v>
      </c>
      <c r="G158" t="b">
        <v>0</v>
      </c>
      <c r="H158" t="b">
        <v>0</v>
      </c>
      <c r="I158" t="b">
        <v>1</v>
      </c>
      <c r="J158" t="s">
        <v>395</v>
      </c>
      <c r="K158" t="s">
        <v>411</v>
      </c>
      <c r="L158">
        <v>21</v>
      </c>
      <c r="M158">
        <v>38528957</v>
      </c>
      <c r="N158">
        <v>38558380</v>
      </c>
      <c r="O158">
        <v>29424</v>
      </c>
      <c r="P158">
        <v>1</v>
      </c>
      <c r="Q158">
        <v>7267</v>
      </c>
      <c r="R158" t="s">
        <v>475</v>
      </c>
      <c r="S158">
        <v>-10675</v>
      </c>
      <c r="T158" t="s">
        <v>428</v>
      </c>
      <c r="U158" t="s">
        <v>329</v>
      </c>
      <c r="V158" t="s">
        <v>429</v>
      </c>
      <c r="W158">
        <v>32.821760582632599</v>
      </c>
      <c r="X158">
        <v>1.57387153735452</v>
      </c>
      <c r="Y158">
        <v>0.72313806160003002</v>
      </c>
      <c r="Z158">
        <v>2.1764468238224701</v>
      </c>
      <c r="AA158">
        <v>2.9521865801844099E-2</v>
      </c>
      <c r="AB158">
        <v>0.392039656994006</v>
      </c>
      <c r="AC158">
        <v>1.02191552766952</v>
      </c>
      <c r="AD158">
        <v>2.0261184435698598</v>
      </c>
      <c r="AE158">
        <v>2</v>
      </c>
      <c r="AF158">
        <v>5</v>
      </c>
      <c r="AG158" t="s">
        <v>350</v>
      </c>
      <c r="AH158">
        <v>0.40666999945264298</v>
      </c>
    </row>
    <row r="159" spans="1:34" x14ac:dyDescent="0.2">
      <c r="A159" t="s">
        <v>650</v>
      </c>
      <c r="B159" t="s">
        <v>225</v>
      </c>
      <c r="C159">
        <v>38459363</v>
      </c>
      <c r="D159">
        <v>38459864</v>
      </c>
      <c r="E159">
        <v>19.782414752513802</v>
      </c>
      <c r="F159">
        <v>14</v>
      </c>
      <c r="G159" t="b">
        <v>0</v>
      </c>
      <c r="H159" t="b">
        <v>0</v>
      </c>
      <c r="I159" t="b">
        <v>1</v>
      </c>
      <c r="J159" t="s">
        <v>395</v>
      </c>
      <c r="K159" t="s">
        <v>500</v>
      </c>
      <c r="L159">
        <v>21</v>
      </c>
      <c r="M159">
        <v>38458090</v>
      </c>
      <c r="N159">
        <v>38575408</v>
      </c>
      <c r="O159">
        <v>117319</v>
      </c>
      <c r="P159">
        <v>1</v>
      </c>
      <c r="Q159">
        <v>7267</v>
      </c>
      <c r="R159" t="s">
        <v>651</v>
      </c>
      <c r="S159">
        <v>1273</v>
      </c>
      <c r="T159" t="s">
        <v>428</v>
      </c>
      <c r="U159" t="s">
        <v>329</v>
      </c>
      <c r="V159" t="s">
        <v>429</v>
      </c>
      <c r="W159">
        <v>63.750463751820597</v>
      </c>
      <c r="X159">
        <v>1.42627335955933</v>
      </c>
      <c r="Y159">
        <v>0.66293638343775696</v>
      </c>
      <c r="Z159">
        <v>2.1514483066431902</v>
      </c>
      <c r="AA159">
        <v>3.1440831824894502E-2</v>
      </c>
      <c r="AB159">
        <v>0.40318617338044999</v>
      </c>
      <c r="AC159">
        <v>1.8250296732239799</v>
      </c>
      <c r="AD159">
        <v>2.57462275429604</v>
      </c>
      <c r="AE159">
        <v>4</v>
      </c>
      <c r="AF159">
        <v>5</v>
      </c>
      <c r="AG159" t="s">
        <v>350</v>
      </c>
      <c r="AH159">
        <v>0.39449436973598301</v>
      </c>
    </row>
    <row r="160" spans="1:34" x14ac:dyDescent="0.2">
      <c r="A160" t="s">
        <v>652</v>
      </c>
      <c r="B160" t="s">
        <v>225</v>
      </c>
      <c r="C160">
        <v>40351473</v>
      </c>
      <c r="D160">
        <v>40351974</v>
      </c>
      <c r="E160">
        <v>49.339425473645001</v>
      </c>
      <c r="F160">
        <v>14</v>
      </c>
      <c r="G160" t="b">
        <v>0</v>
      </c>
      <c r="H160" t="b">
        <v>0</v>
      </c>
      <c r="I160" t="b">
        <v>1</v>
      </c>
      <c r="J160" t="s">
        <v>395</v>
      </c>
      <c r="K160" t="s">
        <v>396</v>
      </c>
      <c r="L160">
        <v>21</v>
      </c>
      <c r="M160">
        <v>40177755</v>
      </c>
      <c r="N160">
        <v>40196878</v>
      </c>
      <c r="O160">
        <v>19124</v>
      </c>
      <c r="P160">
        <v>1</v>
      </c>
      <c r="Q160">
        <v>2114</v>
      </c>
      <c r="R160" t="s">
        <v>501</v>
      </c>
      <c r="S160">
        <v>173718</v>
      </c>
      <c r="T160" t="s">
        <v>492</v>
      </c>
      <c r="U160" t="s">
        <v>369</v>
      </c>
      <c r="V160" t="s">
        <v>493</v>
      </c>
      <c r="W160">
        <v>231.49387121378999</v>
      </c>
      <c r="X160">
        <v>1.12557636493543</v>
      </c>
      <c r="Y160">
        <v>0.524888462845021</v>
      </c>
      <c r="Z160">
        <v>2.1444105645502902</v>
      </c>
      <c r="AA160">
        <v>3.2000004512031201E-2</v>
      </c>
      <c r="AB160">
        <v>0.40590855687216199</v>
      </c>
      <c r="AC160">
        <v>3.56339471738888</v>
      </c>
      <c r="AD160">
        <v>4.3547721271478697</v>
      </c>
      <c r="AE160">
        <v>4</v>
      </c>
      <c r="AF160">
        <v>5</v>
      </c>
      <c r="AG160" t="s">
        <v>350</v>
      </c>
      <c r="AH160">
        <v>0.39157179331638797</v>
      </c>
    </row>
    <row r="161" spans="1:34" x14ac:dyDescent="0.2">
      <c r="A161" t="s">
        <v>653</v>
      </c>
      <c r="B161" t="s">
        <v>225</v>
      </c>
      <c r="C161">
        <v>38807358</v>
      </c>
      <c r="D161">
        <v>38807859</v>
      </c>
      <c r="E161">
        <v>129.88353953539601</v>
      </c>
      <c r="F161">
        <v>14</v>
      </c>
      <c r="G161" t="b">
        <v>0</v>
      </c>
      <c r="H161" t="b">
        <v>0</v>
      </c>
      <c r="I161" t="b">
        <v>1</v>
      </c>
      <c r="J161" t="s">
        <v>395</v>
      </c>
      <c r="K161" t="s">
        <v>411</v>
      </c>
      <c r="L161">
        <v>21</v>
      </c>
      <c r="M161">
        <v>38792601</v>
      </c>
      <c r="N161">
        <v>38887679</v>
      </c>
      <c r="O161">
        <v>95079</v>
      </c>
      <c r="P161">
        <v>1</v>
      </c>
      <c r="Q161">
        <v>1859</v>
      </c>
      <c r="R161" t="s">
        <v>433</v>
      </c>
      <c r="S161">
        <v>14757</v>
      </c>
      <c r="T161" t="s">
        <v>434</v>
      </c>
      <c r="U161" t="s">
        <v>322</v>
      </c>
      <c r="V161" t="s">
        <v>435</v>
      </c>
      <c r="W161">
        <v>477.64154963917798</v>
      </c>
      <c r="X161">
        <v>0.70911906108768497</v>
      </c>
      <c r="Y161">
        <v>0.33078891555502998</v>
      </c>
      <c r="Z161">
        <v>2.1437207468027002</v>
      </c>
      <c r="AA161">
        <v>3.2055268825796498E-2</v>
      </c>
      <c r="AB161">
        <v>0.40612697906084</v>
      </c>
      <c r="AC161">
        <v>4.8132797068258801</v>
      </c>
      <c r="AD161">
        <v>5.5144489093826401</v>
      </c>
      <c r="AE161">
        <v>4</v>
      </c>
      <c r="AF161">
        <v>5</v>
      </c>
      <c r="AG161" t="s">
        <v>350</v>
      </c>
      <c r="AH161">
        <v>0.39133815932044103</v>
      </c>
    </row>
    <row r="162" spans="1:34" x14ac:dyDescent="0.2">
      <c r="A162" t="s">
        <v>654</v>
      </c>
      <c r="B162" t="s">
        <v>225</v>
      </c>
      <c r="C162">
        <v>38593324</v>
      </c>
      <c r="D162">
        <v>38593825</v>
      </c>
      <c r="E162">
        <v>126.01631420166601</v>
      </c>
      <c r="F162">
        <v>14</v>
      </c>
      <c r="G162" t="b">
        <v>0</v>
      </c>
      <c r="H162" t="b">
        <v>0</v>
      </c>
      <c r="I162" t="b">
        <v>1</v>
      </c>
      <c r="J162" t="s">
        <v>395</v>
      </c>
      <c r="K162" t="s">
        <v>406</v>
      </c>
      <c r="L162">
        <v>21</v>
      </c>
      <c r="M162">
        <v>38580804</v>
      </c>
      <c r="N162">
        <v>38594037</v>
      </c>
      <c r="O162">
        <v>13234</v>
      </c>
      <c r="P162">
        <v>1</v>
      </c>
      <c r="Q162">
        <v>257203</v>
      </c>
      <c r="R162" t="s">
        <v>443</v>
      </c>
      <c r="S162">
        <v>12520</v>
      </c>
      <c r="T162" t="s">
        <v>408</v>
      </c>
      <c r="U162" t="s">
        <v>348</v>
      </c>
      <c r="V162" t="s">
        <v>409</v>
      </c>
      <c r="W162">
        <v>546.26985199793899</v>
      </c>
      <c r="X162">
        <v>1.0012483457974399</v>
      </c>
      <c r="Y162">
        <v>0.46887266415902501</v>
      </c>
      <c r="Z162">
        <v>2.1354376621492599</v>
      </c>
      <c r="AA162">
        <v>3.2725277065133999E-2</v>
      </c>
      <c r="AB162">
        <v>0.40976659521994302</v>
      </c>
      <c r="AC162">
        <v>4.80071690299149</v>
      </c>
      <c r="AD162">
        <v>5.6017578554906704</v>
      </c>
      <c r="AE162">
        <v>4</v>
      </c>
      <c r="AF162">
        <v>5</v>
      </c>
      <c r="AG162" t="s">
        <v>350</v>
      </c>
      <c r="AH162">
        <v>0.38746344882152201</v>
      </c>
    </row>
    <row r="163" spans="1:34" x14ac:dyDescent="0.2">
      <c r="A163" t="s">
        <v>655</v>
      </c>
      <c r="B163" t="s">
        <v>225</v>
      </c>
      <c r="C163">
        <v>39404645</v>
      </c>
      <c r="D163">
        <v>39405146</v>
      </c>
      <c r="E163">
        <v>12.1848955603791</v>
      </c>
      <c r="F163">
        <v>12</v>
      </c>
      <c r="G163" t="b">
        <v>0</v>
      </c>
      <c r="H163" t="b">
        <v>0</v>
      </c>
      <c r="I163" t="b">
        <v>1</v>
      </c>
      <c r="J163" t="s">
        <v>395</v>
      </c>
      <c r="K163" t="s">
        <v>396</v>
      </c>
      <c r="L163">
        <v>21</v>
      </c>
      <c r="M163">
        <v>39426313</v>
      </c>
      <c r="N163">
        <v>39493454</v>
      </c>
      <c r="O163">
        <v>67142</v>
      </c>
      <c r="P163">
        <v>2</v>
      </c>
      <c r="Q163">
        <v>10281</v>
      </c>
      <c r="R163" t="s">
        <v>656</v>
      </c>
      <c r="S163">
        <v>88308</v>
      </c>
      <c r="T163" t="s">
        <v>657</v>
      </c>
      <c r="U163" t="s">
        <v>658</v>
      </c>
      <c r="V163" t="s">
        <v>659</v>
      </c>
      <c r="W163">
        <v>31.709431379033699</v>
      </c>
      <c r="X163">
        <v>1.3100784731941899</v>
      </c>
      <c r="Y163">
        <v>0.61414399565128297</v>
      </c>
      <c r="Z163">
        <v>2.1331780209051501</v>
      </c>
      <c r="AA163">
        <v>3.2910125415404903E-2</v>
      </c>
      <c r="AB163">
        <v>0.41056060673493799</v>
      </c>
      <c r="AC163">
        <v>1.21708406601772</v>
      </c>
      <c r="AD163">
        <v>1.94987217618222</v>
      </c>
      <c r="AE163">
        <v>3</v>
      </c>
      <c r="AF163">
        <v>4</v>
      </c>
      <c r="AG163" t="s">
        <v>350</v>
      </c>
      <c r="AH163">
        <v>0.38662272349534299</v>
      </c>
    </row>
    <row r="164" spans="1:34" x14ac:dyDescent="0.2">
      <c r="A164" t="s">
        <v>660</v>
      </c>
      <c r="B164" t="s">
        <v>225</v>
      </c>
      <c r="C164">
        <v>39849200</v>
      </c>
      <c r="D164">
        <v>39849701</v>
      </c>
      <c r="E164">
        <v>16.161641459207299</v>
      </c>
      <c r="F164">
        <v>14</v>
      </c>
      <c r="G164" t="b">
        <v>0</v>
      </c>
      <c r="H164" t="b">
        <v>0</v>
      </c>
      <c r="I164" t="b">
        <v>1</v>
      </c>
      <c r="J164" t="s">
        <v>395</v>
      </c>
      <c r="K164" t="s">
        <v>411</v>
      </c>
      <c r="L164">
        <v>21</v>
      </c>
      <c r="M164">
        <v>39751950</v>
      </c>
      <c r="N164">
        <v>39870428</v>
      </c>
      <c r="O164">
        <v>118479</v>
      </c>
      <c r="P164">
        <v>2</v>
      </c>
      <c r="Q164">
        <v>2078</v>
      </c>
      <c r="R164" t="s">
        <v>465</v>
      </c>
      <c r="S164">
        <v>20727</v>
      </c>
      <c r="T164" t="s">
        <v>413</v>
      </c>
      <c r="U164" t="s">
        <v>354</v>
      </c>
      <c r="V164" t="s">
        <v>414</v>
      </c>
      <c r="W164">
        <v>168.540036505611</v>
      </c>
      <c r="X164">
        <v>0.85867917604469501</v>
      </c>
      <c r="Y164">
        <v>0.40479231454380898</v>
      </c>
      <c r="Z164">
        <v>2.1212832981090699</v>
      </c>
      <c r="AA164">
        <v>3.3897969036651897E-2</v>
      </c>
      <c r="AB164">
        <v>0.41532292561530099</v>
      </c>
      <c r="AC164">
        <v>3.2484028278046999</v>
      </c>
      <c r="AD164">
        <v>4.1043919832601299</v>
      </c>
      <c r="AE164">
        <v>4</v>
      </c>
      <c r="AF164">
        <v>5</v>
      </c>
      <c r="AG164" t="s">
        <v>350</v>
      </c>
      <c r="AH164">
        <v>0.38161409539284702</v>
      </c>
    </row>
    <row r="165" spans="1:34" x14ac:dyDescent="0.2">
      <c r="A165" t="s">
        <v>661</v>
      </c>
      <c r="B165" t="s">
        <v>225</v>
      </c>
      <c r="C165">
        <v>40328984</v>
      </c>
      <c r="D165">
        <v>40329485</v>
      </c>
      <c r="E165">
        <v>13.345685925587199</v>
      </c>
      <c r="F165">
        <v>12</v>
      </c>
      <c r="G165" t="b">
        <v>0</v>
      </c>
      <c r="H165" t="b">
        <v>0</v>
      </c>
      <c r="I165" t="b">
        <v>1</v>
      </c>
      <c r="J165" t="s">
        <v>395</v>
      </c>
      <c r="K165" t="s">
        <v>396</v>
      </c>
      <c r="L165">
        <v>21</v>
      </c>
      <c r="M165">
        <v>40177755</v>
      </c>
      <c r="N165">
        <v>40196878</v>
      </c>
      <c r="O165">
        <v>19124</v>
      </c>
      <c r="P165">
        <v>1</v>
      </c>
      <c r="Q165">
        <v>2114</v>
      </c>
      <c r="R165" t="s">
        <v>501</v>
      </c>
      <c r="S165">
        <v>151229</v>
      </c>
      <c r="T165" t="s">
        <v>492</v>
      </c>
      <c r="U165" t="s">
        <v>369</v>
      </c>
      <c r="V165" t="s">
        <v>493</v>
      </c>
      <c r="W165">
        <v>39.891689875255402</v>
      </c>
      <c r="X165">
        <v>1.61377594914926</v>
      </c>
      <c r="Y165">
        <v>0.76344008248483197</v>
      </c>
      <c r="Z165">
        <v>2.11382135438418</v>
      </c>
      <c r="AA165">
        <v>3.4530528364610097E-2</v>
      </c>
      <c r="AB165">
        <v>0.418378064267519</v>
      </c>
      <c r="AC165">
        <v>1.2410221383880899</v>
      </c>
      <c r="AD165">
        <v>1.9745613322476601</v>
      </c>
      <c r="AE165">
        <v>3</v>
      </c>
      <c r="AF165">
        <v>5</v>
      </c>
      <c r="AG165" t="s">
        <v>350</v>
      </c>
      <c r="AH165">
        <v>0.37843109378062301</v>
      </c>
    </row>
    <row r="166" spans="1:34" x14ac:dyDescent="0.2">
      <c r="A166" t="s">
        <v>662</v>
      </c>
      <c r="B166" t="s">
        <v>225</v>
      </c>
      <c r="C166">
        <v>37802217</v>
      </c>
      <c r="D166">
        <v>37802718</v>
      </c>
      <c r="E166">
        <v>406.66641007460299</v>
      </c>
      <c r="F166">
        <v>14</v>
      </c>
      <c r="G166" t="b">
        <v>0</v>
      </c>
      <c r="H166" t="b">
        <v>0</v>
      </c>
      <c r="I166" t="b">
        <v>1</v>
      </c>
      <c r="J166" t="s">
        <v>395</v>
      </c>
      <c r="K166" t="s">
        <v>396</v>
      </c>
      <c r="L166">
        <v>21</v>
      </c>
      <c r="M166">
        <v>37832920</v>
      </c>
      <c r="N166">
        <v>37838739</v>
      </c>
      <c r="O166">
        <v>5820</v>
      </c>
      <c r="P166">
        <v>2</v>
      </c>
      <c r="Q166">
        <v>23562</v>
      </c>
      <c r="R166" t="s">
        <v>572</v>
      </c>
      <c r="S166">
        <v>36021</v>
      </c>
      <c r="T166" t="s">
        <v>453</v>
      </c>
      <c r="U166" t="s">
        <v>454</v>
      </c>
      <c r="V166" t="s">
        <v>455</v>
      </c>
      <c r="W166">
        <v>1248.4860553789299</v>
      </c>
      <c r="X166">
        <v>1.1067578591501801</v>
      </c>
      <c r="Y166">
        <v>0.53296299623687005</v>
      </c>
      <c r="Z166">
        <v>2.0766129486751299</v>
      </c>
      <c r="AA166">
        <v>3.7837296822565099E-2</v>
      </c>
      <c r="AB166">
        <v>0.43455584468809799</v>
      </c>
      <c r="AC166">
        <v>5.9066107626206303</v>
      </c>
      <c r="AD166">
        <v>6.64474513486911</v>
      </c>
      <c r="AE166">
        <v>4</v>
      </c>
      <c r="AF166">
        <v>5</v>
      </c>
      <c r="AG166" t="s">
        <v>350</v>
      </c>
      <c r="AH166">
        <v>0.36195440452845401</v>
      </c>
    </row>
    <row r="167" spans="1:34" x14ac:dyDescent="0.2">
      <c r="A167" t="s">
        <v>663</v>
      </c>
      <c r="B167" t="s">
        <v>225</v>
      </c>
      <c r="C167">
        <v>39773071</v>
      </c>
      <c r="D167">
        <v>39773572</v>
      </c>
      <c r="E167">
        <v>8.9597070916224908</v>
      </c>
      <c r="F167">
        <v>11</v>
      </c>
      <c r="G167" t="b">
        <v>0</v>
      </c>
      <c r="H167" t="b">
        <v>0</v>
      </c>
      <c r="I167" t="b">
        <v>1</v>
      </c>
      <c r="J167" t="s">
        <v>395</v>
      </c>
      <c r="K167" t="s">
        <v>411</v>
      </c>
      <c r="L167">
        <v>21</v>
      </c>
      <c r="M167">
        <v>39764298</v>
      </c>
      <c r="N167">
        <v>39775631</v>
      </c>
      <c r="O167">
        <v>11334</v>
      </c>
      <c r="P167">
        <v>2</v>
      </c>
      <c r="Q167">
        <v>2078</v>
      </c>
      <c r="R167" t="s">
        <v>412</v>
      </c>
      <c r="S167">
        <v>2059</v>
      </c>
      <c r="T167" t="s">
        <v>413</v>
      </c>
      <c r="U167" t="s">
        <v>354</v>
      </c>
      <c r="V167" t="s">
        <v>414</v>
      </c>
      <c r="W167">
        <v>26.423734458833898</v>
      </c>
      <c r="X167">
        <v>1.41914263083244</v>
      </c>
      <c r="Y167">
        <v>0.68523836265129601</v>
      </c>
      <c r="Z167">
        <v>2.0710204042598401</v>
      </c>
      <c r="AA167">
        <v>3.8356889286070603E-2</v>
      </c>
      <c r="AB167">
        <v>0.437554042905624</v>
      </c>
      <c r="AC167">
        <v>0.96561596827614504</v>
      </c>
      <c r="AD167">
        <v>1.8156561965768001</v>
      </c>
      <c r="AE167">
        <v>2</v>
      </c>
      <c r="AF167">
        <v>5</v>
      </c>
      <c r="AG167" t="s">
        <v>350</v>
      </c>
      <c r="AH167">
        <v>0.35896829901606903</v>
      </c>
    </row>
    <row r="168" spans="1:34" x14ac:dyDescent="0.2">
      <c r="A168" t="s">
        <v>664</v>
      </c>
      <c r="B168" t="s">
        <v>225</v>
      </c>
      <c r="C168">
        <v>40106160</v>
      </c>
      <c r="D168">
        <v>40106661</v>
      </c>
      <c r="E168">
        <v>8.4008793187951802</v>
      </c>
      <c r="F168">
        <v>14</v>
      </c>
      <c r="G168" t="b">
        <v>0</v>
      </c>
      <c r="H168" t="b">
        <v>0</v>
      </c>
      <c r="I168" t="b">
        <v>1</v>
      </c>
      <c r="J168" t="s">
        <v>395</v>
      </c>
      <c r="K168" t="s">
        <v>396</v>
      </c>
      <c r="L168">
        <v>21</v>
      </c>
      <c r="M168">
        <v>40110879</v>
      </c>
      <c r="N168">
        <v>40124181</v>
      </c>
      <c r="O168">
        <v>13303</v>
      </c>
      <c r="P168">
        <v>2</v>
      </c>
      <c r="Q168">
        <v>400866</v>
      </c>
      <c r="R168" t="s">
        <v>397</v>
      </c>
      <c r="S168">
        <v>17520</v>
      </c>
      <c r="T168" t="s">
        <v>398</v>
      </c>
      <c r="U168" t="s">
        <v>399</v>
      </c>
      <c r="V168" t="s">
        <v>400</v>
      </c>
      <c r="W168">
        <v>56.821417656193297</v>
      </c>
      <c r="X168">
        <v>0.93669099851008397</v>
      </c>
      <c r="Y168">
        <v>0.45522055871732697</v>
      </c>
      <c r="Z168">
        <v>2.05766409397105</v>
      </c>
      <c r="AA168">
        <v>3.9622389389693799E-2</v>
      </c>
      <c r="AB168">
        <v>0.44321420593970501</v>
      </c>
      <c r="AC168">
        <v>1.91923013049851</v>
      </c>
      <c r="AD168">
        <v>2.6964603960308802</v>
      </c>
      <c r="AE168">
        <v>4</v>
      </c>
      <c r="AF168">
        <v>5</v>
      </c>
      <c r="AG168" t="s">
        <v>350</v>
      </c>
      <c r="AH168">
        <v>0.35338632801259301</v>
      </c>
    </row>
    <row r="169" spans="1:34" x14ac:dyDescent="0.2">
      <c r="A169" t="s">
        <v>665</v>
      </c>
      <c r="B169" t="s">
        <v>225</v>
      </c>
      <c r="C169">
        <v>38352938</v>
      </c>
      <c r="D169">
        <v>38353439</v>
      </c>
      <c r="E169">
        <v>18.1539453083839</v>
      </c>
      <c r="F169">
        <v>14</v>
      </c>
      <c r="G169" t="b">
        <v>0</v>
      </c>
      <c r="H169" t="b">
        <v>0</v>
      </c>
      <c r="I169" t="b">
        <v>1</v>
      </c>
      <c r="J169" t="s">
        <v>395</v>
      </c>
      <c r="K169" t="s">
        <v>450</v>
      </c>
      <c r="L169">
        <v>21</v>
      </c>
      <c r="M169">
        <v>38123189</v>
      </c>
      <c r="N169">
        <v>38353264</v>
      </c>
      <c r="O169">
        <v>230076</v>
      </c>
      <c r="P169">
        <v>2</v>
      </c>
      <c r="Q169">
        <v>3141</v>
      </c>
      <c r="R169" t="s">
        <v>581</v>
      </c>
      <c r="S169">
        <v>0</v>
      </c>
      <c r="T169" t="s">
        <v>468</v>
      </c>
      <c r="U169" t="s">
        <v>363</v>
      </c>
      <c r="V169" t="s">
        <v>469</v>
      </c>
      <c r="W169">
        <v>105.184224564</v>
      </c>
      <c r="X169">
        <v>0.77551416382472904</v>
      </c>
      <c r="Y169">
        <v>0.38257807386804199</v>
      </c>
      <c r="Z169">
        <v>2.0270742543709299</v>
      </c>
      <c r="AA169">
        <v>4.2654819380971903E-2</v>
      </c>
      <c r="AB169">
        <v>0.45689503905805201</v>
      </c>
      <c r="AC169">
        <v>2.7784407428933702</v>
      </c>
      <c r="AD169">
        <v>3.4244150581800898</v>
      </c>
      <c r="AE169">
        <v>4</v>
      </c>
      <c r="AF169">
        <v>5</v>
      </c>
      <c r="AG169" t="s">
        <v>350</v>
      </c>
      <c r="AH169">
        <v>0.34018355746499901</v>
      </c>
    </row>
    <row r="170" spans="1:34" x14ac:dyDescent="0.2">
      <c r="A170" t="s">
        <v>666</v>
      </c>
      <c r="B170" t="s">
        <v>225</v>
      </c>
      <c r="C170">
        <v>38334377</v>
      </c>
      <c r="D170">
        <v>38334878</v>
      </c>
      <c r="E170">
        <v>6.04331472121644</v>
      </c>
      <c r="F170">
        <v>9</v>
      </c>
      <c r="G170" t="b">
        <v>0</v>
      </c>
      <c r="H170" t="b">
        <v>0</v>
      </c>
      <c r="I170" t="b">
        <v>1</v>
      </c>
      <c r="J170" t="s">
        <v>395</v>
      </c>
      <c r="K170" t="s">
        <v>500</v>
      </c>
      <c r="L170">
        <v>21</v>
      </c>
      <c r="M170">
        <v>38123189</v>
      </c>
      <c r="N170">
        <v>38338956</v>
      </c>
      <c r="O170">
        <v>215768</v>
      </c>
      <c r="P170">
        <v>2</v>
      </c>
      <c r="Q170">
        <v>3141</v>
      </c>
      <c r="R170" t="s">
        <v>467</v>
      </c>
      <c r="S170">
        <v>4078</v>
      </c>
      <c r="T170" t="s">
        <v>468</v>
      </c>
      <c r="U170" t="s">
        <v>363</v>
      </c>
      <c r="V170" t="s">
        <v>469</v>
      </c>
      <c r="W170">
        <v>32.862204081422</v>
      </c>
      <c r="X170">
        <v>-1.4171245713243099</v>
      </c>
      <c r="Y170">
        <v>0.70521152426247802</v>
      </c>
      <c r="Z170">
        <v>-2.0095028549148601</v>
      </c>
      <c r="AA170">
        <v>4.4483832222500998E-2</v>
      </c>
      <c r="AB170">
        <v>0.46423502272395001</v>
      </c>
      <c r="AC170">
        <v>2.2157094040513301</v>
      </c>
      <c r="AD170">
        <v>1.12442474753826</v>
      </c>
      <c r="AE170">
        <v>4</v>
      </c>
      <c r="AF170">
        <v>2</v>
      </c>
      <c r="AG170" t="s">
        <v>350</v>
      </c>
      <c r="AH170">
        <v>0.33326209868838003</v>
      </c>
    </row>
    <row r="171" spans="1:34" x14ac:dyDescent="0.2">
      <c r="A171" t="s">
        <v>667</v>
      </c>
      <c r="B171" t="s">
        <v>225</v>
      </c>
      <c r="C171">
        <v>38518829</v>
      </c>
      <c r="D171">
        <v>38519330</v>
      </c>
      <c r="E171">
        <v>7.3945718243589704</v>
      </c>
      <c r="F171">
        <v>5</v>
      </c>
      <c r="G171" t="b">
        <v>0</v>
      </c>
      <c r="H171" t="b">
        <v>0</v>
      </c>
      <c r="I171" t="b">
        <v>1</v>
      </c>
      <c r="J171" t="s">
        <v>395</v>
      </c>
      <c r="K171" t="s">
        <v>411</v>
      </c>
      <c r="L171">
        <v>21</v>
      </c>
      <c r="M171">
        <v>38528957</v>
      </c>
      <c r="N171">
        <v>38558380</v>
      </c>
      <c r="O171">
        <v>29424</v>
      </c>
      <c r="P171">
        <v>1</v>
      </c>
      <c r="Q171">
        <v>7267</v>
      </c>
      <c r="R171" t="s">
        <v>475</v>
      </c>
      <c r="S171">
        <v>-9627</v>
      </c>
      <c r="T171" t="s">
        <v>428</v>
      </c>
      <c r="U171" t="s">
        <v>329</v>
      </c>
      <c r="V171" t="s">
        <v>429</v>
      </c>
      <c r="W171">
        <v>18.9891339527409</v>
      </c>
      <c r="X171">
        <v>1.9030934929087899</v>
      </c>
      <c r="Y171">
        <v>0.95377363896581402</v>
      </c>
      <c r="Z171">
        <v>1.99533035424667</v>
      </c>
      <c r="AA171">
        <v>4.6006861383134097E-2</v>
      </c>
      <c r="AB171">
        <v>0.47000736109778302</v>
      </c>
      <c r="AC171">
        <v>0.59849146319897395</v>
      </c>
      <c r="AD171">
        <v>1.3883696034936099</v>
      </c>
      <c r="AE171">
        <v>1</v>
      </c>
      <c r="AF171">
        <v>2</v>
      </c>
      <c r="AG171" t="s">
        <v>350</v>
      </c>
      <c r="AH171">
        <v>0.32789534023638101</v>
      </c>
    </row>
    <row r="172" spans="1:34" x14ac:dyDescent="0.2">
      <c r="A172" t="s">
        <v>668</v>
      </c>
      <c r="B172" t="s">
        <v>225</v>
      </c>
      <c r="C172">
        <v>38444814</v>
      </c>
      <c r="D172">
        <v>38445315</v>
      </c>
      <c r="E172">
        <v>17.4751497770479</v>
      </c>
      <c r="F172">
        <v>5</v>
      </c>
      <c r="G172" t="b">
        <v>0</v>
      </c>
      <c r="H172" t="b">
        <v>0</v>
      </c>
      <c r="I172" t="b">
        <v>1</v>
      </c>
      <c r="J172" t="s">
        <v>395</v>
      </c>
      <c r="K172" t="s">
        <v>450</v>
      </c>
      <c r="L172">
        <v>21</v>
      </c>
      <c r="M172">
        <v>38437664</v>
      </c>
      <c r="N172">
        <v>38445103</v>
      </c>
      <c r="O172">
        <v>7440</v>
      </c>
      <c r="P172">
        <v>2</v>
      </c>
      <c r="Q172">
        <v>51227</v>
      </c>
      <c r="R172" t="s">
        <v>402</v>
      </c>
      <c r="S172">
        <v>0</v>
      </c>
      <c r="T172" t="s">
        <v>403</v>
      </c>
      <c r="U172" t="s">
        <v>326</v>
      </c>
      <c r="V172" t="s">
        <v>404</v>
      </c>
      <c r="W172">
        <v>383.23409684750402</v>
      </c>
      <c r="X172">
        <v>0.95343375522764995</v>
      </c>
      <c r="Y172">
        <v>0.48000175828139402</v>
      </c>
      <c r="Z172">
        <v>1.98631304735495</v>
      </c>
      <c r="AA172">
        <v>4.6998574791502101E-2</v>
      </c>
      <c r="AB172">
        <v>0.47385132232613297</v>
      </c>
      <c r="AC172">
        <v>4.3691812582554297</v>
      </c>
      <c r="AD172">
        <v>5.0549133870925198</v>
      </c>
      <c r="AE172">
        <v>4</v>
      </c>
      <c r="AF172">
        <v>5</v>
      </c>
      <c r="AG172" t="s">
        <v>350</v>
      </c>
      <c r="AH172">
        <v>0.32435790309838403</v>
      </c>
    </row>
    <row r="173" spans="1:34" x14ac:dyDescent="0.2">
      <c r="A173" t="s">
        <v>669</v>
      </c>
      <c r="B173" t="s">
        <v>225</v>
      </c>
      <c r="C173">
        <v>40284870</v>
      </c>
      <c r="D173">
        <v>40285371</v>
      </c>
      <c r="E173">
        <v>8.4609897842269408</v>
      </c>
      <c r="F173">
        <v>11</v>
      </c>
      <c r="G173" t="b">
        <v>0</v>
      </c>
      <c r="H173" t="b">
        <v>0</v>
      </c>
      <c r="I173" t="b">
        <v>1</v>
      </c>
      <c r="J173" t="s">
        <v>395</v>
      </c>
      <c r="K173" t="s">
        <v>396</v>
      </c>
      <c r="L173">
        <v>21</v>
      </c>
      <c r="M173">
        <v>40177755</v>
      </c>
      <c r="N173">
        <v>40196878</v>
      </c>
      <c r="O173">
        <v>19124</v>
      </c>
      <c r="P173">
        <v>1</v>
      </c>
      <c r="Q173">
        <v>2114</v>
      </c>
      <c r="R173" t="s">
        <v>501</v>
      </c>
      <c r="S173">
        <v>107115</v>
      </c>
      <c r="T173" t="s">
        <v>492</v>
      </c>
      <c r="U173" t="s">
        <v>369</v>
      </c>
      <c r="V173" t="s">
        <v>493</v>
      </c>
      <c r="W173">
        <v>39.006350781635597</v>
      </c>
      <c r="X173">
        <v>1.38274483734604</v>
      </c>
      <c r="Y173">
        <v>0.70431120442751505</v>
      </c>
      <c r="Z173">
        <v>1.9632583276450599</v>
      </c>
      <c r="AA173">
        <v>4.9616164975249899E-2</v>
      </c>
      <c r="AB173">
        <v>0.483682608674949</v>
      </c>
      <c r="AC173">
        <v>1.31526716982894</v>
      </c>
      <c r="AD173">
        <v>2.0455836079504501</v>
      </c>
      <c r="AE173">
        <v>3</v>
      </c>
      <c r="AF173">
        <v>5</v>
      </c>
      <c r="AG173" t="s">
        <v>350</v>
      </c>
      <c r="AH173">
        <v>0.31543952785299301</v>
      </c>
    </row>
    <row r="174" spans="1:34" x14ac:dyDescent="0.2">
      <c r="A174" t="s">
        <v>670</v>
      </c>
      <c r="B174" t="s">
        <v>225</v>
      </c>
      <c r="C174">
        <v>40297822</v>
      </c>
      <c r="D174">
        <v>40298323</v>
      </c>
      <c r="E174">
        <v>49.1687077489077</v>
      </c>
      <c r="F174">
        <v>14</v>
      </c>
      <c r="G174" t="b">
        <v>0</v>
      </c>
      <c r="H174" t="b">
        <v>0</v>
      </c>
      <c r="I174" t="b">
        <v>1</v>
      </c>
      <c r="J174" t="s">
        <v>395</v>
      </c>
      <c r="K174" t="s">
        <v>396</v>
      </c>
      <c r="L174">
        <v>21</v>
      </c>
      <c r="M174">
        <v>40177755</v>
      </c>
      <c r="N174">
        <v>40196878</v>
      </c>
      <c r="O174">
        <v>19124</v>
      </c>
      <c r="P174">
        <v>1</v>
      </c>
      <c r="Q174">
        <v>2114</v>
      </c>
      <c r="R174" t="s">
        <v>501</v>
      </c>
      <c r="S174">
        <v>120067</v>
      </c>
      <c r="T174" t="s">
        <v>492</v>
      </c>
      <c r="U174" t="s">
        <v>369</v>
      </c>
      <c r="V174" t="s">
        <v>493</v>
      </c>
      <c r="W174">
        <v>145.14994522774799</v>
      </c>
      <c r="X174">
        <v>1.2565963863252301</v>
      </c>
      <c r="Y174">
        <v>0.64300878365654901</v>
      </c>
      <c r="Z174">
        <v>1.9542445115281999</v>
      </c>
      <c r="AA174">
        <v>5.0672307574210103E-2</v>
      </c>
      <c r="AB174">
        <v>0.48756524695397702</v>
      </c>
      <c r="AC174">
        <v>2.7147180636272901</v>
      </c>
      <c r="AD174">
        <v>3.6396545789130199</v>
      </c>
      <c r="AE174">
        <v>4</v>
      </c>
      <c r="AF174">
        <v>5</v>
      </c>
      <c r="AG174" t="s">
        <v>350</v>
      </c>
      <c r="AH174">
        <v>0.31196725792242402</v>
      </c>
    </row>
    <row r="175" spans="1:34" x14ac:dyDescent="0.2">
      <c r="A175" t="s">
        <v>671</v>
      </c>
      <c r="B175" t="s">
        <v>225</v>
      </c>
      <c r="C175">
        <v>39850649</v>
      </c>
      <c r="D175">
        <v>39851150</v>
      </c>
      <c r="E175">
        <v>26.212470573241902</v>
      </c>
      <c r="F175">
        <v>14</v>
      </c>
      <c r="G175" t="b">
        <v>0</v>
      </c>
      <c r="H175" t="b">
        <v>0</v>
      </c>
      <c r="I175" t="b">
        <v>1</v>
      </c>
      <c r="J175" t="s">
        <v>395</v>
      </c>
      <c r="K175" t="s">
        <v>411</v>
      </c>
      <c r="L175">
        <v>21</v>
      </c>
      <c r="M175">
        <v>39751950</v>
      </c>
      <c r="N175">
        <v>39870428</v>
      </c>
      <c r="O175">
        <v>118479</v>
      </c>
      <c r="P175">
        <v>2</v>
      </c>
      <c r="Q175">
        <v>2078</v>
      </c>
      <c r="R175" t="s">
        <v>465</v>
      </c>
      <c r="S175">
        <v>19278</v>
      </c>
      <c r="T175" t="s">
        <v>413</v>
      </c>
      <c r="U175" t="s">
        <v>354</v>
      </c>
      <c r="V175" t="s">
        <v>414</v>
      </c>
      <c r="W175">
        <v>90.400543911778598</v>
      </c>
      <c r="X175">
        <v>0.858013929766681</v>
      </c>
      <c r="Y175">
        <v>0.44201356186791901</v>
      </c>
      <c r="Z175">
        <v>1.94114842571973</v>
      </c>
      <c r="AA175">
        <v>5.22402767059581E-2</v>
      </c>
      <c r="AB175">
        <v>0.49425704542534299</v>
      </c>
      <c r="AC175">
        <v>2.5277622168694101</v>
      </c>
      <c r="AD175">
        <v>3.2067308648586899</v>
      </c>
      <c r="AE175">
        <v>4</v>
      </c>
      <c r="AF175">
        <v>5</v>
      </c>
      <c r="AG175" t="s">
        <v>350</v>
      </c>
      <c r="AH175">
        <v>0.306047131285831</v>
      </c>
    </row>
    <row r="176" spans="1:34" x14ac:dyDescent="0.2">
      <c r="A176" t="s">
        <v>672</v>
      </c>
      <c r="B176" t="s">
        <v>225</v>
      </c>
      <c r="C176">
        <v>38338597</v>
      </c>
      <c r="D176">
        <v>38339098</v>
      </c>
      <c r="E176">
        <v>43.272454978098096</v>
      </c>
      <c r="F176">
        <v>14</v>
      </c>
      <c r="G176" t="b">
        <v>0</v>
      </c>
      <c r="H176" t="b">
        <v>0</v>
      </c>
      <c r="I176" t="b">
        <v>1</v>
      </c>
      <c r="J176" t="s">
        <v>395</v>
      </c>
      <c r="K176" t="s">
        <v>450</v>
      </c>
      <c r="L176">
        <v>21</v>
      </c>
      <c r="M176">
        <v>38123189</v>
      </c>
      <c r="N176">
        <v>38338956</v>
      </c>
      <c r="O176">
        <v>215768</v>
      </c>
      <c r="P176">
        <v>2</v>
      </c>
      <c r="Q176">
        <v>3141</v>
      </c>
      <c r="R176" t="s">
        <v>467</v>
      </c>
      <c r="S176">
        <v>0</v>
      </c>
      <c r="T176" t="s">
        <v>468</v>
      </c>
      <c r="U176" t="s">
        <v>363</v>
      </c>
      <c r="V176" t="s">
        <v>469</v>
      </c>
      <c r="W176">
        <v>200.31934757772399</v>
      </c>
      <c r="X176">
        <v>0.88271020180024695</v>
      </c>
      <c r="Y176">
        <v>0.45746246702277898</v>
      </c>
      <c r="Z176">
        <v>1.92957950746218</v>
      </c>
      <c r="AA176">
        <v>5.3658959964130899E-2</v>
      </c>
      <c r="AB176">
        <v>0.49890457666267002</v>
      </c>
      <c r="AC176">
        <v>3.5411065723541602</v>
      </c>
      <c r="AD176">
        <v>4.1949352457017097</v>
      </c>
      <c r="AE176">
        <v>4</v>
      </c>
      <c r="AF176">
        <v>5</v>
      </c>
      <c r="AG176" t="s">
        <v>350</v>
      </c>
      <c r="AH176">
        <v>0.30198251207559801</v>
      </c>
    </row>
    <row r="177" spans="1:34" x14ac:dyDescent="0.2">
      <c r="A177" t="s">
        <v>673</v>
      </c>
      <c r="B177" t="s">
        <v>225</v>
      </c>
      <c r="C177">
        <v>38923825</v>
      </c>
      <c r="D177">
        <v>38924326</v>
      </c>
      <c r="E177">
        <v>5.6806907071902399</v>
      </c>
      <c r="F177">
        <v>3</v>
      </c>
      <c r="G177" t="b">
        <v>0</v>
      </c>
      <c r="H177" t="b">
        <v>0</v>
      </c>
      <c r="I177" t="b">
        <v>1</v>
      </c>
      <c r="J177" t="s">
        <v>395</v>
      </c>
      <c r="K177" t="s">
        <v>396</v>
      </c>
      <c r="L177">
        <v>21</v>
      </c>
      <c r="M177">
        <v>38861087</v>
      </c>
      <c r="N177">
        <v>38887679</v>
      </c>
      <c r="O177">
        <v>26593</v>
      </c>
      <c r="P177">
        <v>1</v>
      </c>
      <c r="Q177">
        <v>1859</v>
      </c>
      <c r="R177" t="s">
        <v>458</v>
      </c>
      <c r="S177">
        <v>62738</v>
      </c>
      <c r="T177" t="s">
        <v>434</v>
      </c>
      <c r="U177" t="s">
        <v>322</v>
      </c>
      <c r="V177" t="s">
        <v>435</v>
      </c>
      <c r="W177">
        <v>18.404941437740501</v>
      </c>
      <c r="X177">
        <v>1.59043179394066</v>
      </c>
      <c r="Y177">
        <v>0.82599936186466005</v>
      </c>
      <c r="Z177">
        <v>1.9254637078051999</v>
      </c>
      <c r="AA177">
        <v>5.4171372078181103E-2</v>
      </c>
      <c r="AB177">
        <v>0.50029826702887603</v>
      </c>
      <c r="AC177">
        <v>0.71167942380766502</v>
      </c>
      <c r="AD177">
        <v>1.3376181038411501</v>
      </c>
      <c r="AE177">
        <v>1</v>
      </c>
      <c r="AF177">
        <v>2</v>
      </c>
      <c r="AG177" t="s">
        <v>350</v>
      </c>
      <c r="AH177">
        <v>0.30077100145618701</v>
      </c>
    </row>
    <row r="178" spans="1:34" x14ac:dyDescent="0.2">
      <c r="A178" t="s">
        <v>674</v>
      </c>
      <c r="B178" t="s">
        <v>225</v>
      </c>
      <c r="C178">
        <v>39661630</v>
      </c>
      <c r="D178">
        <v>39662131</v>
      </c>
      <c r="E178">
        <v>32.002524286354998</v>
      </c>
      <c r="F178">
        <v>14</v>
      </c>
      <c r="G178" t="b">
        <v>0</v>
      </c>
      <c r="H178" t="b">
        <v>0</v>
      </c>
      <c r="I178" t="b">
        <v>1</v>
      </c>
      <c r="J178" t="s">
        <v>395</v>
      </c>
      <c r="K178" t="s">
        <v>411</v>
      </c>
      <c r="L178">
        <v>21</v>
      </c>
      <c r="M178">
        <v>39644342</v>
      </c>
      <c r="N178">
        <v>39673746</v>
      </c>
      <c r="O178">
        <v>29405</v>
      </c>
      <c r="P178">
        <v>1</v>
      </c>
      <c r="Q178">
        <v>3772</v>
      </c>
      <c r="R178" t="s">
        <v>421</v>
      </c>
      <c r="S178">
        <v>17288</v>
      </c>
      <c r="T178" t="s">
        <v>422</v>
      </c>
      <c r="U178" t="s">
        <v>423</v>
      </c>
      <c r="V178" t="s">
        <v>424</v>
      </c>
      <c r="W178">
        <v>139.29333001651699</v>
      </c>
      <c r="X178">
        <v>1.11738843389883</v>
      </c>
      <c r="Y178">
        <v>0.58032703468135605</v>
      </c>
      <c r="Z178">
        <v>1.92544611421103</v>
      </c>
      <c r="AA178">
        <v>5.4173571193624002E-2</v>
      </c>
      <c r="AB178">
        <v>0.50029826702887603</v>
      </c>
      <c r="AC178">
        <v>2.9078494544779798</v>
      </c>
      <c r="AD178">
        <v>3.6014308988464498</v>
      </c>
      <c r="AE178">
        <v>4</v>
      </c>
      <c r="AF178">
        <v>5</v>
      </c>
      <c r="AG178" t="s">
        <v>350</v>
      </c>
      <c r="AH178">
        <v>0.30077100145618701</v>
      </c>
    </row>
    <row r="179" spans="1:34" x14ac:dyDescent="0.2">
      <c r="A179" t="s">
        <v>675</v>
      </c>
      <c r="B179" t="s">
        <v>225</v>
      </c>
      <c r="C179">
        <v>37507711</v>
      </c>
      <c r="D179">
        <v>37508212</v>
      </c>
      <c r="E179">
        <v>31.5507936648856</v>
      </c>
      <c r="F179">
        <v>14</v>
      </c>
      <c r="G179" t="b">
        <v>0</v>
      </c>
      <c r="H179" t="b">
        <v>0</v>
      </c>
      <c r="I179" t="b">
        <v>1</v>
      </c>
      <c r="J179" t="s">
        <v>395</v>
      </c>
      <c r="K179" t="s">
        <v>406</v>
      </c>
      <c r="L179">
        <v>21</v>
      </c>
      <c r="M179">
        <v>37507263</v>
      </c>
      <c r="N179">
        <v>37518860</v>
      </c>
      <c r="O179">
        <v>11598</v>
      </c>
      <c r="P179">
        <v>1</v>
      </c>
      <c r="Q179">
        <v>874</v>
      </c>
      <c r="R179" t="s">
        <v>481</v>
      </c>
      <c r="S179">
        <v>448</v>
      </c>
      <c r="T179" t="s">
        <v>482</v>
      </c>
      <c r="U179" t="s">
        <v>356</v>
      </c>
      <c r="V179" t="s">
        <v>483</v>
      </c>
      <c r="W179">
        <v>158.52076481257799</v>
      </c>
      <c r="X179">
        <v>0.78787138481646901</v>
      </c>
      <c r="Y179">
        <v>0.41086218982404499</v>
      </c>
      <c r="Z179">
        <v>1.91760498855804</v>
      </c>
      <c r="AA179">
        <v>5.5161117119859E-2</v>
      </c>
      <c r="AB179">
        <v>0.50415978173242004</v>
      </c>
      <c r="AC179">
        <v>3.2919917639999601</v>
      </c>
      <c r="AD179">
        <v>3.9252838542753401</v>
      </c>
      <c r="AE179">
        <v>4</v>
      </c>
      <c r="AF179">
        <v>5</v>
      </c>
      <c r="AG179" t="s">
        <v>350</v>
      </c>
      <c r="AH179">
        <v>0.29743180219059701</v>
      </c>
    </row>
    <row r="180" spans="1:34" x14ac:dyDescent="0.2">
      <c r="A180" t="s">
        <v>676</v>
      </c>
      <c r="B180" t="s">
        <v>225</v>
      </c>
      <c r="C180">
        <v>39748062</v>
      </c>
      <c r="D180">
        <v>39748563</v>
      </c>
      <c r="E180">
        <v>14.1293778503894</v>
      </c>
      <c r="F180">
        <v>10</v>
      </c>
      <c r="G180" t="b">
        <v>0</v>
      </c>
      <c r="H180" t="b">
        <v>0</v>
      </c>
      <c r="I180" t="b">
        <v>1</v>
      </c>
      <c r="J180" t="s">
        <v>395</v>
      </c>
      <c r="K180" t="s">
        <v>411</v>
      </c>
      <c r="L180">
        <v>21</v>
      </c>
      <c r="M180">
        <v>39764298</v>
      </c>
      <c r="N180">
        <v>39775631</v>
      </c>
      <c r="O180">
        <v>11334</v>
      </c>
      <c r="P180">
        <v>2</v>
      </c>
      <c r="Q180">
        <v>2078</v>
      </c>
      <c r="R180" t="s">
        <v>412</v>
      </c>
      <c r="S180">
        <v>27068</v>
      </c>
      <c r="T180" t="s">
        <v>413</v>
      </c>
      <c r="U180" t="s">
        <v>354</v>
      </c>
      <c r="V180" t="s">
        <v>414</v>
      </c>
      <c r="W180">
        <v>51.711259482028801</v>
      </c>
      <c r="X180">
        <v>1.23462185926086</v>
      </c>
      <c r="Y180">
        <v>0.64792758076646195</v>
      </c>
      <c r="Z180">
        <v>1.90549360130706</v>
      </c>
      <c r="AA180">
        <v>5.6715938420733199E-2</v>
      </c>
      <c r="AB180">
        <v>0.50999049977726196</v>
      </c>
      <c r="AC180">
        <v>1.6382304451282199</v>
      </c>
      <c r="AD180">
        <v>2.44632211423645</v>
      </c>
      <c r="AE180">
        <v>3</v>
      </c>
      <c r="AF180">
        <v>4</v>
      </c>
      <c r="AG180" t="s">
        <v>350</v>
      </c>
      <c r="AH180">
        <v>0.29243791396626101</v>
      </c>
    </row>
    <row r="181" spans="1:34" x14ac:dyDescent="0.2">
      <c r="A181" t="s">
        <v>677</v>
      </c>
      <c r="B181" t="s">
        <v>225</v>
      </c>
      <c r="C181">
        <v>38592042</v>
      </c>
      <c r="D181">
        <v>38592543</v>
      </c>
      <c r="E181">
        <v>23.605495058978899</v>
      </c>
      <c r="F181">
        <v>7</v>
      </c>
      <c r="G181" t="b">
        <v>0</v>
      </c>
      <c r="H181" t="b">
        <v>0</v>
      </c>
      <c r="I181" t="b">
        <v>1</v>
      </c>
      <c r="J181" t="s">
        <v>395</v>
      </c>
      <c r="K181" t="s">
        <v>406</v>
      </c>
      <c r="L181">
        <v>21</v>
      </c>
      <c r="M181">
        <v>38580804</v>
      </c>
      <c r="N181">
        <v>38594037</v>
      </c>
      <c r="O181">
        <v>13234</v>
      </c>
      <c r="P181">
        <v>1</v>
      </c>
      <c r="Q181">
        <v>257203</v>
      </c>
      <c r="R181" t="s">
        <v>443</v>
      </c>
      <c r="S181">
        <v>11238</v>
      </c>
      <c r="T181" t="s">
        <v>408</v>
      </c>
      <c r="U181" t="s">
        <v>348</v>
      </c>
      <c r="V181" t="s">
        <v>409</v>
      </c>
      <c r="W181">
        <v>94.734064211833399</v>
      </c>
      <c r="X181">
        <v>1.03120013000772</v>
      </c>
      <c r="Y181">
        <v>0.54559081358767303</v>
      </c>
      <c r="Z181">
        <v>1.89006138726346</v>
      </c>
      <c r="AA181">
        <v>5.8749750490561102E-2</v>
      </c>
      <c r="AB181">
        <v>0.51622138187601396</v>
      </c>
      <c r="AC181">
        <v>2.4446453079557302</v>
      </c>
      <c r="AD181">
        <v>3.1917497583729402</v>
      </c>
      <c r="AE181">
        <v>4</v>
      </c>
      <c r="AF181">
        <v>5</v>
      </c>
      <c r="AG181" t="s">
        <v>350</v>
      </c>
      <c r="AH181">
        <v>0.28716401095361999</v>
      </c>
    </row>
    <row r="182" spans="1:34" x14ac:dyDescent="0.2">
      <c r="A182" t="s">
        <v>678</v>
      </c>
      <c r="B182" t="s">
        <v>225</v>
      </c>
      <c r="C182">
        <v>39867566</v>
      </c>
      <c r="D182">
        <v>39868067</v>
      </c>
      <c r="E182">
        <v>5.6269651259818101</v>
      </c>
      <c r="F182">
        <v>10</v>
      </c>
      <c r="G182" t="b">
        <v>0</v>
      </c>
      <c r="H182" t="b">
        <v>0</v>
      </c>
      <c r="I182" t="b">
        <v>1</v>
      </c>
      <c r="J182" t="s">
        <v>395</v>
      </c>
      <c r="K182" t="s">
        <v>411</v>
      </c>
      <c r="L182">
        <v>21</v>
      </c>
      <c r="M182">
        <v>39751950</v>
      </c>
      <c r="N182">
        <v>39870428</v>
      </c>
      <c r="O182">
        <v>118479</v>
      </c>
      <c r="P182">
        <v>2</v>
      </c>
      <c r="Q182">
        <v>2078</v>
      </c>
      <c r="R182" t="s">
        <v>465</v>
      </c>
      <c r="S182">
        <v>2361</v>
      </c>
      <c r="T182" t="s">
        <v>413</v>
      </c>
      <c r="U182" t="s">
        <v>354</v>
      </c>
      <c r="V182" t="s">
        <v>414</v>
      </c>
      <c r="W182">
        <v>22.852636567747201</v>
      </c>
      <c r="X182">
        <v>1.3117778650105401</v>
      </c>
      <c r="Y182">
        <v>0.69543577785697397</v>
      </c>
      <c r="Z182">
        <v>1.8862674409028199</v>
      </c>
      <c r="AA182">
        <v>5.9258924473284097E-2</v>
      </c>
      <c r="AB182">
        <v>0.51775852037645598</v>
      </c>
      <c r="AC182">
        <v>0.91752757486219505</v>
      </c>
      <c r="AD182">
        <v>1.6485571541491899</v>
      </c>
      <c r="AE182">
        <v>2</v>
      </c>
      <c r="AF182">
        <v>5</v>
      </c>
      <c r="AG182" t="s">
        <v>350</v>
      </c>
      <c r="AH182">
        <v>0.28587274550639502</v>
      </c>
    </row>
    <row r="183" spans="1:34" x14ac:dyDescent="0.2">
      <c r="A183" t="s">
        <v>679</v>
      </c>
      <c r="B183" t="s">
        <v>225</v>
      </c>
      <c r="C183">
        <v>38373579</v>
      </c>
      <c r="D183">
        <v>38374080</v>
      </c>
      <c r="E183">
        <v>10.292948872595399</v>
      </c>
      <c r="F183">
        <v>5</v>
      </c>
      <c r="G183" t="b">
        <v>0</v>
      </c>
      <c r="H183" t="b">
        <v>0</v>
      </c>
      <c r="I183" t="b">
        <v>1</v>
      </c>
      <c r="J183" t="s">
        <v>395</v>
      </c>
      <c r="K183" t="s">
        <v>396</v>
      </c>
      <c r="L183">
        <v>21</v>
      </c>
      <c r="M183">
        <v>38378450</v>
      </c>
      <c r="N183">
        <v>38391958</v>
      </c>
      <c r="O183">
        <v>13509</v>
      </c>
      <c r="P183">
        <v>1</v>
      </c>
      <c r="Q183">
        <v>53820</v>
      </c>
      <c r="R183" t="s">
        <v>680</v>
      </c>
      <c r="S183">
        <v>-4370</v>
      </c>
      <c r="T183" t="s">
        <v>564</v>
      </c>
      <c r="U183" t="s">
        <v>565</v>
      </c>
      <c r="V183" t="s">
        <v>566</v>
      </c>
      <c r="W183">
        <v>36.6078949984947</v>
      </c>
      <c r="X183">
        <v>2.6946623333876198</v>
      </c>
      <c r="Y183">
        <v>1.4712034088184001</v>
      </c>
      <c r="Z183">
        <v>1.8316041937068701</v>
      </c>
      <c r="AA183">
        <v>6.7010411565891506E-2</v>
      </c>
      <c r="AB183">
        <v>0.54151914557592196</v>
      </c>
      <c r="AC183">
        <v>0.66117601690701899</v>
      </c>
      <c r="AD183">
        <v>2.0180663347119698</v>
      </c>
      <c r="AE183">
        <v>1</v>
      </c>
      <c r="AF183">
        <v>4</v>
      </c>
      <c r="AG183" t="s">
        <v>350</v>
      </c>
      <c r="AH183">
        <v>0.26638618415225701</v>
      </c>
    </row>
    <row r="184" spans="1:34" x14ac:dyDescent="0.2">
      <c r="A184" t="s">
        <v>681</v>
      </c>
      <c r="B184" t="s">
        <v>225</v>
      </c>
      <c r="C184">
        <v>37810029</v>
      </c>
      <c r="D184">
        <v>37810530</v>
      </c>
      <c r="E184">
        <v>21.485613941180201</v>
      </c>
      <c r="F184">
        <v>13</v>
      </c>
      <c r="G184" t="b">
        <v>0</v>
      </c>
      <c r="H184" t="b">
        <v>0</v>
      </c>
      <c r="I184" t="b">
        <v>1</v>
      </c>
      <c r="J184" t="s">
        <v>395</v>
      </c>
      <c r="K184" t="s">
        <v>396</v>
      </c>
      <c r="L184">
        <v>21</v>
      </c>
      <c r="M184">
        <v>37832920</v>
      </c>
      <c r="N184">
        <v>37838739</v>
      </c>
      <c r="O184">
        <v>5820</v>
      </c>
      <c r="P184">
        <v>2</v>
      </c>
      <c r="Q184">
        <v>23562</v>
      </c>
      <c r="R184" t="s">
        <v>572</v>
      </c>
      <c r="S184">
        <v>28209</v>
      </c>
      <c r="T184" t="s">
        <v>453</v>
      </c>
      <c r="U184" t="s">
        <v>454</v>
      </c>
      <c r="V184" t="s">
        <v>455</v>
      </c>
      <c r="W184">
        <v>95.225974908833905</v>
      </c>
      <c r="X184">
        <v>1.3313573607062399</v>
      </c>
      <c r="Y184">
        <v>0.72704962044118504</v>
      </c>
      <c r="Z184">
        <v>1.83117812495157</v>
      </c>
      <c r="AA184">
        <v>6.7073960651347797E-2</v>
      </c>
      <c r="AB184">
        <v>0.54173704740036299</v>
      </c>
      <c r="AC184">
        <v>2.31412080578274</v>
      </c>
      <c r="AD184">
        <v>2.9120028939466498</v>
      </c>
      <c r="AE184">
        <v>4</v>
      </c>
      <c r="AF184">
        <v>4</v>
      </c>
      <c r="AG184" t="s">
        <v>350</v>
      </c>
      <c r="AH184">
        <v>0.26621146359798498</v>
      </c>
    </row>
    <row r="185" spans="1:34" x14ac:dyDescent="0.2">
      <c r="A185" t="s">
        <v>682</v>
      </c>
      <c r="B185" t="s">
        <v>225</v>
      </c>
      <c r="C185">
        <v>40225484</v>
      </c>
      <c r="D185">
        <v>40225985</v>
      </c>
      <c r="E185">
        <v>35.651241813895098</v>
      </c>
      <c r="F185">
        <v>14</v>
      </c>
      <c r="G185" t="b">
        <v>0</v>
      </c>
      <c r="H185" t="b">
        <v>0</v>
      </c>
      <c r="I185" t="b">
        <v>1</v>
      </c>
      <c r="J185" t="s">
        <v>395</v>
      </c>
      <c r="K185" t="s">
        <v>396</v>
      </c>
      <c r="L185">
        <v>21</v>
      </c>
      <c r="M185">
        <v>40177755</v>
      </c>
      <c r="N185">
        <v>40196878</v>
      </c>
      <c r="O185">
        <v>19124</v>
      </c>
      <c r="P185">
        <v>1</v>
      </c>
      <c r="Q185">
        <v>2114</v>
      </c>
      <c r="R185" t="s">
        <v>501</v>
      </c>
      <c r="S185">
        <v>47729</v>
      </c>
      <c r="T185" t="s">
        <v>492</v>
      </c>
      <c r="U185" t="s">
        <v>369</v>
      </c>
      <c r="V185" t="s">
        <v>493</v>
      </c>
      <c r="W185">
        <v>89.713296018053498</v>
      </c>
      <c r="X185">
        <v>1.4176925592298799</v>
      </c>
      <c r="Y185">
        <v>0.77997693516724098</v>
      </c>
      <c r="Z185">
        <v>1.81760831033536</v>
      </c>
      <c r="AA185">
        <v>6.9124020563112801E-2</v>
      </c>
      <c r="AB185">
        <v>0.54773051040640797</v>
      </c>
      <c r="AC185">
        <v>2.18765161733642</v>
      </c>
      <c r="AD185">
        <v>2.6408887630809699</v>
      </c>
      <c r="AE185">
        <v>4</v>
      </c>
      <c r="AF185">
        <v>5</v>
      </c>
      <c r="AG185" t="s">
        <v>350</v>
      </c>
      <c r="AH185">
        <v>0.261433066754092</v>
      </c>
    </row>
    <row r="186" spans="1:34" x14ac:dyDescent="0.2">
      <c r="A186" t="s">
        <v>683</v>
      </c>
      <c r="B186" t="s">
        <v>225</v>
      </c>
      <c r="C186">
        <v>39883504</v>
      </c>
      <c r="D186">
        <v>39884005</v>
      </c>
      <c r="E186">
        <v>12.904679977202299</v>
      </c>
      <c r="F186">
        <v>14</v>
      </c>
      <c r="G186" t="b">
        <v>0</v>
      </c>
      <c r="H186" t="b">
        <v>0</v>
      </c>
      <c r="I186" t="b">
        <v>1</v>
      </c>
      <c r="J186" t="s">
        <v>395</v>
      </c>
      <c r="K186" t="s">
        <v>411</v>
      </c>
      <c r="L186">
        <v>21</v>
      </c>
      <c r="M186">
        <v>39763872</v>
      </c>
      <c r="N186">
        <v>39870428</v>
      </c>
      <c r="O186">
        <v>106557</v>
      </c>
      <c r="P186">
        <v>2</v>
      </c>
      <c r="Q186">
        <v>2078</v>
      </c>
      <c r="R186" t="s">
        <v>471</v>
      </c>
      <c r="S186">
        <v>-13076</v>
      </c>
      <c r="T186" t="s">
        <v>413</v>
      </c>
      <c r="U186" t="s">
        <v>354</v>
      </c>
      <c r="V186" t="s">
        <v>414</v>
      </c>
      <c r="W186">
        <v>43.811748337523397</v>
      </c>
      <c r="X186">
        <v>1.1243153199142</v>
      </c>
      <c r="Y186">
        <v>0.63531277550422605</v>
      </c>
      <c r="Z186">
        <v>1.7697036220023701</v>
      </c>
      <c r="AA186">
        <v>7.6776526212829696E-2</v>
      </c>
      <c r="AB186">
        <v>0.56837182517941898</v>
      </c>
      <c r="AC186">
        <v>1.5120228306750401</v>
      </c>
      <c r="AD186">
        <v>2.2827574337090102</v>
      </c>
      <c r="AE186">
        <v>3</v>
      </c>
      <c r="AF186">
        <v>4</v>
      </c>
      <c r="AG186" t="s">
        <v>350</v>
      </c>
      <c r="AH186">
        <v>0.24536745866923701</v>
      </c>
    </row>
    <row r="187" spans="1:34" x14ac:dyDescent="0.2">
      <c r="A187" t="s">
        <v>684</v>
      </c>
      <c r="B187" t="s">
        <v>225</v>
      </c>
      <c r="C187">
        <v>40356329</v>
      </c>
      <c r="D187">
        <v>40356830</v>
      </c>
      <c r="E187">
        <v>17.315785944204698</v>
      </c>
      <c r="F187">
        <v>5</v>
      </c>
      <c r="G187" t="b">
        <v>0</v>
      </c>
      <c r="H187" t="b">
        <v>0</v>
      </c>
      <c r="I187" t="b">
        <v>1</v>
      </c>
      <c r="J187" t="s">
        <v>395</v>
      </c>
      <c r="K187" t="s">
        <v>396</v>
      </c>
      <c r="L187">
        <v>21</v>
      </c>
      <c r="M187">
        <v>40177755</v>
      </c>
      <c r="N187">
        <v>40196878</v>
      </c>
      <c r="O187">
        <v>19124</v>
      </c>
      <c r="P187">
        <v>1</v>
      </c>
      <c r="Q187">
        <v>2114</v>
      </c>
      <c r="R187" t="s">
        <v>501</v>
      </c>
      <c r="S187">
        <v>178574</v>
      </c>
      <c r="T187" t="s">
        <v>492</v>
      </c>
      <c r="U187" t="s">
        <v>369</v>
      </c>
      <c r="V187" t="s">
        <v>493</v>
      </c>
      <c r="W187">
        <v>100.66471339244001</v>
      </c>
      <c r="X187">
        <v>1.1105693192872801</v>
      </c>
      <c r="Y187">
        <v>0.64349195683537497</v>
      </c>
      <c r="Z187">
        <v>1.7258480195291701</v>
      </c>
      <c r="AA187">
        <v>8.4374758290802099E-2</v>
      </c>
      <c r="AB187">
        <v>0.58750436197585598</v>
      </c>
      <c r="AC187">
        <v>2.5294034353485602</v>
      </c>
      <c r="AD187">
        <v>3.0995867695003398</v>
      </c>
      <c r="AE187">
        <v>4</v>
      </c>
      <c r="AF187">
        <v>4</v>
      </c>
      <c r="AG187" t="s">
        <v>350</v>
      </c>
      <c r="AH187">
        <v>0.23098890458812099</v>
      </c>
    </row>
    <row r="188" spans="1:34" x14ac:dyDescent="0.2">
      <c r="A188" t="s">
        <v>685</v>
      </c>
      <c r="B188" t="s">
        <v>225</v>
      </c>
      <c r="C188">
        <v>40132301</v>
      </c>
      <c r="D188">
        <v>40132802</v>
      </c>
      <c r="E188">
        <v>7.3945718243589704</v>
      </c>
      <c r="F188">
        <v>4</v>
      </c>
      <c r="G188" t="b">
        <v>0</v>
      </c>
      <c r="H188" t="b">
        <v>0</v>
      </c>
      <c r="I188" t="b">
        <v>1</v>
      </c>
      <c r="J188" t="s">
        <v>395</v>
      </c>
      <c r="K188" t="s">
        <v>411</v>
      </c>
      <c r="L188">
        <v>21</v>
      </c>
      <c r="M188">
        <v>40110879</v>
      </c>
      <c r="N188">
        <v>40140898</v>
      </c>
      <c r="O188">
        <v>30020</v>
      </c>
      <c r="P188">
        <v>2</v>
      </c>
      <c r="Q188">
        <v>400866</v>
      </c>
      <c r="R188" t="s">
        <v>520</v>
      </c>
      <c r="S188">
        <v>8096</v>
      </c>
      <c r="T188" t="s">
        <v>398</v>
      </c>
      <c r="U188" t="s">
        <v>399</v>
      </c>
      <c r="V188" t="s">
        <v>400</v>
      </c>
      <c r="W188">
        <v>20.528930830199499</v>
      </c>
      <c r="X188">
        <v>1.4423437107097099</v>
      </c>
      <c r="Y188">
        <v>0.835954604800626</v>
      </c>
      <c r="Z188">
        <v>1.7253852092288</v>
      </c>
      <c r="AA188">
        <v>8.4458075037254304E-2</v>
      </c>
      <c r="AB188">
        <v>0.58774099028747795</v>
      </c>
      <c r="AC188">
        <v>0.85296835350983802</v>
      </c>
      <c r="AD188">
        <v>1.3639393889186699</v>
      </c>
      <c r="AE188">
        <v>1</v>
      </c>
      <c r="AF188">
        <v>2</v>
      </c>
      <c r="AG188" t="s">
        <v>350</v>
      </c>
      <c r="AH188">
        <v>0.230814019622713</v>
      </c>
    </row>
    <row r="189" spans="1:34" x14ac:dyDescent="0.2">
      <c r="A189" t="s">
        <v>686</v>
      </c>
      <c r="B189" t="s">
        <v>225</v>
      </c>
      <c r="C189">
        <v>38432585</v>
      </c>
      <c r="D189">
        <v>38433086</v>
      </c>
      <c r="E189">
        <v>53.994316007048802</v>
      </c>
      <c r="F189">
        <v>14</v>
      </c>
      <c r="G189" t="b">
        <v>0</v>
      </c>
      <c r="H189" t="b">
        <v>0</v>
      </c>
      <c r="I189" t="b">
        <v>1</v>
      </c>
      <c r="J189" t="s">
        <v>395</v>
      </c>
      <c r="K189" t="s">
        <v>396</v>
      </c>
      <c r="L189">
        <v>21</v>
      </c>
      <c r="M189">
        <v>38437664</v>
      </c>
      <c r="N189">
        <v>38445103</v>
      </c>
      <c r="O189">
        <v>7440</v>
      </c>
      <c r="P189">
        <v>2</v>
      </c>
      <c r="Q189">
        <v>51227</v>
      </c>
      <c r="R189" t="s">
        <v>402</v>
      </c>
      <c r="S189">
        <v>12017</v>
      </c>
      <c r="T189" t="s">
        <v>403</v>
      </c>
      <c r="U189" t="s">
        <v>326</v>
      </c>
      <c r="V189" t="s">
        <v>404</v>
      </c>
      <c r="W189">
        <v>175.44112224548999</v>
      </c>
      <c r="X189">
        <v>1.84091574925959</v>
      </c>
      <c r="Y189">
        <v>1.0679986280107101</v>
      </c>
      <c r="Z189">
        <v>1.7237060994062601</v>
      </c>
      <c r="AA189">
        <v>8.4760913363626206E-2</v>
      </c>
      <c r="AB189">
        <v>0.58810605402982297</v>
      </c>
      <c r="AC189">
        <v>2.3562767113239298</v>
      </c>
      <c r="AD189">
        <v>3.5941917743685199</v>
      </c>
      <c r="AE189">
        <v>4</v>
      </c>
      <c r="AF189">
        <v>4</v>
      </c>
      <c r="AG189" t="s">
        <v>350</v>
      </c>
      <c r="AH189">
        <v>0.23054434989874001</v>
      </c>
    </row>
    <row r="190" spans="1:34" x14ac:dyDescent="0.2">
      <c r="A190" t="s">
        <v>687</v>
      </c>
      <c r="B190" t="s">
        <v>225</v>
      </c>
      <c r="C190">
        <v>40203273</v>
      </c>
      <c r="D190">
        <v>40203774</v>
      </c>
      <c r="E190">
        <v>164.19793285237699</v>
      </c>
      <c r="F190">
        <v>14</v>
      </c>
      <c r="G190" t="b">
        <v>0</v>
      </c>
      <c r="H190" t="b">
        <v>0</v>
      </c>
      <c r="I190" t="b">
        <v>1</v>
      </c>
      <c r="J190" t="s">
        <v>395</v>
      </c>
      <c r="K190" t="s">
        <v>396</v>
      </c>
      <c r="L190">
        <v>21</v>
      </c>
      <c r="M190">
        <v>40177755</v>
      </c>
      <c r="N190">
        <v>40196878</v>
      </c>
      <c r="O190">
        <v>19124</v>
      </c>
      <c r="P190">
        <v>1</v>
      </c>
      <c r="Q190">
        <v>2114</v>
      </c>
      <c r="R190" t="s">
        <v>501</v>
      </c>
      <c r="S190">
        <v>25518</v>
      </c>
      <c r="T190" t="s">
        <v>492</v>
      </c>
      <c r="U190" t="s">
        <v>369</v>
      </c>
      <c r="V190" t="s">
        <v>493</v>
      </c>
      <c r="W190">
        <v>791.67532512493301</v>
      </c>
      <c r="X190">
        <v>0.87095372404048998</v>
      </c>
      <c r="Y190">
        <v>0.50863823312154199</v>
      </c>
      <c r="Z190">
        <v>1.71232453112185</v>
      </c>
      <c r="AA190">
        <v>8.6836878349337399E-2</v>
      </c>
      <c r="AB190">
        <v>0.59302625472915405</v>
      </c>
      <c r="AC190">
        <v>5.4216809061921101</v>
      </c>
      <c r="AD190">
        <v>5.9993112211882202</v>
      </c>
      <c r="AE190">
        <v>4</v>
      </c>
      <c r="AF190">
        <v>5</v>
      </c>
      <c r="AG190" t="s">
        <v>350</v>
      </c>
      <c r="AH190">
        <v>0.22692607892648201</v>
      </c>
    </row>
    <row r="191" spans="1:34" x14ac:dyDescent="0.2">
      <c r="A191" t="s">
        <v>688</v>
      </c>
      <c r="B191" t="s">
        <v>225</v>
      </c>
      <c r="C191">
        <v>37796079</v>
      </c>
      <c r="D191">
        <v>37796580</v>
      </c>
      <c r="E191">
        <v>40.193256332004502</v>
      </c>
      <c r="F191">
        <v>13</v>
      </c>
      <c r="G191" t="b">
        <v>0</v>
      </c>
      <c r="H191" t="b">
        <v>0</v>
      </c>
      <c r="I191" t="b">
        <v>1</v>
      </c>
      <c r="J191" t="s">
        <v>395</v>
      </c>
      <c r="K191" t="s">
        <v>396</v>
      </c>
      <c r="L191">
        <v>21</v>
      </c>
      <c r="M191">
        <v>37757689</v>
      </c>
      <c r="N191">
        <v>37789125</v>
      </c>
      <c r="O191">
        <v>31437</v>
      </c>
      <c r="P191">
        <v>1</v>
      </c>
      <c r="Q191">
        <v>8208</v>
      </c>
      <c r="R191" t="s">
        <v>591</v>
      </c>
      <c r="S191">
        <v>38390</v>
      </c>
      <c r="T191" t="s">
        <v>592</v>
      </c>
      <c r="U191" t="s">
        <v>365</v>
      </c>
      <c r="V191" t="s">
        <v>593</v>
      </c>
      <c r="W191">
        <v>110.305026823643</v>
      </c>
      <c r="X191">
        <v>2.1800671968142402</v>
      </c>
      <c r="Y191">
        <v>1.30715049333522</v>
      </c>
      <c r="Z191">
        <v>1.66780122711943</v>
      </c>
      <c r="AA191">
        <v>9.5355192220444002E-2</v>
      </c>
      <c r="AB191">
        <v>0.61313521806591498</v>
      </c>
      <c r="AC191">
        <v>1.9268229277481601</v>
      </c>
      <c r="AD191">
        <v>2.8809074095998799</v>
      </c>
      <c r="AE191">
        <v>4</v>
      </c>
      <c r="AF191">
        <v>4</v>
      </c>
      <c r="AG191" t="s">
        <v>350</v>
      </c>
      <c r="AH191">
        <v>0.21244373757947899</v>
      </c>
    </row>
    <row r="192" spans="1:34" x14ac:dyDescent="0.2">
      <c r="A192" t="s">
        <v>689</v>
      </c>
      <c r="B192" t="s">
        <v>225</v>
      </c>
      <c r="C192">
        <v>40357540</v>
      </c>
      <c r="D192">
        <v>40358041</v>
      </c>
      <c r="E192">
        <v>167.62794099825999</v>
      </c>
      <c r="F192">
        <v>14</v>
      </c>
      <c r="G192" t="b">
        <v>0</v>
      </c>
      <c r="H192" t="b">
        <v>0</v>
      </c>
      <c r="I192" t="b">
        <v>1</v>
      </c>
      <c r="J192" t="s">
        <v>395</v>
      </c>
      <c r="K192" t="s">
        <v>396</v>
      </c>
      <c r="L192">
        <v>21</v>
      </c>
      <c r="M192">
        <v>40177755</v>
      </c>
      <c r="N192">
        <v>40196878</v>
      </c>
      <c r="O192">
        <v>19124</v>
      </c>
      <c r="P192">
        <v>1</v>
      </c>
      <c r="Q192">
        <v>2114</v>
      </c>
      <c r="R192" t="s">
        <v>501</v>
      </c>
      <c r="S192">
        <v>179785</v>
      </c>
      <c r="T192" t="s">
        <v>492</v>
      </c>
      <c r="U192" t="s">
        <v>369</v>
      </c>
      <c r="V192" t="s">
        <v>493</v>
      </c>
      <c r="W192">
        <v>749.84970574307897</v>
      </c>
      <c r="X192">
        <v>0.87083116485400303</v>
      </c>
      <c r="Y192">
        <v>0.52571057898302098</v>
      </c>
      <c r="Z192">
        <v>1.65648400406667</v>
      </c>
      <c r="AA192">
        <v>9.7623841778908704E-2</v>
      </c>
      <c r="AB192">
        <v>0.61777083980361303</v>
      </c>
      <c r="AC192">
        <v>5.3259040642476698</v>
      </c>
      <c r="AD192">
        <v>5.9015970286400101</v>
      </c>
      <c r="AE192">
        <v>4</v>
      </c>
      <c r="AF192">
        <v>5</v>
      </c>
      <c r="AG192" t="s">
        <v>350</v>
      </c>
      <c r="AH192">
        <v>0.209172595243479</v>
      </c>
    </row>
    <row r="193" spans="1:34" x14ac:dyDescent="0.2">
      <c r="A193" t="s">
        <v>690</v>
      </c>
      <c r="B193" t="s">
        <v>225</v>
      </c>
      <c r="C193">
        <v>40301979</v>
      </c>
      <c r="D193">
        <v>40302480</v>
      </c>
      <c r="E193">
        <v>12.9567347022515</v>
      </c>
      <c r="F193">
        <v>8</v>
      </c>
      <c r="G193" t="b">
        <v>0</v>
      </c>
      <c r="H193" t="b">
        <v>0</v>
      </c>
      <c r="I193" t="b">
        <v>1</v>
      </c>
      <c r="J193" t="s">
        <v>395</v>
      </c>
      <c r="K193" t="s">
        <v>396</v>
      </c>
      <c r="L193">
        <v>21</v>
      </c>
      <c r="M193">
        <v>40177755</v>
      </c>
      <c r="N193">
        <v>40196878</v>
      </c>
      <c r="O193">
        <v>19124</v>
      </c>
      <c r="P193">
        <v>1</v>
      </c>
      <c r="Q193">
        <v>2114</v>
      </c>
      <c r="R193" t="s">
        <v>501</v>
      </c>
      <c r="S193">
        <v>124224</v>
      </c>
      <c r="T193" t="s">
        <v>492</v>
      </c>
      <c r="U193" t="s">
        <v>369</v>
      </c>
      <c r="V193" t="s">
        <v>493</v>
      </c>
      <c r="W193">
        <v>32.1163976819266</v>
      </c>
      <c r="X193">
        <v>1.5558833812024599</v>
      </c>
      <c r="Y193">
        <v>0.94160687356020301</v>
      </c>
      <c r="Z193">
        <v>1.6523704582993199</v>
      </c>
      <c r="AA193">
        <v>9.8459053952901707E-2</v>
      </c>
      <c r="AB193">
        <v>0.61912438355706201</v>
      </c>
      <c r="AC193">
        <v>1.05228445589249</v>
      </c>
      <c r="AD193">
        <v>1.59897929287824</v>
      </c>
      <c r="AE193">
        <v>3</v>
      </c>
      <c r="AF193">
        <v>3</v>
      </c>
      <c r="AG193" t="s">
        <v>350</v>
      </c>
      <c r="AH193">
        <v>0.20822209142281201</v>
      </c>
    </row>
    <row r="194" spans="1:34" x14ac:dyDescent="0.2">
      <c r="A194" t="s">
        <v>691</v>
      </c>
      <c r="B194" t="s">
        <v>225</v>
      </c>
      <c r="C194">
        <v>38119970</v>
      </c>
      <c r="D194">
        <v>38120471</v>
      </c>
      <c r="E194">
        <v>44.544549840939901</v>
      </c>
      <c r="F194">
        <v>14</v>
      </c>
      <c r="G194" t="b">
        <v>0</v>
      </c>
      <c r="H194" t="b">
        <v>0</v>
      </c>
      <c r="I194" t="b">
        <v>1</v>
      </c>
      <c r="J194" t="s">
        <v>395</v>
      </c>
      <c r="K194" t="s">
        <v>610</v>
      </c>
      <c r="L194">
        <v>21</v>
      </c>
      <c r="M194">
        <v>38071991</v>
      </c>
      <c r="N194">
        <v>38122510</v>
      </c>
      <c r="O194">
        <v>50520</v>
      </c>
      <c r="P194">
        <v>1</v>
      </c>
      <c r="Q194">
        <v>6493</v>
      </c>
      <c r="R194" t="s">
        <v>438</v>
      </c>
      <c r="S194">
        <v>47979</v>
      </c>
      <c r="T194" t="s">
        <v>439</v>
      </c>
      <c r="U194" t="s">
        <v>440</v>
      </c>
      <c r="V194" t="s">
        <v>441</v>
      </c>
      <c r="W194">
        <v>177.25938116315399</v>
      </c>
      <c r="X194">
        <v>0.81992064716191904</v>
      </c>
      <c r="Y194">
        <v>0.49725298660371298</v>
      </c>
      <c r="Z194">
        <v>1.64890039728481</v>
      </c>
      <c r="AA194">
        <v>9.9168041747265401E-2</v>
      </c>
      <c r="AB194">
        <v>0.62071324551624296</v>
      </c>
      <c r="AC194">
        <v>3.4068384168314401</v>
      </c>
      <c r="AD194">
        <v>3.9593934938848401</v>
      </c>
      <c r="AE194">
        <v>4</v>
      </c>
      <c r="AF194">
        <v>5</v>
      </c>
      <c r="AG194" t="s">
        <v>350</v>
      </c>
      <c r="AH194">
        <v>0.207108987024402</v>
      </c>
    </row>
    <row r="195" spans="1:34" x14ac:dyDescent="0.2">
      <c r="A195" t="s">
        <v>692</v>
      </c>
      <c r="B195" t="s">
        <v>225</v>
      </c>
      <c r="C195">
        <v>37761047</v>
      </c>
      <c r="D195">
        <v>37761548</v>
      </c>
      <c r="E195">
        <v>6.29618955311643</v>
      </c>
      <c r="F195">
        <v>10</v>
      </c>
      <c r="G195" t="b">
        <v>0</v>
      </c>
      <c r="H195" t="b">
        <v>0</v>
      </c>
      <c r="I195" t="b">
        <v>1</v>
      </c>
      <c r="J195" t="s">
        <v>395</v>
      </c>
      <c r="K195" t="s">
        <v>411</v>
      </c>
      <c r="L195">
        <v>21</v>
      </c>
      <c r="M195">
        <v>37757689</v>
      </c>
      <c r="N195">
        <v>37789125</v>
      </c>
      <c r="O195">
        <v>31437</v>
      </c>
      <c r="P195">
        <v>1</v>
      </c>
      <c r="Q195">
        <v>8208</v>
      </c>
      <c r="R195" t="s">
        <v>591</v>
      </c>
      <c r="S195">
        <v>3358</v>
      </c>
      <c r="T195" t="s">
        <v>592</v>
      </c>
      <c r="U195" t="s">
        <v>365</v>
      </c>
      <c r="V195" t="s">
        <v>593</v>
      </c>
      <c r="W195">
        <v>22.435459917720401</v>
      </c>
      <c r="X195">
        <v>1.26920375022472</v>
      </c>
      <c r="Y195">
        <v>0.77088808056591496</v>
      </c>
      <c r="Z195">
        <v>1.64641766064536</v>
      </c>
      <c r="AA195">
        <v>9.9677799523491303E-2</v>
      </c>
      <c r="AB195">
        <v>0.62149156576298903</v>
      </c>
      <c r="AC195">
        <v>0.88651072794061303</v>
      </c>
      <c r="AD195">
        <v>1.6341599370092501</v>
      </c>
      <c r="AE195">
        <v>2</v>
      </c>
      <c r="AF195">
        <v>4</v>
      </c>
      <c r="AG195" t="s">
        <v>350</v>
      </c>
      <c r="AH195">
        <v>0.206564760775269</v>
      </c>
    </row>
    <row r="196" spans="1:34" x14ac:dyDescent="0.2">
      <c r="A196" t="s">
        <v>693</v>
      </c>
      <c r="B196" t="s">
        <v>225</v>
      </c>
      <c r="C196">
        <v>39868107</v>
      </c>
      <c r="D196">
        <v>39868608</v>
      </c>
      <c r="E196">
        <v>5.6269651259818101</v>
      </c>
      <c r="F196">
        <v>11</v>
      </c>
      <c r="G196" t="b">
        <v>0</v>
      </c>
      <c r="H196" t="b">
        <v>0</v>
      </c>
      <c r="I196" t="b">
        <v>1</v>
      </c>
      <c r="J196" t="s">
        <v>395</v>
      </c>
      <c r="K196" t="s">
        <v>411</v>
      </c>
      <c r="L196">
        <v>21</v>
      </c>
      <c r="M196">
        <v>39751950</v>
      </c>
      <c r="N196">
        <v>39870428</v>
      </c>
      <c r="O196">
        <v>118479</v>
      </c>
      <c r="P196">
        <v>2</v>
      </c>
      <c r="Q196">
        <v>2078</v>
      </c>
      <c r="R196" t="s">
        <v>465</v>
      </c>
      <c r="S196">
        <v>1820</v>
      </c>
      <c r="T196" t="s">
        <v>413</v>
      </c>
      <c r="U196" t="s">
        <v>354</v>
      </c>
      <c r="V196" t="s">
        <v>414</v>
      </c>
      <c r="W196">
        <v>31.535350525759402</v>
      </c>
      <c r="X196">
        <v>1.04162334497343</v>
      </c>
      <c r="Y196">
        <v>0.64144998054990099</v>
      </c>
      <c r="Z196">
        <v>1.62385747378224</v>
      </c>
      <c r="AA196">
        <v>0.104406230437499</v>
      </c>
      <c r="AB196">
        <v>0.63127881730173796</v>
      </c>
      <c r="AC196">
        <v>1.2038870793749099</v>
      </c>
      <c r="AD196">
        <v>1.98525419478781</v>
      </c>
      <c r="AE196">
        <v>2</v>
      </c>
      <c r="AF196">
        <v>5</v>
      </c>
      <c r="AG196" t="s">
        <v>350</v>
      </c>
      <c r="AH196">
        <v>0.19977878327412199</v>
      </c>
    </row>
    <row r="197" spans="1:34" x14ac:dyDescent="0.2">
      <c r="A197" t="s">
        <v>694</v>
      </c>
      <c r="B197" t="s">
        <v>225</v>
      </c>
      <c r="C197">
        <v>40302686</v>
      </c>
      <c r="D197">
        <v>40303187</v>
      </c>
      <c r="E197">
        <v>30.169635546773801</v>
      </c>
      <c r="F197">
        <v>13</v>
      </c>
      <c r="G197" t="b">
        <v>0</v>
      </c>
      <c r="H197" t="b">
        <v>0</v>
      </c>
      <c r="I197" t="b">
        <v>1</v>
      </c>
      <c r="J197" t="s">
        <v>395</v>
      </c>
      <c r="K197" t="s">
        <v>396</v>
      </c>
      <c r="L197">
        <v>21</v>
      </c>
      <c r="M197">
        <v>40177755</v>
      </c>
      <c r="N197">
        <v>40196878</v>
      </c>
      <c r="O197">
        <v>19124</v>
      </c>
      <c r="P197">
        <v>1</v>
      </c>
      <c r="Q197">
        <v>2114</v>
      </c>
      <c r="R197" t="s">
        <v>501</v>
      </c>
      <c r="S197">
        <v>124931</v>
      </c>
      <c r="T197" t="s">
        <v>492</v>
      </c>
      <c r="U197" t="s">
        <v>369</v>
      </c>
      <c r="V197" t="s">
        <v>493</v>
      </c>
      <c r="W197">
        <v>84.355529265743598</v>
      </c>
      <c r="X197">
        <v>1.29367608068281</v>
      </c>
      <c r="Y197">
        <v>0.80398463653341701</v>
      </c>
      <c r="Z197">
        <v>1.60908059917764</v>
      </c>
      <c r="AA197">
        <v>0.107598718856264</v>
      </c>
      <c r="AB197">
        <v>0.63722378538062696</v>
      </c>
      <c r="AC197">
        <v>2.1425344684532099</v>
      </c>
      <c r="AD197">
        <v>2.6004814648110499</v>
      </c>
      <c r="AE197">
        <v>4</v>
      </c>
      <c r="AF197">
        <v>3</v>
      </c>
      <c r="AG197" t="s">
        <v>350</v>
      </c>
      <c r="AH197">
        <v>0.19570802184334099</v>
      </c>
    </row>
    <row r="198" spans="1:34" x14ac:dyDescent="0.2">
      <c r="A198" t="s">
        <v>695</v>
      </c>
      <c r="B198" t="s">
        <v>225</v>
      </c>
      <c r="C198">
        <v>39286442</v>
      </c>
      <c r="D198">
        <v>39286943</v>
      </c>
      <c r="E198">
        <v>9.8711091176124306</v>
      </c>
      <c r="F198">
        <v>14</v>
      </c>
      <c r="G198" t="b">
        <v>0</v>
      </c>
      <c r="H198" t="b">
        <v>0</v>
      </c>
      <c r="I198" t="b">
        <v>1</v>
      </c>
      <c r="J198" t="s">
        <v>395</v>
      </c>
      <c r="K198" t="s">
        <v>450</v>
      </c>
      <c r="L198">
        <v>21</v>
      </c>
      <c r="M198">
        <v>38996785</v>
      </c>
      <c r="N198">
        <v>39285557</v>
      </c>
      <c r="O198">
        <v>288773</v>
      </c>
      <c r="P198">
        <v>2</v>
      </c>
      <c r="Q198">
        <v>3763</v>
      </c>
      <c r="R198" t="s">
        <v>416</v>
      </c>
      <c r="S198">
        <v>-885</v>
      </c>
      <c r="T198" t="s">
        <v>417</v>
      </c>
      <c r="U198" t="s">
        <v>418</v>
      </c>
      <c r="V198" t="s">
        <v>419</v>
      </c>
      <c r="W198">
        <v>56.180911729298103</v>
      </c>
      <c r="X198">
        <v>0.75343423244378604</v>
      </c>
      <c r="Y198">
        <v>0.47967754683126701</v>
      </c>
      <c r="Z198">
        <v>1.5707098183372299</v>
      </c>
      <c r="AA198">
        <v>0.11625006754497599</v>
      </c>
      <c r="AB198">
        <v>0.65379452869353705</v>
      </c>
      <c r="AC198">
        <v>2.01381673053368</v>
      </c>
      <c r="AD198">
        <v>2.60155024128996</v>
      </c>
      <c r="AE198">
        <v>4</v>
      </c>
      <c r="AF198">
        <v>5</v>
      </c>
      <c r="AG198" t="s">
        <v>350</v>
      </c>
      <c r="AH198">
        <v>0.18455871815171601</v>
      </c>
    </row>
    <row r="199" spans="1:34" x14ac:dyDescent="0.2">
      <c r="A199" t="s">
        <v>696</v>
      </c>
      <c r="B199" t="s">
        <v>225</v>
      </c>
      <c r="C199">
        <v>37794454</v>
      </c>
      <c r="D199">
        <v>37794955</v>
      </c>
      <c r="E199">
        <v>17.2990049995005</v>
      </c>
      <c r="F199">
        <v>13</v>
      </c>
      <c r="G199" t="b">
        <v>0</v>
      </c>
      <c r="H199" t="b">
        <v>0</v>
      </c>
      <c r="I199" t="b">
        <v>1</v>
      </c>
      <c r="J199" t="s">
        <v>395</v>
      </c>
      <c r="K199" t="s">
        <v>396</v>
      </c>
      <c r="L199">
        <v>21</v>
      </c>
      <c r="M199">
        <v>37757689</v>
      </c>
      <c r="N199">
        <v>37789125</v>
      </c>
      <c r="O199">
        <v>31437</v>
      </c>
      <c r="P199">
        <v>1</v>
      </c>
      <c r="Q199">
        <v>8208</v>
      </c>
      <c r="R199" t="s">
        <v>591</v>
      </c>
      <c r="S199">
        <v>36765</v>
      </c>
      <c r="T199" t="s">
        <v>592</v>
      </c>
      <c r="U199" t="s">
        <v>365</v>
      </c>
      <c r="V199" t="s">
        <v>593</v>
      </c>
      <c r="W199">
        <v>47.622814278044999</v>
      </c>
      <c r="X199">
        <v>1.00654230913256</v>
      </c>
      <c r="Y199">
        <v>0.64276986733971397</v>
      </c>
      <c r="Z199">
        <v>1.5659450765768099</v>
      </c>
      <c r="AA199">
        <v>0.117361475764445</v>
      </c>
      <c r="AB199">
        <v>0.65597087534192799</v>
      </c>
      <c r="AC199">
        <v>1.6486881621746701</v>
      </c>
      <c r="AD199">
        <v>2.29967885364186</v>
      </c>
      <c r="AE199">
        <v>3</v>
      </c>
      <c r="AF199">
        <v>5</v>
      </c>
      <c r="AG199" t="s">
        <v>350</v>
      </c>
      <c r="AH199">
        <v>0.18311544257415699</v>
      </c>
    </row>
    <row r="200" spans="1:34" x14ac:dyDescent="0.2">
      <c r="A200" t="s">
        <v>697</v>
      </c>
      <c r="B200" t="s">
        <v>225</v>
      </c>
      <c r="C200">
        <v>39165512</v>
      </c>
      <c r="D200">
        <v>39166013</v>
      </c>
      <c r="E200">
        <v>5.0193094938020701</v>
      </c>
      <c r="F200">
        <v>7</v>
      </c>
      <c r="G200" t="b">
        <v>0</v>
      </c>
      <c r="H200" t="b">
        <v>0</v>
      </c>
      <c r="I200" t="b">
        <v>1</v>
      </c>
      <c r="J200" t="s">
        <v>395</v>
      </c>
      <c r="K200" t="s">
        <v>411</v>
      </c>
      <c r="L200">
        <v>21</v>
      </c>
      <c r="M200">
        <v>38996785</v>
      </c>
      <c r="N200">
        <v>39285557</v>
      </c>
      <c r="O200">
        <v>288773</v>
      </c>
      <c r="P200">
        <v>2</v>
      </c>
      <c r="Q200">
        <v>3763</v>
      </c>
      <c r="R200" t="s">
        <v>416</v>
      </c>
      <c r="S200">
        <v>119544</v>
      </c>
      <c r="T200" t="s">
        <v>417</v>
      </c>
      <c r="U200" t="s">
        <v>418</v>
      </c>
      <c r="V200" t="s">
        <v>419</v>
      </c>
      <c r="W200">
        <v>15.8591515086763</v>
      </c>
      <c r="X200">
        <v>-1.39382342342832</v>
      </c>
      <c r="Y200">
        <v>0.89646348702353196</v>
      </c>
      <c r="Z200">
        <v>-1.55480222407735</v>
      </c>
      <c r="AA200">
        <v>0.119993179294589</v>
      </c>
      <c r="AB200">
        <v>0.66028454081779198</v>
      </c>
      <c r="AC200">
        <v>1.1485915341292301</v>
      </c>
      <c r="AD200">
        <v>0.74304884883562305</v>
      </c>
      <c r="AE200">
        <v>2</v>
      </c>
      <c r="AF200">
        <v>2</v>
      </c>
      <c r="AG200" t="s">
        <v>350</v>
      </c>
      <c r="AH200">
        <v>0.18026887070536701</v>
      </c>
    </row>
    <row r="201" spans="1:34" x14ac:dyDescent="0.2">
      <c r="A201" t="s">
        <v>698</v>
      </c>
      <c r="B201" t="s">
        <v>225</v>
      </c>
      <c r="C201">
        <v>40340682</v>
      </c>
      <c r="D201">
        <v>40341183</v>
      </c>
      <c r="E201">
        <v>5.7287531425217901</v>
      </c>
      <c r="F201">
        <v>9</v>
      </c>
      <c r="G201" t="b">
        <v>0</v>
      </c>
      <c r="H201" t="b">
        <v>0</v>
      </c>
      <c r="I201" t="b">
        <v>1</v>
      </c>
      <c r="J201" t="s">
        <v>395</v>
      </c>
      <c r="K201" t="s">
        <v>396</v>
      </c>
      <c r="L201">
        <v>21</v>
      </c>
      <c r="M201">
        <v>40177755</v>
      </c>
      <c r="N201">
        <v>40196878</v>
      </c>
      <c r="O201">
        <v>19124</v>
      </c>
      <c r="P201">
        <v>1</v>
      </c>
      <c r="Q201">
        <v>2114</v>
      </c>
      <c r="R201" t="s">
        <v>501</v>
      </c>
      <c r="S201">
        <v>162927</v>
      </c>
      <c r="T201" t="s">
        <v>492</v>
      </c>
      <c r="U201" t="s">
        <v>369</v>
      </c>
      <c r="V201" t="s">
        <v>493</v>
      </c>
      <c r="W201">
        <v>22.474401494059801</v>
      </c>
      <c r="X201">
        <v>-1.2097363179874601</v>
      </c>
      <c r="Y201">
        <v>0.79013729519325104</v>
      </c>
      <c r="Z201">
        <v>-1.5310457123677299</v>
      </c>
      <c r="AA201">
        <v>0.125758095370026</v>
      </c>
      <c r="AB201">
        <v>0.67021284432219297</v>
      </c>
      <c r="AC201">
        <v>1.6349142263546099</v>
      </c>
      <c r="AD201">
        <v>0.98563581751081097</v>
      </c>
      <c r="AE201">
        <v>3</v>
      </c>
      <c r="AF201">
        <v>2</v>
      </c>
      <c r="AG201" t="s">
        <v>350</v>
      </c>
      <c r="AH201">
        <v>0.17378725336616099</v>
      </c>
    </row>
    <row r="202" spans="1:34" x14ac:dyDescent="0.2">
      <c r="A202" t="s">
        <v>699</v>
      </c>
      <c r="B202" t="s">
        <v>225</v>
      </c>
      <c r="C202">
        <v>40233840</v>
      </c>
      <c r="D202">
        <v>40234341</v>
      </c>
      <c r="E202">
        <v>32.002524286354998</v>
      </c>
      <c r="F202">
        <v>14</v>
      </c>
      <c r="G202" t="b">
        <v>0</v>
      </c>
      <c r="H202" t="b">
        <v>0</v>
      </c>
      <c r="I202" t="b">
        <v>1</v>
      </c>
      <c r="J202" t="s">
        <v>395</v>
      </c>
      <c r="K202" t="s">
        <v>396</v>
      </c>
      <c r="L202">
        <v>21</v>
      </c>
      <c r="M202">
        <v>40177755</v>
      </c>
      <c r="N202">
        <v>40196878</v>
      </c>
      <c r="O202">
        <v>19124</v>
      </c>
      <c r="P202">
        <v>1</v>
      </c>
      <c r="Q202">
        <v>2114</v>
      </c>
      <c r="R202" t="s">
        <v>501</v>
      </c>
      <c r="S202">
        <v>56085</v>
      </c>
      <c r="T202" t="s">
        <v>492</v>
      </c>
      <c r="U202" t="s">
        <v>369</v>
      </c>
      <c r="V202" t="s">
        <v>493</v>
      </c>
      <c r="W202">
        <v>154.75892858222201</v>
      </c>
      <c r="X202">
        <v>0.86922407377581901</v>
      </c>
      <c r="Y202">
        <v>0.57980255058861196</v>
      </c>
      <c r="Z202">
        <v>1.4991725595090699</v>
      </c>
      <c r="AA202">
        <v>0.133828871787007</v>
      </c>
      <c r="AB202">
        <v>0.683183231836204</v>
      </c>
      <c r="AC202">
        <v>3.1629708503935401</v>
      </c>
      <c r="AD202">
        <v>3.6969345460408598</v>
      </c>
      <c r="AE202">
        <v>4</v>
      </c>
      <c r="AF202">
        <v>5</v>
      </c>
      <c r="AG202" t="s">
        <v>350</v>
      </c>
      <c r="AH202">
        <v>0.16546280158482499</v>
      </c>
    </row>
    <row r="203" spans="1:34" x14ac:dyDescent="0.2">
      <c r="A203" t="s">
        <v>700</v>
      </c>
      <c r="B203" t="s">
        <v>225</v>
      </c>
      <c r="C203">
        <v>38337216</v>
      </c>
      <c r="D203">
        <v>38337717</v>
      </c>
      <c r="E203">
        <v>7.0060053335938797</v>
      </c>
      <c r="F203">
        <v>13</v>
      </c>
      <c r="G203" t="b">
        <v>0</v>
      </c>
      <c r="H203" t="b">
        <v>0</v>
      </c>
      <c r="I203" t="b">
        <v>1</v>
      </c>
      <c r="J203" t="s">
        <v>395</v>
      </c>
      <c r="K203" t="s">
        <v>411</v>
      </c>
      <c r="L203">
        <v>21</v>
      </c>
      <c r="M203">
        <v>38123189</v>
      </c>
      <c r="N203">
        <v>38338956</v>
      </c>
      <c r="O203">
        <v>215768</v>
      </c>
      <c r="P203">
        <v>2</v>
      </c>
      <c r="Q203">
        <v>3141</v>
      </c>
      <c r="R203" t="s">
        <v>467</v>
      </c>
      <c r="S203">
        <v>1239</v>
      </c>
      <c r="T203" t="s">
        <v>468</v>
      </c>
      <c r="U203" t="s">
        <v>363</v>
      </c>
      <c r="V203" t="s">
        <v>469</v>
      </c>
      <c r="W203">
        <v>38.275177835674</v>
      </c>
      <c r="X203">
        <v>-0.79227997275415396</v>
      </c>
      <c r="Y203">
        <v>0.56001395762872896</v>
      </c>
      <c r="Z203">
        <v>-1.4147504039165599</v>
      </c>
      <c r="AA203">
        <v>0.15714169027022301</v>
      </c>
      <c r="AB203">
        <v>0.71468586966077996</v>
      </c>
      <c r="AC203">
        <v>2.1047987203897001</v>
      </c>
      <c r="AD203">
        <v>1.6966946130101099</v>
      </c>
      <c r="AE203">
        <v>4</v>
      </c>
      <c r="AF203">
        <v>5</v>
      </c>
      <c r="AG203" t="s">
        <v>350</v>
      </c>
      <c r="AH203">
        <v>0.14588480442327101</v>
      </c>
    </row>
    <row r="204" spans="1:34" x14ac:dyDescent="0.2">
      <c r="A204" t="s">
        <v>701</v>
      </c>
      <c r="B204" t="s">
        <v>225</v>
      </c>
      <c r="C204">
        <v>37954568</v>
      </c>
      <c r="D204">
        <v>37955069</v>
      </c>
      <c r="E204">
        <v>28.438054219227499</v>
      </c>
      <c r="F204">
        <v>13</v>
      </c>
      <c r="G204" t="b">
        <v>0</v>
      </c>
      <c r="H204" t="b">
        <v>0</v>
      </c>
      <c r="I204" t="b">
        <v>1</v>
      </c>
      <c r="J204" t="s">
        <v>395</v>
      </c>
      <c r="K204" t="s">
        <v>396</v>
      </c>
      <c r="L204">
        <v>21</v>
      </c>
      <c r="M204">
        <v>37832920</v>
      </c>
      <c r="N204">
        <v>37948867</v>
      </c>
      <c r="O204">
        <v>115948</v>
      </c>
      <c r="P204">
        <v>2</v>
      </c>
      <c r="Q204">
        <v>23562</v>
      </c>
      <c r="R204" t="s">
        <v>622</v>
      </c>
      <c r="S204">
        <v>-5701</v>
      </c>
      <c r="T204" t="s">
        <v>453</v>
      </c>
      <c r="U204" t="s">
        <v>454</v>
      </c>
      <c r="V204" t="s">
        <v>455</v>
      </c>
      <c r="W204">
        <v>92.456178424010105</v>
      </c>
      <c r="X204">
        <v>1.0152740838865399</v>
      </c>
      <c r="Y204">
        <v>0.72646509116095004</v>
      </c>
      <c r="Z204">
        <v>1.39755384840867</v>
      </c>
      <c r="AA204">
        <v>0.16224708560989401</v>
      </c>
      <c r="AB204">
        <v>0.72090719468032305</v>
      </c>
      <c r="AC204">
        <v>2.19249815811617</v>
      </c>
      <c r="AD204">
        <v>3.0634455337158601</v>
      </c>
      <c r="AE204">
        <v>3</v>
      </c>
      <c r="AF204">
        <v>5</v>
      </c>
      <c r="AG204" t="s">
        <v>350</v>
      </c>
      <c r="AH204">
        <v>0.142120640179903</v>
      </c>
    </row>
    <row r="205" spans="1:34" x14ac:dyDescent="0.2">
      <c r="A205" t="s">
        <v>702</v>
      </c>
      <c r="B205" t="s">
        <v>225</v>
      </c>
      <c r="C205">
        <v>38835358</v>
      </c>
      <c r="D205">
        <v>38835859</v>
      </c>
      <c r="E205">
        <v>26.651300364825499</v>
      </c>
      <c r="F205">
        <v>15</v>
      </c>
      <c r="G205" t="b">
        <v>0</v>
      </c>
      <c r="H205" t="b">
        <v>0</v>
      </c>
      <c r="I205" t="b">
        <v>1</v>
      </c>
      <c r="J205" t="s">
        <v>395</v>
      </c>
      <c r="K205" t="s">
        <v>411</v>
      </c>
      <c r="L205">
        <v>21</v>
      </c>
      <c r="M205">
        <v>38861087</v>
      </c>
      <c r="N205">
        <v>38887679</v>
      </c>
      <c r="O205">
        <v>26593</v>
      </c>
      <c r="P205">
        <v>1</v>
      </c>
      <c r="Q205">
        <v>1859</v>
      </c>
      <c r="R205" t="s">
        <v>458</v>
      </c>
      <c r="S205">
        <v>-25228</v>
      </c>
      <c r="T205" t="s">
        <v>434</v>
      </c>
      <c r="U205" t="s">
        <v>322</v>
      </c>
      <c r="V205" t="s">
        <v>435</v>
      </c>
      <c r="W205">
        <v>109.26620912848</v>
      </c>
      <c r="X205">
        <v>0.72804230270821002</v>
      </c>
      <c r="Y205">
        <v>0.59709879117826703</v>
      </c>
      <c r="Z205">
        <v>1.2192995756557301</v>
      </c>
      <c r="AA205">
        <v>0.22273050963701899</v>
      </c>
      <c r="AB205">
        <v>0.78567717240928903</v>
      </c>
      <c r="AC205">
        <v>2.73596206412418</v>
      </c>
      <c r="AD205">
        <v>3.22099793378647</v>
      </c>
      <c r="AE205">
        <v>4</v>
      </c>
      <c r="AF205">
        <v>5</v>
      </c>
      <c r="AG205" t="s">
        <v>350</v>
      </c>
      <c r="AH205">
        <v>0.10475586495451</v>
      </c>
    </row>
    <row r="206" spans="1:34" x14ac:dyDescent="0.2">
      <c r="A206" t="s">
        <v>703</v>
      </c>
      <c r="B206" t="s">
        <v>225</v>
      </c>
      <c r="C206">
        <v>39859765</v>
      </c>
      <c r="D206">
        <v>39860266</v>
      </c>
      <c r="E206">
        <v>9.8232406083643795</v>
      </c>
      <c r="F206">
        <v>14</v>
      </c>
      <c r="G206" t="b">
        <v>0</v>
      </c>
      <c r="H206" t="b">
        <v>0</v>
      </c>
      <c r="I206" t="b">
        <v>1</v>
      </c>
      <c r="J206" t="s">
        <v>395</v>
      </c>
      <c r="K206" t="s">
        <v>411</v>
      </c>
      <c r="L206">
        <v>21</v>
      </c>
      <c r="M206">
        <v>39751950</v>
      </c>
      <c r="N206">
        <v>39870428</v>
      </c>
      <c r="O206">
        <v>118479</v>
      </c>
      <c r="P206">
        <v>2</v>
      </c>
      <c r="Q206">
        <v>2078</v>
      </c>
      <c r="R206" t="s">
        <v>465</v>
      </c>
      <c r="S206">
        <v>10162</v>
      </c>
      <c r="T206" t="s">
        <v>413</v>
      </c>
      <c r="U206" t="s">
        <v>354</v>
      </c>
      <c r="V206" t="s">
        <v>414</v>
      </c>
      <c r="W206">
        <v>56.2139105295769</v>
      </c>
      <c r="X206">
        <v>0.62623178059026596</v>
      </c>
      <c r="Y206">
        <v>0.51547465979011198</v>
      </c>
      <c r="Z206">
        <v>1.2148643365810701</v>
      </c>
      <c r="AA206">
        <v>0.22441783781570299</v>
      </c>
      <c r="AB206">
        <v>0.78706115463686599</v>
      </c>
      <c r="AC206">
        <v>1.97980535949115</v>
      </c>
      <c r="AD206">
        <v>2.6324628744075498</v>
      </c>
      <c r="AE206">
        <v>3</v>
      </c>
      <c r="AF206">
        <v>5</v>
      </c>
      <c r="AG206" t="s">
        <v>350</v>
      </c>
      <c r="AH206">
        <v>0.103991521656837</v>
      </c>
    </row>
    <row r="207" spans="1:34" x14ac:dyDescent="0.2">
      <c r="A207" t="s">
        <v>704</v>
      </c>
      <c r="B207" t="s">
        <v>225</v>
      </c>
      <c r="C207">
        <v>38352271</v>
      </c>
      <c r="D207">
        <v>38352772</v>
      </c>
      <c r="E207">
        <v>5.1724814964485804</v>
      </c>
      <c r="F207">
        <v>6</v>
      </c>
      <c r="G207" t="b">
        <v>0</v>
      </c>
      <c r="H207" t="b">
        <v>0</v>
      </c>
      <c r="I207" t="b">
        <v>1</v>
      </c>
      <c r="J207" t="s">
        <v>395</v>
      </c>
      <c r="K207" t="s">
        <v>411</v>
      </c>
      <c r="L207">
        <v>21</v>
      </c>
      <c r="M207">
        <v>38123189</v>
      </c>
      <c r="N207">
        <v>38353264</v>
      </c>
      <c r="O207">
        <v>230076</v>
      </c>
      <c r="P207">
        <v>2</v>
      </c>
      <c r="Q207">
        <v>3141</v>
      </c>
      <c r="R207" t="s">
        <v>581</v>
      </c>
      <c r="S207">
        <v>492</v>
      </c>
      <c r="T207" t="s">
        <v>468</v>
      </c>
      <c r="U207" t="s">
        <v>363</v>
      </c>
      <c r="V207" t="s">
        <v>469</v>
      </c>
      <c r="W207">
        <v>41.509383408242698</v>
      </c>
      <c r="X207">
        <v>0.54268228601846202</v>
      </c>
      <c r="Y207">
        <v>0.454535727897593</v>
      </c>
      <c r="Z207">
        <v>1.1939265776280801</v>
      </c>
      <c r="AA207">
        <v>0.23250669004705199</v>
      </c>
      <c r="AB207">
        <v>0.79465367440767998</v>
      </c>
      <c r="AC207">
        <v>1.83566173551835</v>
      </c>
      <c r="AD207">
        <v>2.2003572027168699</v>
      </c>
      <c r="AE207">
        <v>4</v>
      </c>
      <c r="AF207">
        <v>5</v>
      </c>
      <c r="AG207" t="s">
        <v>350</v>
      </c>
      <c r="AH207">
        <v>9.9822104128616904E-2</v>
      </c>
    </row>
    <row r="208" spans="1:34" x14ac:dyDescent="0.2">
      <c r="A208" t="s">
        <v>705</v>
      </c>
      <c r="B208" t="s">
        <v>225</v>
      </c>
      <c r="C208">
        <v>38902970</v>
      </c>
      <c r="D208">
        <v>38903471</v>
      </c>
      <c r="E208">
        <v>7.29155407927031</v>
      </c>
      <c r="F208">
        <v>12</v>
      </c>
      <c r="G208" t="b">
        <v>0</v>
      </c>
      <c r="H208" t="b">
        <v>0</v>
      </c>
      <c r="I208" t="b">
        <v>1</v>
      </c>
      <c r="J208" t="s">
        <v>395</v>
      </c>
      <c r="K208" t="s">
        <v>396</v>
      </c>
      <c r="L208">
        <v>21</v>
      </c>
      <c r="M208">
        <v>38861087</v>
      </c>
      <c r="N208">
        <v>38887679</v>
      </c>
      <c r="O208">
        <v>26593</v>
      </c>
      <c r="P208">
        <v>1</v>
      </c>
      <c r="Q208">
        <v>1859</v>
      </c>
      <c r="R208" t="s">
        <v>458</v>
      </c>
      <c r="S208">
        <v>41883</v>
      </c>
      <c r="T208" t="s">
        <v>434</v>
      </c>
      <c r="U208" t="s">
        <v>322</v>
      </c>
      <c r="V208" t="s">
        <v>435</v>
      </c>
      <c r="W208">
        <v>61.755133040937103</v>
      </c>
      <c r="X208">
        <v>0.96785390062916499</v>
      </c>
      <c r="Y208">
        <v>0.81123144057576502</v>
      </c>
      <c r="Z208">
        <v>1.19306754178837</v>
      </c>
      <c r="AA208">
        <v>0.232842922144716</v>
      </c>
      <c r="AB208">
        <v>0.79494838094766596</v>
      </c>
      <c r="AC208">
        <v>2.04349600051866</v>
      </c>
      <c r="AD208">
        <v>2.43502849425838</v>
      </c>
      <c r="AE208">
        <v>4</v>
      </c>
      <c r="AF208">
        <v>4</v>
      </c>
      <c r="AG208" t="s">
        <v>350</v>
      </c>
      <c r="AH208">
        <v>9.9661070837131202E-2</v>
      </c>
    </row>
    <row r="209" spans="1:34" x14ac:dyDescent="0.2">
      <c r="A209" t="s">
        <v>706</v>
      </c>
      <c r="B209" t="s">
        <v>225</v>
      </c>
      <c r="C209">
        <v>40181031</v>
      </c>
      <c r="D209">
        <v>40181532</v>
      </c>
      <c r="E209">
        <v>6.3559668303757197</v>
      </c>
      <c r="F209">
        <v>12</v>
      </c>
      <c r="G209" t="b">
        <v>0</v>
      </c>
      <c r="H209" t="b">
        <v>0</v>
      </c>
      <c r="I209" t="b">
        <v>1</v>
      </c>
      <c r="J209" t="s">
        <v>395</v>
      </c>
      <c r="K209" t="s">
        <v>411</v>
      </c>
      <c r="L209">
        <v>21</v>
      </c>
      <c r="M209">
        <v>40177755</v>
      </c>
      <c r="N209">
        <v>40196878</v>
      </c>
      <c r="O209">
        <v>19124</v>
      </c>
      <c r="P209">
        <v>1</v>
      </c>
      <c r="Q209">
        <v>2114</v>
      </c>
      <c r="R209" t="s">
        <v>501</v>
      </c>
      <c r="S209">
        <v>3276</v>
      </c>
      <c r="T209" t="s">
        <v>492</v>
      </c>
      <c r="U209" t="s">
        <v>369</v>
      </c>
      <c r="V209" t="s">
        <v>493</v>
      </c>
      <c r="W209">
        <v>38.697631339078498</v>
      </c>
      <c r="X209">
        <v>0.56553873085365403</v>
      </c>
      <c r="Y209">
        <v>0.48210781700275601</v>
      </c>
      <c r="Z209">
        <v>1.1730544722746601</v>
      </c>
      <c r="AA209">
        <v>0.24077396217928601</v>
      </c>
      <c r="AB209">
        <v>0.80104727094696004</v>
      </c>
      <c r="AC209">
        <v>1.7130598844953699</v>
      </c>
      <c r="AD209">
        <v>2.14208587345263</v>
      </c>
      <c r="AE209">
        <v>4</v>
      </c>
      <c r="AF209">
        <v>5</v>
      </c>
      <c r="AG209" t="s">
        <v>350</v>
      </c>
      <c r="AH209">
        <v>9.6341854820045397E-2</v>
      </c>
    </row>
    <row r="210" spans="1:34" x14ac:dyDescent="0.2">
      <c r="A210" t="s">
        <v>707</v>
      </c>
      <c r="B210" t="s">
        <v>225</v>
      </c>
      <c r="C210">
        <v>37961608</v>
      </c>
      <c r="D210">
        <v>37962109</v>
      </c>
      <c r="E210">
        <v>10.2349338625262</v>
      </c>
      <c r="F210">
        <v>12</v>
      </c>
      <c r="G210" t="b">
        <v>0</v>
      </c>
      <c r="H210" t="b">
        <v>0</v>
      </c>
      <c r="I210" t="b">
        <v>1</v>
      </c>
      <c r="J210" t="s">
        <v>395</v>
      </c>
      <c r="K210" t="s">
        <v>396</v>
      </c>
      <c r="L210">
        <v>21</v>
      </c>
      <c r="M210">
        <v>37832920</v>
      </c>
      <c r="N210">
        <v>37948867</v>
      </c>
      <c r="O210">
        <v>115948</v>
      </c>
      <c r="P210">
        <v>2</v>
      </c>
      <c r="Q210">
        <v>23562</v>
      </c>
      <c r="R210" t="s">
        <v>622</v>
      </c>
      <c r="S210">
        <v>-12741</v>
      </c>
      <c r="T210" t="s">
        <v>453</v>
      </c>
      <c r="U210" t="s">
        <v>454</v>
      </c>
      <c r="V210" t="s">
        <v>455</v>
      </c>
      <c r="W210">
        <v>49.179430107837803</v>
      </c>
      <c r="X210">
        <v>0.67641352369129704</v>
      </c>
      <c r="Y210">
        <v>0.58573575978815595</v>
      </c>
      <c r="Z210">
        <v>1.1548100186608701</v>
      </c>
      <c r="AA210">
        <v>0.24816823349089501</v>
      </c>
      <c r="AB210">
        <v>0.80751401036724901</v>
      </c>
      <c r="AC210">
        <v>1.80300140222229</v>
      </c>
      <c r="AD210">
        <v>2.40351386099438</v>
      </c>
      <c r="AE210">
        <v>3</v>
      </c>
      <c r="AF210">
        <v>5</v>
      </c>
      <c r="AG210" t="s">
        <v>350</v>
      </c>
      <c r="AH210">
        <v>9.2849933922678402E-2</v>
      </c>
    </row>
    <row r="211" spans="1:34" x14ac:dyDescent="0.2">
      <c r="A211" t="s">
        <v>708</v>
      </c>
      <c r="B211" t="s">
        <v>225</v>
      </c>
      <c r="C211">
        <v>39288539</v>
      </c>
      <c r="D211">
        <v>39289040</v>
      </c>
      <c r="E211">
        <v>26.8863139783906</v>
      </c>
      <c r="F211">
        <v>14</v>
      </c>
      <c r="G211" t="b">
        <v>0</v>
      </c>
      <c r="H211" t="b">
        <v>0</v>
      </c>
      <c r="I211" t="b">
        <v>1</v>
      </c>
      <c r="J211" t="s">
        <v>395</v>
      </c>
      <c r="K211" t="s">
        <v>450</v>
      </c>
      <c r="L211">
        <v>21</v>
      </c>
      <c r="M211">
        <v>38996785</v>
      </c>
      <c r="N211">
        <v>39288741</v>
      </c>
      <c r="O211">
        <v>291957</v>
      </c>
      <c r="P211">
        <v>2</v>
      </c>
      <c r="Q211">
        <v>3763</v>
      </c>
      <c r="R211" t="s">
        <v>709</v>
      </c>
      <c r="S211">
        <v>0</v>
      </c>
      <c r="T211" t="s">
        <v>417</v>
      </c>
      <c r="U211" t="s">
        <v>418</v>
      </c>
      <c r="V211" t="s">
        <v>419</v>
      </c>
      <c r="W211">
        <v>127.080758621013</v>
      </c>
      <c r="X211">
        <v>0.50909349078019395</v>
      </c>
      <c r="Y211">
        <v>0.455195781036626</v>
      </c>
      <c r="Z211">
        <v>1.1184055564417299</v>
      </c>
      <c r="AA211">
        <v>0.26339382229166802</v>
      </c>
      <c r="AB211">
        <v>0.81942828892838804</v>
      </c>
      <c r="AC211">
        <v>3.04727899410419</v>
      </c>
      <c r="AD211">
        <v>3.5959369438687099</v>
      </c>
      <c r="AE211">
        <v>4</v>
      </c>
      <c r="AF211">
        <v>5</v>
      </c>
      <c r="AG211" t="s">
        <v>350</v>
      </c>
      <c r="AH211">
        <v>8.6489047078718795E-2</v>
      </c>
    </row>
    <row r="212" spans="1:34" x14ac:dyDescent="0.2">
      <c r="A212" t="s">
        <v>710</v>
      </c>
      <c r="B212" t="s">
        <v>225</v>
      </c>
      <c r="C212">
        <v>39842651</v>
      </c>
      <c r="D212">
        <v>39843152</v>
      </c>
      <c r="E212">
        <v>8.0423168781571892</v>
      </c>
      <c r="F212">
        <v>13</v>
      </c>
      <c r="G212" t="b">
        <v>0</v>
      </c>
      <c r="H212" t="b">
        <v>0</v>
      </c>
      <c r="I212" t="b">
        <v>1</v>
      </c>
      <c r="J212" t="s">
        <v>395</v>
      </c>
      <c r="K212" t="s">
        <v>406</v>
      </c>
      <c r="L212">
        <v>21</v>
      </c>
      <c r="M212">
        <v>39751950</v>
      </c>
      <c r="N212">
        <v>39870428</v>
      </c>
      <c r="O212">
        <v>118479</v>
      </c>
      <c r="P212">
        <v>2</v>
      </c>
      <c r="Q212">
        <v>2078</v>
      </c>
      <c r="R212" t="s">
        <v>465</v>
      </c>
      <c r="S212">
        <v>27276</v>
      </c>
      <c r="T212" t="s">
        <v>413</v>
      </c>
      <c r="U212" t="s">
        <v>354</v>
      </c>
      <c r="V212" t="s">
        <v>414</v>
      </c>
      <c r="W212">
        <v>38.354422300678102</v>
      </c>
      <c r="X212">
        <v>0.71586117295945995</v>
      </c>
      <c r="Y212">
        <v>0.65449771303579296</v>
      </c>
      <c r="Z212">
        <v>1.09375656889471</v>
      </c>
      <c r="AA212">
        <v>0.27406175683573197</v>
      </c>
      <c r="AB212">
        <v>0.82630113522466897</v>
      </c>
      <c r="AC212">
        <v>1.59096018116141</v>
      </c>
      <c r="AD212">
        <v>2.0064224074496901</v>
      </c>
      <c r="AE212">
        <v>4</v>
      </c>
      <c r="AF212">
        <v>4</v>
      </c>
      <c r="AG212" t="s">
        <v>350</v>
      </c>
      <c r="AH212">
        <v>8.2861650581966997E-2</v>
      </c>
    </row>
    <row r="213" spans="1:34" x14ac:dyDescent="0.2">
      <c r="A213" t="s">
        <v>711</v>
      </c>
      <c r="B213" t="s">
        <v>225</v>
      </c>
      <c r="C213">
        <v>38119222</v>
      </c>
      <c r="D213">
        <v>38119723</v>
      </c>
      <c r="E213">
        <v>6.4564473074647699</v>
      </c>
      <c r="F213">
        <v>4</v>
      </c>
      <c r="G213" t="b">
        <v>0</v>
      </c>
      <c r="H213" t="b">
        <v>0</v>
      </c>
      <c r="I213" t="b">
        <v>1</v>
      </c>
      <c r="J213" t="s">
        <v>395</v>
      </c>
      <c r="K213" t="s">
        <v>411</v>
      </c>
      <c r="L213">
        <v>21</v>
      </c>
      <c r="M213">
        <v>38071991</v>
      </c>
      <c r="N213">
        <v>38122510</v>
      </c>
      <c r="O213">
        <v>50520</v>
      </c>
      <c r="P213">
        <v>1</v>
      </c>
      <c r="Q213">
        <v>6493</v>
      </c>
      <c r="R213" t="s">
        <v>438</v>
      </c>
      <c r="S213">
        <v>47231</v>
      </c>
      <c r="T213" t="s">
        <v>439</v>
      </c>
      <c r="U213" t="s">
        <v>440</v>
      </c>
      <c r="V213" t="s">
        <v>441</v>
      </c>
      <c r="W213">
        <v>27.115870813022401</v>
      </c>
      <c r="X213">
        <v>0.64726538356125696</v>
      </c>
      <c r="Y213">
        <v>0.60723512012041003</v>
      </c>
      <c r="Z213">
        <v>1.06592218090566</v>
      </c>
      <c r="AA213">
        <v>0.286458821245551</v>
      </c>
      <c r="AB213">
        <v>0.835478349976289</v>
      </c>
      <c r="AC213">
        <v>1.3620488563600099</v>
      </c>
      <c r="AD213">
        <v>1.6974311358698799</v>
      </c>
      <c r="AE213">
        <v>4</v>
      </c>
      <c r="AF213">
        <v>4</v>
      </c>
      <c r="AG213" t="s">
        <v>350</v>
      </c>
      <c r="AH213">
        <v>7.8064799639715604E-2</v>
      </c>
    </row>
    <row r="214" spans="1:34" x14ac:dyDescent="0.2">
      <c r="A214" t="s">
        <v>712</v>
      </c>
      <c r="B214" t="s">
        <v>225</v>
      </c>
      <c r="C214">
        <v>38903667</v>
      </c>
      <c r="D214">
        <v>38904168</v>
      </c>
      <c r="E214">
        <v>7.29155407927031</v>
      </c>
      <c r="F214">
        <v>10</v>
      </c>
      <c r="G214" t="b">
        <v>0</v>
      </c>
      <c r="H214" t="b">
        <v>0</v>
      </c>
      <c r="I214" t="b">
        <v>1</v>
      </c>
      <c r="J214" t="s">
        <v>395</v>
      </c>
      <c r="K214" t="s">
        <v>396</v>
      </c>
      <c r="L214">
        <v>21</v>
      </c>
      <c r="M214">
        <v>38861087</v>
      </c>
      <c r="N214">
        <v>38887679</v>
      </c>
      <c r="O214">
        <v>26593</v>
      </c>
      <c r="P214">
        <v>1</v>
      </c>
      <c r="Q214">
        <v>1859</v>
      </c>
      <c r="R214" t="s">
        <v>458</v>
      </c>
      <c r="S214">
        <v>42580</v>
      </c>
      <c r="T214" t="s">
        <v>434</v>
      </c>
      <c r="U214" t="s">
        <v>322</v>
      </c>
      <c r="V214" t="s">
        <v>435</v>
      </c>
      <c r="W214">
        <v>53.428163814293299</v>
      </c>
      <c r="X214">
        <v>0.760418834058459</v>
      </c>
      <c r="Y214">
        <v>0.787839283325526</v>
      </c>
      <c r="Z214">
        <v>0.96519537696657598</v>
      </c>
      <c r="AA214">
        <v>0.33444696207305302</v>
      </c>
      <c r="AB214">
        <v>0.86201354459772805</v>
      </c>
      <c r="AC214">
        <v>1.97530311205051</v>
      </c>
      <c r="AD214">
        <v>2.14026081093653</v>
      </c>
      <c r="AE214">
        <v>4</v>
      </c>
      <c r="AF214">
        <v>4</v>
      </c>
      <c r="AG214" t="s">
        <v>350</v>
      </c>
      <c r="AH214">
        <v>6.4485910163873297E-2</v>
      </c>
    </row>
    <row r="215" spans="1:34" x14ac:dyDescent="0.2">
      <c r="A215" t="s">
        <v>713</v>
      </c>
      <c r="B215" t="s">
        <v>225</v>
      </c>
      <c r="C215">
        <v>40159427</v>
      </c>
      <c r="D215">
        <v>40159928</v>
      </c>
      <c r="E215">
        <v>12.1848955603791</v>
      </c>
      <c r="F215">
        <v>12</v>
      </c>
      <c r="G215" t="b">
        <v>0</v>
      </c>
      <c r="H215" t="b">
        <v>0</v>
      </c>
      <c r="I215" t="b">
        <v>1</v>
      </c>
      <c r="J215" t="s">
        <v>395</v>
      </c>
      <c r="K215" t="s">
        <v>396</v>
      </c>
      <c r="L215">
        <v>21</v>
      </c>
      <c r="M215">
        <v>40110879</v>
      </c>
      <c r="N215">
        <v>40145401</v>
      </c>
      <c r="O215">
        <v>34523</v>
      </c>
      <c r="P215">
        <v>2</v>
      </c>
      <c r="Q215">
        <v>400866</v>
      </c>
      <c r="R215" t="s">
        <v>495</v>
      </c>
      <c r="S215">
        <v>-14026</v>
      </c>
      <c r="T215" t="s">
        <v>398</v>
      </c>
      <c r="U215" t="s">
        <v>399</v>
      </c>
      <c r="V215" t="s">
        <v>400</v>
      </c>
      <c r="W215">
        <v>46.586812687970898</v>
      </c>
      <c r="X215">
        <v>0.623948390386597</v>
      </c>
      <c r="Y215">
        <v>0.77381325741910101</v>
      </c>
      <c r="Z215">
        <v>0.80632941398245395</v>
      </c>
      <c r="AA215">
        <v>0.42005293475726502</v>
      </c>
      <c r="AB215">
        <v>0.89882734562613997</v>
      </c>
      <c r="AC215">
        <v>1.8731442868203201</v>
      </c>
      <c r="AD215">
        <v>1.8587892692044401</v>
      </c>
      <c r="AE215">
        <v>4</v>
      </c>
      <c r="AF215">
        <v>3</v>
      </c>
      <c r="AG215" t="s">
        <v>350</v>
      </c>
      <c r="AH215">
        <v>4.6323723220111197E-2</v>
      </c>
    </row>
    <row r="216" spans="1:34" x14ac:dyDescent="0.2">
      <c r="A216" t="s">
        <v>714</v>
      </c>
      <c r="B216" t="s">
        <v>225</v>
      </c>
      <c r="C216">
        <v>38710816</v>
      </c>
      <c r="D216">
        <v>38711317</v>
      </c>
      <c r="E216">
        <v>7.7471041008048802</v>
      </c>
      <c r="F216">
        <v>13</v>
      </c>
      <c r="G216" t="b">
        <v>0</v>
      </c>
      <c r="H216" t="b">
        <v>0</v>
      </c>
      <c r="I216" t="b">
        <v>1</v>
      </c>
      <c r="J216" t="s">
        <v>395</v>
      </c>
      <c r="K216" t="s">
        <v>396</v>
      </c>
      <c r="L216">
        <v>21</v>
      </c>
      <c r="M216">
        <v>38739859</v>
      </c>
      <c r="N216">
        <v>38845182</v>
      </c>
      <c r="O216">
        <v>105324</v>
      </c>
      <c r="P216">
        <v>1</v>
      </c>
      <c r="Q216">
        <v>1859</v>
      </c>
      <c r="R216" t="s">
        <v>445</v>
      </c>
      <c r="S216">
        <v>-28542</v>
      </c>
      <c r="T216" t="s">
        <v>434</v>
      </c>
      <c r="U216" t="s">
        <v>322</v>
      </c>
      <c r="V216" t="s">
        <v>435</v>
      </c>
      <c r="W216">
        <v>41.464913397237801</v>
      </c>
      <c r="X216">
        <v>-0.70183410724544804</v>
      </c>
      <c r="Y216">
        <v>0.90155100786442</v>
      </c>
      <c r="Z216">
        <v>-0.77847409755321795</v>
      </c>
      <c r="AA216">
        <v>0.43628957106251898</v>
      </c>
      <c r="AB216">
        <v>0.90414438100979799</v>
      </c>
      <c r="AC216">
        <v>1.89585273655474</v>
      </c>
      <c r="AD216">
        <v>1.4361870855024099</v>
      </c>
      <c r="AE216">
        <v>2</v>
      </c>
      <c r="AF216">
        <v>2</v>
      </c>
      <c r="AG216" t="s">
        <v>350</v>
      </c>
      <c r="AH216">
        <v>4.3762212368605703E-2</v>
      </c>
    </row>
    <row r="217" spans="1:34" x14ac:dyDescent="0.2">
      <c r="A217" t="s">
        <v>715</v>
      </c>
      <c r="B217" t="s">
        <v>225</v>
      </c>
      <c r="C217">
        <v>40352798</v>
      </c>
      <c r="D217">
        <v>40353299</v>
      </c>
      <c r="E217">
        <v>19.6436706584023</v>
      </c>
      <c r="F217">
        <v>14</v>
      </c>
      <c r="G217" t="b">
        <v>0</v>
      </c>
      <c r="H217" t="b">
        <v>0</v>
      </c>
      <c r="I217" t="b">
        <v>1</v>
      </c>
      <c r="J217" t="s">
        <v>395</v>
      </c>
      <c r="K217" t="s">
        <v>396</v>
      </c>
      <c r="L217">
        <v>21</v>
      </c>
      <c r="M217">
        <v>40177755</v>
      </c>
      <c r="N217">
        <v>40196878</v>
      </c>
      <c r="O217">
        <v>19124</v>
      </c>
      <c r="P217">
        <v>1</v>
      </c>
      <c r="Q217">
        <v>2114</v>
      </c>
      <c r="R217" t="s">
        <v>501</v>
      </c>
      <c r="S217">
        <v>175043</v>
      </c>
      <c r="T217" t="s">
        <v>492</v>
      </c>
      <c r="U217" t="s">
        <v>369</v>
      </c>
      <c r="V217" t="s">
        <v>493</v>
      </c>
      <c r="W217">
        <v>107.545105447602</v>
      </c>
      <c r="X217">
        <v>0.39723849298595998</v>
      </c>
      <c r="Y217">
        <v>0.57279679166261999</v>
      </c>
      <c r="Z217">
        <v>0.69350684006612795</v>
      </c>
      <c r="AA217">
        <v>0.48799153477575002</v>
      </c>
      <c r="AB217">
        <v>0.92014233248031096</v>
      </c>
      <c r="AC217">
        <v>3.00480332524578</v>
      </c>
      <c r="AD217">
        <v>3.0682961446585799</v>
      </c>
      <c r="AE217">
        <v>4</v>
      </c>
      <c r="AF217">
        <v>5</v>
      </c>
      <c r="AG217" t="s">
        <v>350</v>
      </c>
      <c r="AH217">
        <v>3.6144988491756E-2</v>
      </c>
    </row>
    <row r="218" spans="1:34" x14ac:dyDescent="0.2">
      <c r="A218" t="s">
        <v>716</v>
      </c>
      <c r="B218" t="s">
        <v>225</v>
      </c>
      <c r="C218">
        <v>39082711</v>
      </c>
      <c r="D218">
        <v>39083212</v>
      </c>
      <c r="E218">
        <v>17.744105022063</v>
      </c>
      <c r="F218">
        <v>7</v>
      </c>
      <c r="G218" t="b">
        <v>0</v>
      </c>
      <c r="H218" t="b">
        <v>0</v>
      </c>
      <c r="I218" t="b">
        <v>1</v>
      </c>
      <c r="J218" t="s">
        <v>395</v>
      </c>
      <c r="K218" t="s">
        <v>411</v>
      </c>
      <c r="L218">
        <v>21</v>
      </c>
      <c r="M218">
        <v>38996785</v>
      </c>
      <c r="N218">
        <v>39285557</v>
      </c>
      <c r="O218">
        <v>288773</v>
      </c>
      <c r="P218">
        <v>2</v>
      </c>
      <c r="Q218">
        <v>3763</v>
      </c>
      <c r="R218" t="s">
        <v>416</v>
      </c>
      <c r="S218">
        <v>202345</v>
      </c>
      <c r="T218" t="s">
        <v>417</v>
      </c>
      <c r="U218" t="s">
        <v>418</v>
      </c>
      <c r="V218" t="s">
        <v>419</v>
      </c>
      <c r="W218">
        <v>40.929021090478798</v>
      </c>
      <c r="X218">
        <v>1.2975320529844201</v>
      </c>
      <c r="Y218">
        <v>1.8865885112878</v>
      </c>
      <c r="Z218">
        <v>0.687766328068388</v>
      </c>
      <c r="AA218">
        <v>0.49159994353462799</v>
      </c>
      <c r="AB218">
        <v>0.92119286084411001</v>
      </c>
      <c r="AC218">
        <v>1.1008008247472101</v>
      </c>
      <c r="AD218">
        <v>1.5339774447521499</v>
      </c>
      <c r="AE218">
        <v>2</v>
      </c>
      <c r="AF218">
        <v>2</v>
      </c>
      <c r="AG218" t="s">
        <v>350</v>
      </c>
      <c r="AH218">
        <v>3.5649436435143303E-2</v>
      </c>
    </row>
    <row r="219" spans="1:34" x14ac:dyDescent="0.2">
      <c r="A219" t="s">
        <v>717</v>
      </c>
      <c r="B219" t="s">
        <v>225</v>
      </c>
      <c r="C219">
        <v>39612871</v>
      </c>
      <c r="D219">
        <v>39613372</v>
      </c>
      <c r="E219">
        <v>5.2903682880526599</v>
      </c>
      <c r="F219">
        <v>11</v>
      </c>
      <c r="G219" t="b">
        <v>0</v>
      </c>
      <c r="H219" t="b">
        <v>0</v>
      </c>
      <c r="I219" t="b">
        <v>1</v>
      </c>
      <c r="J219" t="s">
        <v>395</v>
      </c>
      <c r="K219" t="s">
        <v>411</v>
      </c>
      <c r="L219">
        <v>21</v>
      </c>
      <c r="M219">
        <v>39601837</v>
      </c>
      <c r="N219">
        <v>39673746</v>
      </c>
      <c r="O219">
        <v>71910</v>
      </c>
      <c r="P219">
        <v>1</v>
      </c>
      <c r="Q219">
        <v>3772</v>
      </c>
      <c r="R219" t="s">
        <v>718</v>
      </c>
      <c r="S219">
        <v>11034</v>
      </c>
      <c r="T219" t="s">
        <v>422</v>
      </c>
      <c r="U219" t="s">
        <v>423</v>
      </c>
      <c r="V219" t="s">
        <v>424</v>
      </c>
      <c r="W219">
        <v>19.865928782463101</v>
      </c>
      <c r="X219">
        <v>0.65228334355311901</v>
      </c>
      <c r="Y219">
        <v>0.95145771002661494</v>
      </c>
      <c r="Z219">
        <v>0.685562097694151</v>
      </c>
      <c r="AA219">
        <v>0.49298928946274301</v>
      </c>
      <c r="AB219">
        <v>0.92166087885012504</v>
      </c>
      <c r="AC219">
        <v>1.0781725578836501</v>
      </c>
      <c r="AD219">
        <v>1.24495956903378</v>
      </c>
      <c r="AE219">
        <v>2</v>
      </c>
      <c r="AF219">
        <v>3</v>
      </c>
      <c r="AG219" t="s">
        <v>350</v>
      </c>
      <c r="AH219">
        <v>3.5428846338994603E-2</v>
      </c>
    </row>
    <row r="220" spans="1:34" x14ac:dyDescent="0.2">
      <c r="A220" t="s">
        <v>719</v>
      </c>
      <c r="B220" t="s">
        <v>225</v>
      </c>
      <c r="C220">
        <v>38728897</v>
      </c>
      <c r="D220">
        <v>38729398</v>
      </c>
      <c r="E220">
        <v>6.3559668303757197</v>
      </c>
      <c r="F220">
        <v>5</v>
      </c>
      <c r="G220" t="b">
        <v>0</v>
      </c>
      <c r="H220" t="b">
        <v>0</v>
      </c>
      <c r="I220" t="b">
        <v>1</v>
      </c>
      <c r="J220" t="s">
        <v>395</v>
      </c>
      <c r="K220" t="s">
        <v>396</v>
      </c>
      <c r="L220">
        <v>21</v>
      </c>
      <c r="M220">
        <v>38739859</v>
      </c>
      <c r="N220">
        <v>38845182</v>
      </c>
      <c r="O220">
        <v>105324</v>
      </c>
      <c r="P220">
        <v>1</v>
      </c>
      <c r="Q220">
        <v>1859</v>
      </c>
      <c r="R220" t="s">
        <v>445</v>
      </c>
      <c r="S220">
        <v>-10461</v>
      </c>
      <c r="T220" t="s">
        <v>434</v>
      </c>
      <c r="U220" t="s">
        <v>322</v>
      </c>
      <c r="V220" t="s">
        <v>435</v>
      </c>
      <c r="W220">
        <v>20.565930537433101</v>
      </c>
      <c r="X220">
        <v>0.53562317578218399</v>
      </c>
      <c r="Y220">
        <v>0.78993145674462495</v>
      </c>
      <c r="Z220">
        <v>0.67806285116120502</v>
      </c>
      <c r="AA220">
        <v>0.49773184352112099</v>
      </c>
      <c r="AB220">
        <v>0.92306638253089701</v>
      </c>
      <c r="AC220">
        <v>1.1321407562603401</v>
      </c>
      <c r="AD220">
        <v>1.2340268977183899</v>
      </c>
      <c r="AE220">
        <v>2</v>
      </c>
      <c r="AF220">
        <v>2</v>
      </c>
      <c r="AG220" t="s">
        <v>350</v>
      </c>
      <c r="AH220">
        <v>3.4767065463582998E-2</v>
      </c>
    </row>
    <row r="221" spans="1:34" x14ac:dyDescent="0.2">
      <c r="A221" t="s">
        <v>720</v>
      </c>
      <c r="B221" t="s">
        <v>225</v>
      </c>
      <c r="C221">
        <v>39234686</v>
      </c>
      <c r="D221">
        <v>39235187</v>
      </c>
      <c r="E221">
        <v>34.9031042399548</v>
      </c>
      <c r="F221">
        <v>14</v>
      </c>
      <c r="G221" t="b">
        <v>0</v>
      </c>
      <c r="H221" t="b">
        <v>0</v>
      </c>
      <c r="I221" t="b">
        <v>1</v>
      </c>
      <c r="J221" t="s">
        <v>395</v>
      </c>
      <c r="K221" t="s">
        <v>411</v>
      </c>
      <c r="L221">
        <v>21</v>
      </c>
      <c r="M221">
        <v>38996785</v>
      </c>
      <c r="N221">
        <v>39285557</v>
      </c>
      <c r="O221">
        <v>288773</v>
      </c>
      <c r="P221">
        <v>2</v>
      </c>
      <c r="Q221">
        <v>3763</v>
      </c>
      <c r="R221" t="s">
        <v>416</v>
      </c>
      <c r="S221">
        <v>50370</v>
      </c>
      <c r="T221" t="s">
        <v>417</v>
      </c>
      <c r="U221" t="s">
        <v>418</v>
      </c>
      <c r="V221" t="s">
        <v>419</v>
      </c>
      <c r="W221">
        <v>236.86766726816501</v>
      </c>
      <c r="X221">
        <v>0.27199135370349498</v>
      </c>
      <c r="Y221">
        <v>0.41987609935050502</v>
      </c>
      <c r="Z221">
        <v>0.64778956012078504</v>
      </c>
      <c r="AA221">
        <v>0.51712106864381302</v>
      </c>
      <c r="AB221">
        <v>0.92840636522543996</v>
      </c>
      <c r="AC221">
        <v>4.1058306601913497</v>
      </c>
      <c r="AD221">
        <v>4.29624029667188</v>
      </c>
      <c r="AE221">
        <v>4</v>
      </c>
      <c r="AF221">
        <v>5</v>
      </c>
      <c r="AG221" t="s">
        <v>350</v>
      </c>
      <c r="AH221">
        <v>3.2261890649544898E-2</v>
      </c>
    </row>
    <row r="222" spans="1:34" x14ac:dyDescent="0.2">
      <c r="A222" t="s">
        <v>721</v>
      </c>
      <c r="B222" t="s">
        <v>225</v>
      </c>
      <c r="C222">
        <v>40330908</v>
      </c>
      <c r="D222">
        <v>40331409</v>
      </c>
      <c r="E222">
        <v>15.485090238924</v>
      </c>
      <c r="F222">
        <v>13</v>
      </c>
      <c r="G222" t="b">
        <v>0</v>
      </c>
      <c r="H222" t="b">
        <v>0</v>
      </c>
      <c r="I222" t="b">
        <v>1</v>
      </c>
      <c r="J222" t="s">
        <v>395</v>
      </c>
      <c r="K222" t="s">
        <v>396</v>
      </c>
      <c r="L222">
        <v>21</v>
      </c>
      <c r="M222">
        <v>40177755</v>
      </c>
      <c r="N222">
        <v>40196878</v>
      </c>
      <c r="O222">
        <v>19124</v>
      </c>
      <c r="P222">
        <v>1</v>
      </c>
      <c r="Q222">
        <v>2114</v>
      </c>
      <c r="R222" t="s">
        <v>501</v>
      </c>
      <c r="S222">
        <v>153153</v>
      </c>
      <c r="T222" t="s">
        <v>492</v>
      </c>
      <c r="U222" t="s">
        <v>369</v>
      </c>
      <c r="V222" t="s">
        <v>493</v>
      </c>
      <c r="W222">
        <v>96.485814818555994</v>
      </c>
      <c r="X222">
        <v>-0.43253690647260001</v>
      </c>
      <c r="Y222">
        <v>0.67869404697872704</v>
      </c>
      <c r="Z222">
        <v>-0.63730764752995805</v>
      </c>
      <c r="AA222">
        <v>0.52392447054543101</v>
      </c>
      <c r="AB222">
        <v>0.93034810112926303</v>
      </c>
      <c r="AC222">
        <v>3.1173986892073402</v>
      </c>
      <c r="AD222">
        <v>2.52166749613514</v>
      </c>
      <c r="AE222">
        <v>4</v>
      </c>
      <c r="AF222">
        <v>5</v>
      </c>
      <c r="AG222" t="s">
        <v>350</v>
      </c>
      <c r="AH222">
        <v>3.1354524442375797E-2</v>
      </c>
    </row>
    <row r="223" spans="1:34" x14ac:dyDescent="0.2">
      <c r="A223" t="s">
        <v>722</v>
      </c>
      <c r="B223" t="s">
        <v>225</v>
      </c>
      <c r="C223">
        <v>38071559</v>
      </c>
      <c r="D223">
        <v>38072060</v>
      </c>
      <c r="E223">
        <v>5.2903682880526599</v>
      </c>
      <c r="F223">
        <v>13</v>
      </c>
      <c r="G223" t="b">
        <v>0</v>
      </c>
      <c r="H223" t="b">
        <v>0</v>
      </c>
      <c r="I223" t="b">
        <v>1</v>
      </c>
      <c r="J223" t="s">
        <v>395</v>
      </c>
      <c r="K223" t="s">
        <v>450</v>
      </c>
      <c r="L223">
        <v>21</v>
      </c>
      <c r="M223">
        <v>38071991</v>
      </c>
      <c r="N223">
        <v>38082907</v>
      </c>
      <c r="O223">
        <v>10917</v>
      </c>
      <c r="P223">
        <v>1</v>
      </c>
      <c r="Q223">
        <v>6493</v>
      </c>
      <c r="R223" t="s">
        <v>723</v>
      </c>
      <c r="S223">
        <v>0</v>
      </c>
      <c r="T223" t="s">
        <v>439</v>
      </c>
      <c r="U223" t="s">
        <v>440</v>
      </c>
      <c r="V223" t="s">
        <v>441</v>
      </c>
      <c r="W223">
        <v>33.302673067798601</v>
      </c>
      <c r="X223">
        <v>0.35310969574774398</v>
      </c>
      <c r="Y223">
        <v>0.56034523132978398</v>
      </c>
      <c r="Z223">
        <v>0.63016454143771605</v>
      </c>
      <c r="AA223">
        <v>0.52858693595068196</v>
      </c>
      <c r="AB223">
        <v>0.93183112413757796</v>
      </c>
      <c r="AC223">
        <v>1.6649999695556801</v>
      </c>
      <c r="AD223">
        <v>1.8370416759639601</v>
      </c>
      <c r="AE223">
        <v>4</v>
      </c>
      <c r="AF223">
        <v>5</v>
      </c>
      <c r="AG223" t="s">
        <v>350</v>
      </c>
      <c r="AH223">
        <v>3.06627877540139E-2</v>
      </c>
    </row>
    <row r="224" spans="1:34" x14ac:dyDescent="0.2">
      <c r="A224" t="s">
        <v>724</v>
      </c>
      <c r="B224" t="s">
        <v>225</v>
      </c>
      <c r="C224">
        <v>38079382</v>
      </c>
      <c r="D224">
        <v>38079883</v>
      </c>
      <c r="E224">
        <v>5.2903682880526599</v>
      </c>
      <c r="F224">
        <v>12</v>
      </c>
      <c r="G224" t="b">
        <v>0</v>
      </c>
      <c r="H224" t="b">
        <v>0</v>
      </c>
      <c r="I224" t="b">
        <v>1</v>
      </c>
      <c r="J224" t="s">
        <v>395</v>
      </c>
      <c r="K224" t="s">
        <v>411</v>
      </c>
      <c r="L224">
        <v>21</v>
      </c>
      <c r="M224">
        <v>38071991</v>
      </c>
      <c r="N224">
        <v>38122510</v>
      </c>
      <c r="O224">
        <v>50520</v>
      </c>
      <c r="P224">
        <v>1</v>
      </c>
      <c r="Q224">
        <v>6493</v>
      </c>
      <c r="R224" t="s">
        <v>438</v>
      </c>
      <c r="S224">
        <v>7391</v>
      </c>
      <c r="T224" t="s">
        <v>439</v>
      </c>
      <c r="U224" t="s">
        <v>440</v>
      </c>
      <c r="V224" t="s">
        <v>441</v>
      </c>
      <c r="W224">
        <v>24.084333310729399</v>
      </c>
      <c r="X224">
        <v>0.437797627394091</v>
      </c>
      <c r="Y224">
        <v>0.70351457931086603</v>
      </c>
      <c r="Z224">
        <v>0.62230071738234605</v>
      </c>
      <c r="AA224">
        <v>0.53374414956944405</v>
      </c>
      <c r="AB224">
        <v>0.93307802236590098</v>
      </c>
      <c r="AC224">
        <v>1.32118926952812</v>
      </c>
      <c r="AD224">
        <v>1.4491544941524199</v>
      </c>
      <c r="AE224">
        <v>3</v>
      </c>
      <c r="AF224">
        <v>3</v>
      </c>
      <c r="AG224" t="s">
        <v>350</v>
      </c>
      <c r="AH224">
        <v>3.0082039783781801E-2</v>
      </c>
    </row>
    <row r="225" spans="1:34" x14ac:dyDescent="0.2">
      <c r="A225" t="s">
        <v>725</v>
      </c>
      <c r="B225" t="s">
        <v>225</v>
      </c>
      <c r="C225">
        <v>39059346</v>
      </c>
      <c r="D225">
        <v>39059847</v>
      </c>
      <c r="E225">
        <v>36.498356623649201</v>
      </c>
      <c r="F225">
        <v>13</v>
      </c>
      <c r="G225" t="b">
        <v>0</v>
      </c>
      <c r="H225" t="b">
        <v>0</v>
      </c>
      <c r="I225" t="b">
        <v>1</v>
      </c>
      <c r="J225" t="s">
        <v>395</v>
      </c>
      <c r="K225" t="s">
        <v>411</v>
      </c>
      <c r="L225">
        <v>21</v>
      </c>
      <c r="M225">
        <v>38861087</v>
      </c>
      <c r="N225">
        <v>38887679</v>
      </c>
      <c r="O225">
        <v>26593</v>
      </c>
      <c r="P225">
        <v>1</v>
      </c>
      <c r="Q225">
        <v>1859</v>
      </c>
      <c r="R225" t="s">
        <v>458</v>
      </c>
      <c r="S225">
        <v>198259</v>
      </c>
      <c r="T225" t="s">
        <v>434</v>
      </c>
      <c r="U225" t="s">
        <v>322</v>
      </c>
      <c r="V225" t="s">
        <v>435</v>
      </c>
      <c r="W225">
        <v>96.556134850903504</v>
      </c>
      <c r="X225">
        <v>0.44156217546594201</v>
      </c>
      <c r="Y225">
        <v>0.82156680607196497</v>
      </c>
      <c r="Z225">
        <v>0.537463505344279</v>
      </c>
      <c r="AA225">
        <v>0.59094748712217204</v>
      </c>
      <c r="AB225">
        <v>0.94712643092869397</v>
      </c>
      <c r="AC225">
        <v>2.59374003695685</v>
      </c>
      <c r="AD225">
        <v>2.61545019198075</v>
      </c>
      <c r="AE225">
        <v>4</v>
      </c>
      <c r="AF225">
        <v>4</v>
      </c>
      <c r="AG225" t="s">
        <v>350</v>
      </c>
      <c r="AH225">
        <v>2.35920436052931E-2</v>
      </c>
    </row>
    <row r="226" spans="1:34" x14ac:dyDescent="0.2">
      <c r="A226" t="s">
        <v>726</v>
      </c>
      <c r="B226" t="s">
        <v>225</v>
      </c>
      <c r="C226">
        <v>37506769</v>
      </c>
      <c r="D226">
        <v>37507270</v>
      </c>
      <c r="E226">
        <v>16.890653418522099</v>
      </c>
      <c r="F226">
        <v>14</v>
      </c>
      <c r="G226" t="b">
        <v>0</v>
      </c>
      <c r="H226" t="b">
        <v>0</v>
      </c>
      <c r="I226" t="b">
        <v>1</v>
      </c>
      <c r="J226" t="s">
        <v>395</v>
      </c>
      <c r="K226" t="s">
        <v>450</v>
      </c>
      <c r="L226">
        <v>21</v>
      </c>
      <c r="M226">
        <v>37507263</v>
      </c>
      <c r="N226">
        <v>37518860</v>
      </c>
      <c r="O226">
        <v>11598</v>
      </c>
      <c r="P226">
        <v>1</v>
      </c>
      <c r="Q226">
        <v>874</v>
      </c>
      <c r="R226" t="s">
        <v>481</v>
      </c>
      <c r="S226">
        <v>0</v>
      </c>
      <c r="T226" t="s">
        <v>482</v>
      </c>
      <c r="U226" t="s">
        <v>356</v>
      </c>
      <c r="V226" t="s">
        <v>483</v>
      </c>
      <c r="W226">
        <v>66.241828984675394</v>
      </c>
      <c r="X226">
        <v>0.23983326380832401</v>
      </c>
      <c r="Y226">
        <v>0.47741334928797502</v>
      </c>
      <c r="Z226">
        <v>0.50235977725804404</v>
      </c>
      <c r="AA226">
        <v>0.61541446735087602</v>
      </c>
      <c r="AB226">
        <v>0.95189133112250901</v>
      </c>
      <c r="AC226">
        <v>2.4657635006343699</v>
      </c>
      <c r="AD226">
        <v>2.6193387907784298</v>
      </c>
      <c r="AE226">
        <v>4</v>
      </c>
      <c r="AF226">
        <v>5</v>
      </c>
      <c r="AG226" t="s">
        <v>350</v>
      </c>
      <c r="AH226">
        <v>2.1412628283194401E-2</v>
      </c>
    </row>
    <row r="227" spans="1:34" x14ac:dyDescent="0.2">
      <c r="A227" t="s">
        <v>727</v>
      </c>
      <c r="B227" t="s">
        <v>225</v>
      </c>
      <c r="C227">
        <v>40174529</v>
      </c>
      <c r="D227">
        <v>40175030</v>
      </c>
      <c r="E227">
        <v>24.9034394907689</v>
      </c>
      <c r="F227">
        <v>14</v>
      </c>
      <c r="G227" t="b">
        <v>0</v>
      </c>
      <c r="H227" t="b">
        <v>0</v>
      </c>
      <c r="I227" t="b">
        <v>1</v>
      </c>
      <c r="J227" t="s">
        <v>395</v>
      </c>
      <c r="K227" t="s">
        <v>396</v>
      </c>
      <c r="L227">
        <v>21</v>
      </c>
      <c r="M227">
        <v>40177231</v>
      </c>
      <c r="N227">
        <v>40196878</v>
      </c>
      <c r="O227">
        <v>19648</v>
      </c>
      <c r="P227">
        <v>1</v>
      </c>
      <c r="Q227">
        <v>2114</v>
      </c>
      <c r="R227" t="s">
        <v>491</v>
      </c>
      <c r="S227">
        <v>-2201</v>
      </c>
      <c r="T227" t="s">
        <v>492</v>
      </c>
      <c r="U227" t="s">
        <v>369</v>
      </c>
      <c r="V227" t="s">
        <v>493</v>
      </c>
      <c r="W227">
        <v>130.541980457318</v>
      </c>
      <c r="X227">
        <v>-0.242704526075913</v>
      </c>
      <c r="Y227">
        <v>0.49483525608512102</v>
      </c>
      <c r="Z227">
        <v>-0.49047541195036298</v>
      </c>
      <c r="AA227">
        <v>0.623797524770213</v>
      </c>
      <c r="AB227">
        <v>0.95366741288310297</v>
      </c>
      <c r="AC227">
        <v>3.52007040507582</v>
      </c>
      <c r="AD227">
        <v>3.2386435774112798</v>
      </c>
      <c r="AE227">
        <v>4</v>
      </c>
      <c r="AF227">
        <v>5</v>
      </c>
      <c r="AG227" t="s">
        <v>350</v>
      </c>
      <c r="AH227">
        <v>2.06030570917289E-2</v>
      </c>
    </row>
    <row r="228" spans="1:34" x14ac:dyDescent="0.2">
      <c r="A228" t="s">
        <v>728</v>
      </c>
      <c r="B228" t="s">
        <v>225</v>
      </c>
      <c r="C228">
        <v>37894630</v>
      </c>
      <c r="D228">
        <v>37895131</v>
      </c>
      <c r="E228">
        <v>33.311014204118301</v>
      </c>
      <c r="F228">
        <v>6</v>
      </c>
      <c r="G228" t="b">
        <v>0</v>
      </c>
      <c r="H228" t="b">
        <v>0</v>
      </c>
      <c r="I228" t="b">
        <v>1</v>
      </c>
      <c r="J228" t="s">
        <v>395</v>
      </c>
      <c r="K228" t="s">
        <v>411</v>
      </c>
      <c r="L228">
        <v>21</v>
      </c>
      <c r="M228">
        <v>37832920</v>
      </c>
      <c r="N228">
        <v>37915117</v>
      </c>
      <c r="O228">
        <v>82198</v>
      </c>
      <c r="P228">
        <v>2</v>
      </c>
      <c r="Q228">
        <v>23562</v>
      </c>
      <c r="R228" t="s">
        <v>505</v>
      </c>
      <c r="S228">
        <v>19986</v>
      </c>
      <c r="T228" t="s">
        <v>453</v>
      </c>
      <c r="U228" t="s">
        <v>454</v>
      </c>
      <c r="V228" t="s">
        <v>455</v>
      </c>
      <c r="W228">
        <v>67.051720115964699</v>
      </c>
      <c r="X228">
        <v>0.71378513021163004</v>
      </c>
      <c r="Y228">
        <v>1.6154738443583001</v>
      </c>
      <c r="Z228">
        <v>0.44184257931774801</v>
      </c>
      <c r="AA228">
        <v>0.658603124413353</v>
      </c>
      <c r="AB228">
        <v>0.95965392983758002</v>
      </c>
      <c r="AC228">
        <v>1.73299072064458</v>
      </c>
      <c r="AD228">
        <v>1.9033022625479199</v>
      </c>
      <c r="AE228">
        <v>2</v>
      </c>
      <c r="AF228">
        <v>3</v>
      </c>
      <c r="AG228" t="s">
        <v>350</v>
      </c>
      <c r="AH228">
        <v>1.7885353896423001E-2</v>
      </c>
    </row>
    <row r="229" spans="1:34" x14ac:dyDescent="0.2">
      <c r="A229" t="s">
        <v>729</v>
      </c>
      <c r="B229" t="s">
        <v>225</v>
      </c>
      <c r="C229">
        <v>40361770</v>
      </c>
      <c r="D229">
        <v>40362271</v>
      </c>
      <c r="E229">
        <v>23.6120736113532</v>
      </c>
      <c r="F229">
        <v>11</v>
      </c>
      <c r="G229" t="b">
        <v>0</v>
      </c>
      <c r="H229" t="b">
        <v>0</v>
      </c>
      <c r="I229" t="b">
        <v>1</v>
      </c>
      <c r="J229" t="s">
        <v>395</v>
      </c>
      <c r="K229" t="s">
        <v>396</v>
      </c>
      <c r="L229">
        <v>21</v>
      </c>
      <c r="M229">
        <v>40177755</v>
      </c>
      <c r="N229">
        <v>40196878</v>
      </c>
      <c r="O229">
        <v>19124</v>
      </c>
      <c r="P229">
        <v>1</v>
      </c>
      <c r="Q229">
        <v>2114</v>
      </c>
      <c r="R229" t="s">
        <v>501</v>
      </c>
      <c r="S229">
        <v>184015</v>
      </c>
      <c r="T229" t="s">
        <v>492</v>
      </c>
      <c r="U229" t="s">
        <v>369</v>
      </c>
      <c r="V229" t="s">
        <v>493</v>
      </c>
      <c r="W229">
        <v>64.365456523141901</v>
      </c>
      <c r="X229">
        <v>-0.37739838794285102</v>
      </c>
      <c r="Y229">
        <v>0.92051601860377497</v>
      </c>
      <c r="Z229">
        <v>-0.40998568228642401</v>
      </c>
      <c r="AA229">
        <v>0.68181645052504802</v>
      </c>
      <c r="AB229">
        <v>0.96413717608349103</v>
      </c>
      <c r="AC229">
        <v>2.5558071717491999</v>
      </c>
      <c r="AD229">
        <v>1.67560438288973</v>
      </c>
      <c r="AE229">
        <v>4</v>
      </c>
      <c r="AF229">
        <v>3</v>
      </c>
      <c r="AG229" t="s">
        <v>350</v>
      </c>
      <c r="AH229">
        <v>1.58611708919849E-2</v>
      </c>
    </row>
    <row r="230" spans="1:34" x14ac:dyDescent="0.2">
      <c r="A230" t="s">
        <v>730</v>
      </c>
      <c r="B230" t="s">
        <v>225</v>
      </c>
      <c r="C230">
        <v>40131765</v>
      </c>
      <c r="D230">
        <v>40132266</v>
      </c>
      <c r="E230">
        <v>16.4839749139195</v>
      </c>
      <c r="F230">
        <v>12</v>
      </c>
      <c r="G230" t="b">
        <v>0</v>
      </c>
      <c r="H230" t="b">
        <v>0</v>
      </c>
      <c r="I230" t="b">
        <v>1</v>
      </c>
      <c r="J230" t="s">
        <v>395</v>
      </c>
      <c r="K230" t="s">
        <v>411</v>
      </c>
      <c r="L230">
        <v>21</v>
      </c>
      <c r="M230">
        <v>40110879</v>
      </c>
      <c r="N230">
        <v>40124181</v>
      </c>
      <c r="O230">
        <v>13303</v>
      </c>
      <c r="P230">
        <v>2</v>
      </c>
      <c r="Q230">
        <v>400866</v>
      </c>
      <c r="R230" t="s">
        <v>397</v>
      </c>
      <c r="S230">
        <v>-7584</v>
      </c>
      <c r="T230" t="s">
        <v>398</v>
      </c>
      <c r="U230" t="s">
        <v>399</v>
      </c>
      <c r="V230" t="s">
        <v>400</v>
      </c>
      <c r="W230">
        <v>64.855168653597801</v>
      </c>
      <c r="X230">
        <v>0.307876894096208</v>
      </c>
      <c r="Y230">
        <v>0.77144585364579299</v>
      </c>
      <c r="Z230">
        <v>0.39909073675256101</v>
      </c>
      <c r="AA230">
        <v>0.68982634749758298</v>
      </c>
      <c r="AB230">
        <v>0.96505249490133305</v>
      </c>
      <c r="AC230">
        <v>2.4307862297966101</v>
      </c>
      <c r="AD230">
        <v>2.1960590828291999</v>
      </c>
      <c r="AE230">
        <v>4</v>
      </c>
      <c r="AF230">
        <v>4</v>
      </c>
      <c r="AG230" t="s">
        <v>350</v>
      </c>
      <c r="AH230">
        <v>1.54490621734093E-2</v>
      </c>
    </row>
    <row r="231" spans="1:34" x14ac:dyDescent="0.2">
      <c r="A231" t="s">
        <v>731</v>
      </c>
      <c r="B231" t="s">
        <v>225</v>
      </c>
      <c r="C231">
        <v>40359753</v>
      </c>
      <c r="D231">
        <v>40360254</v>
      </c>
      <c r="E231">
        <v>12.5444727742205</v>
      </c>
      <c r="F231">
        <v>14</v>
      </c>
      <c r="G231" t="b">
        <v>0</v>
      </c>
      <c r="H231" t="b">
        <v>0</v>
      </c>
      <c r="I231" t="b">
        <v>1</v>
      </c>
      <c r="J231" t="s">
        <v>395</v>
      </c>
      <c r="K231" t="s">
        <v>396</v>
      </c>
      <c r="L231">
        <v>21</v>
      </c>
      <c r="M231">
        <v>40177755</v>
      </c>
      <c r="N231">
        <v>40196878</v>
      </c>
      <c r="O231">
        <v>19124</v>
      </c>
      <c r="P231">
        <v>1</v>
      </c>
      <c r="Q231">
        <v>2114</v>
      </c>
      <c r="R231" t="s">
        <v>501</v>
      </c>
      <c r="S231">
        <v>181998</v>
      </c>
      <c r="T231" t="s">
        <v>492</v>
      </c>
      <c r="U231" t="s">
        <v>369</v>
      </c>
      <c r="V231" t="s">
        <v>493</v>
      </c>
      <c r="W231">
        <v>68.508841769343107</v>
      </c>
      <c r="X231">
        <v>0.163903317737739</v>
      </c>
      <c r="Y231">
        <v>0.49327441734265298</v>
      </c>
      <c r="Z231">
        <v>0.332276136720634</v>
      </c>
      <c r="AA231">
        <v>0.73968075736734795</v>
      </c>
      <c r="AB231">
        <v>0.97199218945377597</v>
      </c>
      <c r="AC231">
        <v>2.57786723789531</v>
      </c>
      <c r="AD231">
        <v>2.5892358162020699</v>
      </c>
      <c r="AE231">
        <v>4</v>
      </c>
      <c r="AF231">
        <v>5</v>
      </c>
      <c r="AG231" t="s">
        <v>350</v>
      </c>
      <c r="AH231">
        <v>1.2337224879028301E-2</v>
      </c>
    </row>
    <row r="232" spans="1:34" x14ac:dyDescent="0.2">
      <c r="A232" t="s">
        <v>732</v>
      </c>
      <c r="B232" t="s">
        <v>225</v>
      </c>
      <c r="C232">
        <v>38122161</v>
      </c>
      <c r="D232">
        <v>38122662</v>
      </c>
      <c r="E232">
        <v>12.5697980608329</v>
      </c>
      <c r="F232">
        <v>13</v>
      </c>
      <c r="G232" t="b">
        <v>0</v>
      </c>
      <c r="H232" t="b">
        <v>0</v>
      </c>
      <c r="I232" t="b">
        <v>1</v>
      </c>
      <c r="J232" t="s">
        <v>395</v>
      </c>
      <c r="K232" t="s">
        <v>610</v>
      </c>
      <c r="L232">
        <v>21</v>
      </c>
      <c r="M232">
        <v>38071991</v>
      </c>
      <c r="N232">
        <v>38122510</v>
      </c>
      <c r="O232">
        <v>50520</v>
      </c>
      <c r="P232">
        <v>1</v>
      </c>
      <c r="Q232">
        <v>6493</v>
      </c>
      <c r="R232" t="s">
        <v>438</v>
      </c>
      <c r="S232">
        <v>50170</v>
      </c>
      <c r="T232" t="s">
        <v>439</v>
      </c>
      <c r="U232" t="s">
        <v>440</v>
      </c>
      <c r="V232" t="s">
        <v>441</v>
      </c>
      <c r="W232">
        <v>49.6772572919051</v>
      </c>
      <c r="X232">
        <v>0.22546163330988001</v>
      </c>
      <c r="Y232">
        <v>0.74154768407332505</v>
      </c>
      <c r="Z232">
        <v>0.30404198968219898</v>
      </c>
      <c r="AA232">
        <v>0.76109590132198301</v>
      </c>
      <c r="AB232">
        <v>0.975032742381023</v>
      </c>
      <c r="AC232">
        <v>1.9669882457654999</v>
      </c>
      <c r="AD232">
        <v>2.0803037751253801</v>
      </c>
      <c r="AE232">
        <v>3</v>
      </c>
      <c r="AF232">
        <v>4</v>
      </c>
      <c r="AG232" t="s">
        <v>350</v>
      </c>
      <c r="AH232">
        <v>1.09808000997778E-2</v>
      </c>
    </row>
    <row r="233" spans="1:34" x14ac:dyDescent="0.2">
      <c r="A233" t="s">
        <v>733</v>
      </c>
      <c r="B233" t="s">
        <v>225</v>
      </c>
      <c r="C233">
        <v>40320868</v>
      </c>
      <c r="D233">
        <v>40321369</v>
      </c>
      <c r="E233">
        <v>5.3486171946792203</v>
      </c>
      <c r="F233">
        <v>6</v>
      </c>
      <c r="G233" t="b">
        <v>0</v>
      </c>
      <c r="H233" t="b">
        <v>0</v>
      </c>
      <c r="I233" t="b">
        <v>1</v>
      </c>
      <c r="J233" t="s">
        <v>395</v>
      </c>
      <c r="K233" t="s">
        <v>396</v>
      </c>
      <c r="L233">
        <v>21</v>
      </c>
      <c r="M233">
        <v>40177755</v>
      </c>
      <c r="N233">
        <v>40196878</v>
      </c>
      <c r="O233">
        <v>19124</v>
      </c>
      <c r="P233">
        <v>1</v>
      </c>
      <c r="Q233">
        <v>2114</v>
      </c>
      <c r="R233" t="s">
        <v>501</v>
      </c>
      <c r="S233">
        <v>143113</v>
      </c>
      <c r="T233" t="s">
        <v>492</v>
      </c>
      <c r="U233" t="s">
        <v>369</v>
      </c>
      <c r="V233" t="s">
        <v>493</v>
      </c>
      <c r="W233">
        <v>15.9758694532742</v>
      </c>
      <c r="X233">
        <v>0.26132016105619499</v>
      </c>
      <c r="Y233">
        <v>0.941039837485525</v>
      </c>
      <c r="Z233">
        <v>0.27769298455466801</v>
      </c>
      <c r="AA233">
        <v>0.78124804639170098</v>
      </c>
      <c r="AB233">
        <v>0.97805222477881204</v>
      </c>
      <c r="AC233">
        <v>1.0051225521595</v>
      </c>
      <c r="AD233">
        <v>0.94564839355417596</v>
      </c>
      <c r="AE233">
        <v>3</v>
      </c>
      <c r="AF233">
        <v>1</v>
      </c>
      <c r="AG233" t="s">
        <v>350</v>
      </c>
      <c r="AH233">
        <v>9.6379546932756494E-3</v>
      </c>
    </row>
    <row r="234" spans="1:34" x14ac:dyDescent="0.2">
      <c r="A234" t="s">
        <v>734</v>
      </c>
      <c r="B234" t="s">
        <v>225</v>
      </c>
      <c r="C234">
        <v>40310243</v>
      </c>
      <c r="D234">
        <v>40310744</v>
      </c>
      <c r="E234">
        <v>5.0204750507637197</v>
      </c>
      <c r="F234">
        <v>12</v>
      </c>
      <c r="G234" t="b">
        <v>0</v>
      </c>
      <c r="H234" t="b">
        <v>0</v>
      </c>
      <c r="I234" t="b">
        <v>1</v>
      </c>
      <c r="J234" t="s">
        <v>395</v>
      </c>
      <c r="K234" t="s">
        <v>396</v>
      </c>
      <c r="L234">
        <v>21</v>
      </c>
      <c r="M234">
        <v>40177755</v>
      </c>
      <c r="N234">
        <v>40196878</v>
      </c>
      <c r="O234">
        <v>19124</v>
      </c>
      <c r="P234">
        <v>1</v>
      </c>
      <c r="Q234">
        <v>2114</v>
      </c>
      <c r="R234" t="s">
        <v>501</v>
      </c>
      <c r="S234">
        <v>132488</v>
      </c>
      <c r="T234" t="s">
        <v>492</v>
      </c>
      <c r="U234" t="s">
        <v>369</v>
      </c>
      <c r="V234" t="s">
        <v>493</v>
      </c>
      <c r="W234">
        <v>29.8081430063359</v>
      </c>
      <c r="X234">
        <v>0.117528125791413</v>
      </c>
      <c r="Y234">
        <v>0.56980786532441297</v>
      </c>
      <c r="Z234">
        <v>0.20625921989423601</v>
      </c>
      <c r="AA234">
        <v>0.83658843139949401</v>
      </c>
      <c r="AB234">
        <v>0.98467526865968602</v>
      </c>
      <c r="AC234">
        <v>1.6761027456536699</v>
      </c>
      <c r="AD234">
        <v>1.6544939764564399</v>
      </c>
      <c r="AE234">
        <v>4</v>
      </c>
      <c r="AF234">
        <v>4</v>
      </c>
      <c r="AG234" t="s">
        <v>350</v>
      </c>
      <c r="AH234">
        <v>6.7069697879593299E-3</v>
      </c>
    </row>
    <row r="235" spans="1:34" x14ac:dyDescent="0.2">
      <c r="A235" t="s">
        <v>735</v>
      </c>
      <c r="B235" t="s">
        <v>225</v>
      </c>
      <c r="C235">
        <v>38091236</v>
      </c>
      <c r="D235">
        <v>38091737</v>
      </c>
      <c r="E235">
        <v>5.48555144626041</v>
      </c>
      <c r="F235">
        <v>5</v>
      </c>
      <c r="G235" t="b">
        <v>0</v>
      </c>
      <c r="H235" t="b">
        <v>0</v>
      </c>
      <c r="I235" t="b">
        <v>1</v>
      </c>
      <c r="J235" t="s">
        <v>395</v>
      </c>
      <c r="K235" t="s">
        <v>411</v>
      </c>
      <c r="L235">
        <v>21</v>
      </c>
      <c r="M235">
        <v>38071991</v>
      </c>
      <c r="N235">
        <v>38122510</v>
      </c>
      <c r="O235">
        <v>50520</v>
      </c>
      <c r="P235">
        <v>1</v>
      </c>
      <c r="Q235">
        <v>6493</v>
      </c>
      <c r="R235" t="s">
        <v>438</v>
      </c>
      <c r="S235">
        <v>19245</v>
      </c>
      <c r="T235" t="s">
        <v>439</v>
      </c>
      <c r="U235" t="s">
        <v>440</v>
      </c>
      <c r="V235" t="s">
        <v>441</v>
      </c>
      <c r="W235">
        <v>11.594318687562801</v>
      </c>
      <c r="X235">
        <v>3.7286108463014798E-2</v>
      </c>
      <c r="Y235">
        <v>1.3246701875045399</v>
      </c>
      <c r="Z235">
        <v>2.8147465546315201E-2</v>
      </c>
      <c r="AA235">
        <v>0.97754453702235899</v>
      </c>
      <c r="AB235">
        <v>0.99784394238528096</v>
      </c>
      <c r="AC235">
        <v>0.57337896169881697</v>
      </c>
      <c r="AD235">
        <v>0.83815164773667505</v>
      </c>
      <c r="AE235">
        <v>1</v>
      </c>
      <c r="AF235">
        <v>2</v>
      </c>
      <c r="AG235" t="s">
        <v>350</v>
      </c>
      <c r="AH235">
        <v>9.3737480529552204E-4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63BE8-F014-4040-96C5-7418DCCEEDF3}">
  <dimension ref="A1:K20"/>
  <sheetViews>
    <sheetView workbookViewId="0">
      <selection activeCell="A2" sqref="A2"/>
    </sheetView>
  </sheetViews>
  <sheetFormatPr baseColWidth="10" defaultColWidth="11" defaultRowHeight="16" x14ac:dyDescent="0.2"/>
  <sheetData>
    <row r="1" spans="1:11" x14ac:dyDescent="0.2">
      <c r="A1" s="6" t="s">
        <v>736</v>
      </c>
    </row>
    <row r="2" spans="1:11" x14ac:dyDescent="0.2">
      <c r="A2" t="s">
        <v>737</v>
      </c>
      <c r="B2" t="s">
        <v>738</v>
      </c>
      <c r="C2" t="s">
        <v>739</v>
      </c>
      <c r="D2" t="s">
        <v>740</v>
      </c>
      <c r="E2" t="s">
        <v>741</v>
      </c>
      <c r="F2" t="s">
        <v>742</v>
      </c>
      <c r="G2" t="s">
        <v>743</v>
      </c>
      <c r="H2" t="s">
        <v>744</v>
      </c>
      <c r="I2" t="s">
        <v>745</v>
      </c>
      <c r="J2" t="s">
        <v>746</v>
      </c>
      <c r="K2" t="s">
        <v>747</v>
      </c>
    </row>
    <row r="3" spans="1:11" x14ac:dyDescent="0.2">
      <c r="A3" t="s">
        <v>748</v>
      </c>
      <c r="B3" t="s">
        <v>748</v>
      </c>
      <c r="C3" t="s">
        <v>749</v>
      </c>
      <c r="D3">
        <v>187</v>
      </c>
      <c r="E3">
        <v>0.46173071999999998</v>
      </c>
      <c r="F3">
        <v>1.8573762</v>
      </c>
      <c r="G3">
        <v>0</v>
      </c>
      <c r="H3">
        <v>1.4871795000000001E-3</v>
      </c>
      <c r="I3">
        <v>2E-3</v>
      </c>
      <c r="J3">
        <v>6084</v>
      </c>
      <c r="K3" t="s">
        <v>750</v>
      </c>
    </row>
    <row r="4" spans="1:11" x14ac:dyDescent="0.2">
      <c r="A4" t="s">
        <v>751</v>
      </c>
      <c r="B4" t="s">
        <v>751</v>
      </c>
      <c r="C4" t="s">
        <v>749</v>
      </c>
      <c r="D4">
        <v>47</v>
      </c>
      <c r="E4">
        <v>0.46967059999999999</v>
      </c>
      <c r="F4">
        <v>1.6333232</v>
      </c>
      <c r="G4">
        <v>6.8337129999999999E-3</v>
      </c>
      <c r="H4">
        <v>4.7049668000000003E-2</v>
      </c>
      <c r="I4">
        <v>0.11799999999999999</v>
      </c>
      <c r="J4">
        <v>5914</v>
      </c>
      <c r="K4" t="s">
        <v>752</v>
      </c>
    </row>
    <row r="5" spans="1:11" x14ac:dyDescent="0.2">
      <c r="A5" t="s">
        <v>753</v>
      </c>
      <c r="B5" t="s">
        <v>753</v>
      </c>
      <c r="C5" t="s">
        <v>749</v>
      </c>
      <c r="D5">
        <v>27</v>
      </c>
      <c r="E5">
        <v>0.48482779999999998</v>
      </c>
      <c r="F5">
        <v>1.5248046</v>
      </c>
      <c r="G5">
        <v>2.8132991999999999E-2</v>
      </c>
      <c r="H5">
        <v>9.1672429999999999E-2</v>
      </c>
      <c r="I5">
        <v>0.316</v>
      </c>
      <c r="J5">
        <v>5621</v>
      </c>
      <c r="K5" t="s">
        <v>754</v>
      </c>
    </row>
    <row r="6" spans="1:11" x14ac:dyDescent="0.2">
      <c r="A6" t="s">
        <v>755</v>
      </c>
      <c r="B6" t="s">
        <v>755</v>
      </c>
      <c r="C6" t="s">
        <v>749</v>
      </c>
      <c r="D6">
        <v>39</v>
      </c>
      <c r="E6">
        <v>0.43474358000000002</v>
      </c>
      <c r="F6">
        <v>1.4583668000000001</v>
      </c>
      <c r="G6">
        <v>3.7296037999999997E-2</v>
      </c>
      <c r="H6">
        <v>0.13070224</v>
      </c>
      <c r="I6">
        <v>0.51</v>
      </c>
      <c r="J6">
        <v>6155</v>
      </c>
      <c r="K6" t="s">
        <v>756</v>
      </c>
    </row>
    <row r="7" spans="1:11" x14ac:dyDescent="0.2">
      <c r="A7" t="s">
        <v>757</v>
      </c>
      <c r="B7" t="s">
        <v>757</v>
      </c>
      <c r="C7" t="s">
        <v>749</v>
      </c>
      <c r="D7">
        <v>95</v>
      </c>
      <c r="E7">
        <v>0.32905465</v>
      </c>
      <c r="F7">
        <v>1.2641072</v>
      </c>
      <c r="G7">
        <v>9.8712443999999996E-2</v>
      </c>
      <c r="H7">
        <v>0.57381194999999996</v>
      </c>
      <c r="I7">
        <v>0.97799999999999998</v>
      </c>
      <c r="J7">
        <v>5621</v>
      </c>
      <c r="K7" t="s">
        <v>758</v>
      </c>
    </row>
    <row r="8" spans="1:11" x14ac:dyDescent="0.2">
      <c r="A8" t="s">
        <v>759</v>
      </c>
      <c r="B8" t="s">
        <v>759</v>
      </c>
      <c r="C8" t="s">
        <v>749</v>
      </c>
      <c r="D8">
        <v>180</v>
      </c>
      <c r="E8">
        <v>0.28982859999999999</v>
      </c>
      <c r="F8">
        <v>1.1660056000000001</v>
      </c>
      <c r="G8">
        <v>0.1632653</v>
      </c>
      <c r="H8">
        <v>0.99321680000000001</v>
      </c>
      <c r="I8">
        <v>1</v>
      </c>
      <c r="J8">
        <v>8649</v>
      </c>
      <c r="K8" t="s">
        <v>760</v>
      </c>
    </row>
    <row r="9" spans="1:11" x14ac:dyDescent="0.2">
      <c r="A9" t="s">
        <v>761</v>
      </c>
      <c r="B9" t="s">
        <v>761</v>
      </c>
      <c r="C9" t="s">
        <v>749</v>
      </c>
      <c r="D9">
        <v>183</v>
      </c>
      <c r="E9">
        <v>0.26160850000000002</v>
      </c>
      <c r="F9">
        <v>1.0667964000000001</v>
      </c>
      <c r="G9">
        <v>0.33468560000000003</v>
      </c>
      <c r="H9">
        <v>1</v>
      </c>
      <c r="I9">
        <v>1</v>
      </c>
      <c r="J9">
        <v>5177</v>
      </c>
      <c r="K9" t="s">
        <v>762</v>
      </c>
    </row>
    <row r="10" spans="1:11" x14ac:dyDescent="0.2">
      <c r="A10" t="s">
        <v>763</v>
      </c>
      <c r="B10" t="s">
        <v>763</v>
      </c>
      <c r="C10" t="s">
        <v>749</v>
      </c>
      <c r="D10">
        <v>163</v>
      </c>
      <c r="E10">
        <v>0.26447029999999999</v>
      </c>
      <c r="F10">
        <v>1.0645282</v>
      </c>
      <c r="G10">
        <v>0.3489796</v>
      </c>
      <c r="H10">
        <v>1</v>
      </c>
      <c r="I10">
        <v>1</v>
      </c>
      <c r="J10">
        <v>3844</v>
      </c>
      <c r="K10" t="s">
        <v>764</v>
      </c>
    </row>
    <row r="11" spans="1:11" x14ac:dyDescent="0.2">
      <c r="A11" t="s">
        <v>765</v>
      </c>
      <c r="B11" t="s">
        <v>765</v>
      </c>
      <c r="C11" t="s">
        <v>749</v>
      </c>
      <c r="D11">
        <v>21</v>
      </c>
      <c r="E11">
        <v>0.35496685</v>
      </c>
      <c r="F11">
        <v>1.035282</v>
      </c>
      <c r="G11">
        <v>0.44186047000000001</v>
      </c>
      <c r="H11">
        <v>1</v>
      </c>
      <c r="I11">
        <v>1</v>
      </c>
      <c r="J11">
        <v>4511</v>
      </c>
      <c r="K11" t="s">
        <v>766</v>
      </c>
    </row>
    <row r="12" spans="1:11" x14ac:dyDescent="0.2">
      <c r="A12" t="s">
        <v>767</v>
      </c>
      <c r="B12" t="s">
        <v>767</v>
      </c>
      <c r="C12" t="s">
        <v>749</v>
      </c>
      <c r="D12">
        <v>197</v>
      </c>
      <c r="E12">
        <v>-0.34448782</v>
      </c>
      <c r="F12">
        <v>-2.1340845000000002</v>
      </c>
      <c r="G12">
        <v>0</v>
      </c>
      <c r="H12">
        <v>4.7912390000000001E-3</v>
      </c>
      <c r="I12">
        <v>2E-3</v>
      </c>
      <c r="J12">
        <v>4379</v>
      </c>
      <c r="K12" t="s">
        <v>768</v>
      </c>
    </row>
    <row r="13" spans="1:11" x14ac:dyDescent="0.2">
      <c r="A13" t="s">
        <v>769</v>
      </c>
      <c r="B13" t="s">
        <v>769</v>
      </c>
      <c r="C13" t="s">
        <v>749</v>
      </c>
      <c r="D13">
        <v>43</v>
      </c>
      <c r="E13">
        <v>-0.44365004000000002</v>
      </c>
      <c r="F13">
        <v>-2.0312972</v>
      </c>
      <c r="G13">
        <v>0</v>
      </c>
      <c r="H13">
        <v>2.3956194E-3</v>
      </c>
      <c r="I13">
        <v>2E-3</v>
      </c>
      <c r="J13">
        <v>3592</v>
      </c>
      <c r="K13" t="s">
        <v>770</v>
      </c>
    </row>
    <row r="14" spans="1:11" x14ac:dyDescent="0.2">
      <c r="A14" t="s">
        <v>771</v>
      </c>
      <c r="B14" t="s">
        <v>771</v>
      </c>
      <c r="C14" t="s">
        <v>749</v>
      </c>
      <c r="D14">
        <v>24</v>
      </c>
      <c r="E14">
        <v>-0.52341205000000002</v>
      </c>
      <c r="F14">
        <v>-2.0286577000000001</v>
      </c>
      <c r="G14">
        <v>0</v>
      </c>
      <c r="H14">
        <v>1.5970797E-3</v>
      </c>
      <c r="I14">
        <v>2E-3</v>
      </c>
      <c r="J14">
        <v>4206</v>
      </c>
      <c r="K14" t="s">
        <v>772</v>
      </c>
    </row>
    <row r="15" spans="1:11" x14ac:dyDescent="0.2">
      <c r="A15" t="s">
        <v>773</v>
      </c>
      <c r="B15" t="s">
        <v>773</v>
      </c>
      <c r="C15" t="s">
        <v>749</v>
      </c>
      <c r="D15">
        <v>22</v>
      </c>
      <c r="E15">
        <v>-0.49825122999999999</v>
      </c>
      <c r="F15">
        <v>-1.8554052000000001</v>
      </c>
      <c r="G15">
        <v>0</v>
      </c>
      <c r="H15">
        <v>1.1978097E-3</v>
      </c>
      <c r="I15">
        <v>2E-3</v>
      </c>
      <c r="J15">
        <v>4094</v>
      </c>
      <c r="K15" t="s">
        <v>774</v>
      </c>
    </row>
    <row r="16" spans="1:11" x14ac:dyDescent="0.2">
      <c r="A16" t="s">
        <v>775</v>
      </c>
      <c r="B16" t="s">
        <v>775</v>
      </c>
      <c r="C16" t="s">
        <v>749</v>
      </c>
      <c r="D16">
        <v>198</v>
      </c>
      <c r="E16">
        <v>-0.29064485000000001</v>
      </c>
      <c r="F16">
        <v>-1.6802849</v>
      </c>
      <c r="G16">
        <v>0</v>
      </c>
      <c r="H16">
        <v>2.2391056999999999E-2</v>
      </c>
      <c r="I16">
        <v>2.5999999999999999E-2</v>
      </c>
      <c r="J16">
        <v>4506</v>
      </c>
      <c r="K16" t="s">
        <v>776</v>
      </c>
    </row>
    <row r="17" spans="1:11" x14ac:dyDescent="0.2">
      <c r="A17" t="s">
        <v>777</v>
      </c>
      <c r="B17" t="s">
        <v>777</v>
      </c>
      <c r="C17" t="s">
        <v>749</v>
      </c>
      <c r="D17">
        <v>164</v>
      </c>
      <c r="E17">
        <v>-0.26512885000000003</v>
      </c>
      <c r="F17">
        <v>-1.5183126</v>
      </c>
      <c r="G17">
        <v>0</v>
      </c>
      <c r="H17">
        <v>6.3696853999999997E-2</v>
      </c>
      <c r="I17">
        <v>0.08</v>
      </c>
      <c r="J17">
        <v>1800</v>
      </c>
      <c r="K17" t="s">
        <v>778</v>
      </c>
    </row>
    <row r="18" spans="1:11" x14ac:dyDescent="0.2">
      <c r="A18" t="s">
        <v>779</v>
      </c>
      <c r="B18" t="s">
        <v>779</v>
      </c>
      <c r="C18" t="s">
        <v>749</v>
      </c>
      <c r="D18">
        <v>34</v>
      </c>
      <c r="E18">
        <v>-0.35378912000000001</v>
      </c>
      <c r="F18">
        <v>-1.4775642</v>
      </c>
      <c r="G18">
        <v>3.125E-2</v>
      </c>
      <c r="H18">
        <v>6.7202819999999996E-2</v>
      </c>
      <c r="I18">
        <v>0.106</v>
      </c>
      <c r="J18">
        <v>3591</v>
      </c>
      <c r="K18" t="s">
        <v>780</v>
      </c>
    </row>
    <row r="19" spans="1:11" x14ac:dyDescent="0.2">
      <c r="A19" t="s">
        <v>781</v>
      </c>
      <c r="B19" t="s">
        <v>781</v>
      </c>
      <c r="C19" t="s">
        <v>749</v>
      </c>
      <c r="D19">
        <v>49</v>
      </c>
      <c r="E19">
        <v>-0.31600052000000001</v>
      </c>
      <c r="F19">
        <v>-1.463525</v>
      </c>
      <c r="G19">
        <v>5.7692307999999998E-2</v>
      </c>
      <c r="H19">
        <v>6.2010888E-2</v>
      </c>
      <c r="I19">
        <v>0.112</v>
      </c>
      <c r="J19">
        <v>3266</v>
      </c>
      <c r="K19" t="s">
        <v>782</v>
      </c>
    </row>
    <row r="20" spans="1:11" x14ac:dyDescent="0.2">
      <c r="A20" t="s">
        <v>783</v>
      </c>
      <c r="B20" t="s">
        <v>783</v>
      </c>
      <c r="C20" t="s">
        <v>749</v>
      </c>
      <c r="D20">
        <v>190</v>
      </c>
      <c r="E20">
        <v>-0.19745161999999999</v>
      </c>
      <c r="F20">
        <v>-1.1487151</v>
      </c>
      <c r="G20">
        <v>8.3333335999999994E-2</v>
      </c>
      <c r="H20">
        <v>0.30786374</v>
      </c>
      <c r="I20">
        <v>0.50800000000000001</v>
      </c>
      <c r="J20">
        <v>4048</v>
      </c>
      <c r="K20" t="s">
        <v>784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3A6B8-A38E-3740-9B4A-1F6B7133DE71}">
  <dimension ref="A1:K21"/>
  <sheetViews>
    <sheetView workbookViewId="0"/>
  </sheetViews>
  <sheetFormatPr baseColWidth="10" defaultColWidth="11" defaultRowHeight="16" x14ac:dyDescent="0.2"/>
  <sheetData>
    <row r="1" spans="1:11" x14ac:dyDescent="0.2">
      <c r="A1" s="7" t="s">
        <v>785</v>
      </c>
    </row>
    <row r="2" spans="1:11" x14ac:dyDescent="0.2">
      <c r="A2" t="s">
        <v>737</v>
      </c>
      <c r="B2" t="s">
        <v>738</v>
      </c>
      <c r="C2" t="s">
        <v>739</v>
      </c>
      <c r="D2" t="s">
        <v>740</v>
      </c>
      <c r="E2" t="s">
        <v>741</v>
      </c>
      <c r="F2" t="s">
        <v>742</v>
      </c>
      <c r="G2" t="s">
        <v>743</v>
      </c>
      <c r="H2" t="s">
        <v>744</v>
      </c>
      <c r="I2" t="s">
        <v>745</v>
      </c>
      <c r="J2" t="s">
        <v>746</v>
      </c>
      <c r="K2" t="s">
        <v>747</v>
      </c>
    </row>
    <row r="3" spans="1:11" x14ac:dyDescent="0.2">
      <c r="A3" t="s">
        <v>767</v>
      </c>
      <c r="B3" t="s">
        <v>767</v>
      </c>
      <c r="C3" t="s">
        <v>749</v>
      </c>
      <c r="D3">
        <v>181</v>
      </c>
      <c r="E3">
        <v>0.31318091999999997</v>
      </c>
      <c r="F3">
        <v>1.8059444</v>
      </c>
      <c r="G3">
        <v>0</v>
      </c>
      <c r="H3">
        <v>1.7887813999999998E-2</v>
      </c>
      <c r="I3">
        <v>2.4E-2</v>
      </c>
      <c r="J3">
        <v>8313</v>
      </c>
      <c r="K3" t="s">
        <v>786</v>
      </c>
    </row>
    <row r="4" spans="1:11" x14ac:dyDescent="0.2">
      <c r="A4" t="s">
        <v>781</v>
      </c>
      <c r="B4" t="s">
        <v>781</v>
      </c>
      <c r="C4" t="s">
        <v>749</v>
      </c>
      <c r="D4">
        <v>45</v>
      </c>
      <c r="E4">
        <v>0.34917903</v>
      </c>
      <c r="F4">
        <v>1.5118259000000001</v>
      </c>
      <c r="G4">
        <v>3.6144576999999997E-2</v>
      </c>
      <c r="H4">
        <v>9.3932933999999996E-2</v>
      </c>
      <c r="I4">
        <v>0.224</v>
      </c>
      <c r="J4">
        <v>8592</v>
      </c>
      <c r="K4" t="s">
        <v>787</v>
      </c>
    </row>
    <row r="5" spans="1:11" x14ac:dyDescent="0.2">
      <c r="A5" t="s">
        <v>788</v>
      </c>
      <c r="B5" t="s">
        <v>788</v>
      </c>
      <c r="C5" t="s">
        <v>749</v>
      </c>
      <c r="D5">
        <v>74</v>
      </c>
      <c r="E5">
        <v>0.24325559999999999</v>
      </c>
      <c r="F5">
        <v>1.1891289</v>
      </c>
      <c r="G5">
        <v>0.17083333000000001</v>
      </c>
      <c r="H5">
        <v>0.58341425999999996</v>
      </c>
      <c r="I5">
        <v>0.91800000000000004</v>
      </c>
      <c r="J5">
        <v>5664</v>
      </c>
      <c r="K5" t="s">
        <v>789</v>
      </c>
    </row>
    <row r="6" spans="1:11" x14ac:dyDescent="0.2">
      <c r="A6" t="s">
        <v>753</v>
      </c>
      <c r="B6" t="s">
        <v>753</v>
      </c>
      <c r="C6" t="s">
        <v>749</v>
      </c>
      <c r="D6">
        <v>27</v>
      </c>
      <c r="E6">
        <v>0.30424052000000001</v>
      </c>
      <c r="F6">
        <v>1.1478607999999999</v>
      </c>
      <c r="G6">
        <v>0.28110600000000002</v>
      </c>
      <c r="H6">
        <v>0.54662089999999997</v>
      </c>
      <c r="I6">
        <v>0.94599999999999995</v>
      </c>
      <c r="J6">
        <v>989</v>
      </c>
      <c r="K6" t="s">
        <v>790</v>
      </c>
    </row>
    <row r="7" spans="1:11" x14ac:dyDescent="0.2">
      <c r="A7" t="s">
        <v>791</v>
      </c>
      <c r="B7" t="s">
        <v>791</v>
      </c>
      <c r="C7" t="s">
        <v>749</v>
      </c>
      <c r="D7">
        <v>31</v>
      </c>
      <c r="E7">
        <v>0.27812829999999999</v>
      </c>
      <c r="F7">
        <v>1.1178699000000001</v>
      </c>
      <c r="G7">
        <v>0.29613732999999998</v>
      </c>
      <c r="H7">
        <v>0.51120244999999997</v>
      </c>
      <c r="I7">
        <v>0.97199999999999998</v>
      </c>
      <c r="J7">
        <v>1654</v>
      </c>
      <c r="K7" t="s">
        <v>792</v>
      </c>
    </row>
    <row r="8" spans="1:11" x14ac:dyDescent="0.2">
      <c r="A8" t="s">
        <v>761</v>
      </c>
      <c r="B8" t="s">
        <v>761</v>
      </c>
      <c r="C8" t="s">
        <v>749</v>
      </c>
      <c r="D8">
        <v>218</v>
      </c>
      <c r="E8">
        <v>0.17646907000000001</v>
      </c>
      <c r="F8">
        <v>1.0555232000000001</v>
      </c>
      <c r="G8">
        <v>0.34615385999999998</v>
      </c>
      <c r="H8">
        <v>0.58709920000000004</v>
      </c>
      <c r="I8">
        <v>0.99</v>
      </c>
      <c r="J8">
        <v>4958</v>
      </c>
      <c r="K8" t="s">
        <v>764</v>
      </c>
    </row>
    <row r="9" spans="1:11" x14ac:dyDescent="0.2">
      <c r="A9" t="s">
        <v>793</v>
      </c>
      <c r="B9" t="s">
        <v>793</v>
      </c>
      <c r="C9" t="s">
        <v>749</v>
      </c>
      <c r="D9">
        <v>191</v>
      </c>
      <c r="E9">
        <v>-0.32637924000000001</v>
      </c>
      <c r="F9">
        <v>-1.8718429000000001</v>
      </c>
      <c r="G9">
        <v>0</v>
      </c>
      <c r="H9">
        <v>1.9599220000000001E-2</v>
      </c>
      <c r="I9">
        <v>1.6E-2</v>
      </c>
      <c r="J9">
        <v>2669</v>
      </c>
      <c r="K9" t="s">
        <v>794</v>
      </c>
    </row>
    <row r="10" spans="1:11" x14ac:dyDescent="0.2">
      <c r="A10" t="s">
        <v>795</v>
      </c>
      <c r="B10" t="s">
        <v>795</v>
      </c>
      <c r="C10" t="s">
        <v>749</v>
      </c>
      <c r="D10">
        <v>57</v>
      </c>
      <c r="E10">
        <v>-0.36069736000000002</v>
      </c>
      <c r="F10">
        <v>-1.6455405000000001</v>
      </c>
      <c r="G10">
        <v>3.6900370000000002E-3</v>
      </c>
      <c r="H10">
        <v>5.7698335000000003E-2</v>
      </c>
      <c r="I10">
        <v>0.09</v>
      </c>
      <c r="J10">
        <v>7508</v>
      </c>
      <c r="K10" t="s">
        <v>796</v>
      </c>
    </row>
    <row r="11" spans="1:11" x14ac:dyDescent="0.2">
      <c r="A11" t="s">
        <v>797</v>
      </c>
      <c r="B11" t="s">
        <v>797</v>
      </c>
      <c r="C11" t="s">
        <v>749</v>
      </c>
      <c r="D11">
        <v>170</v>
      </c>
      <c r="E11">
        <v>-0.29354940000000002</v>
      </c>
      <c r="F11">
        <v>-1.6158249</v>
      </c>
      <c r="G11">
        <v>0</v>
      </c>
      <c r="H11">
        <v>5.3064210000000001E-2</v>
      </c>
      <c r="I11">
        <v>0.122</v>
      </c>
      <c r="J11">
        <v>4423</v>
      </c>
      <c r="K11" t="s">
        <v>798</v>
      </c>
    </row>
    <row r="12" spans="1:11" x14ac:dyDescent="0.2">
      <c r="A12" t="s">
        <v>799</v>
      </c>
      <c r="B12" t="s">
        <v>799</v>
      </c>
      <c r="C12" t="s">
        <v>749</v>
      </c>
      <c r="D12">
        <v>188</v>
      </c>
      <c r="E12">
        <v>-0.2827576</v>
      </c>
      <c r="F12">
        <v>-1.6103913000000001</v>
      </c>
      <c r="G12">
        <v>0</v>
      </c>
      <c r="H12">
        <v>4.2836635999999997E-2</v>
      </c>
      <c r="I12">
        <v>0.13200000000000001</v>
      </c>
      <c r="J12">
        <v>2669</v>
      </c>
      <c r="K12" t="s">
        <v>800</v>
      </c>
    </row>
    <row r="13" spans="1:11" x14ac:dyDescent="0.2">
      <c r="A13" t="s">
        <v>751</v>
      </c>
      <c r="B13" t="s">
        <v>751</v>
      </c>
      <c r="C13" t="s">
        <v>749</v>
      </c>
      <c r="D13">
        <v>50</v>
      </c>
      <c r="E13">
        <v>-0.35744572000000002</v>
      </c>
      <c r="F13">
        <v>-1.5633532000000001</v>
      </c>
      <c r="G13">
        <v>1.5686275E-2</v>
      </c>
      <c r="H13">
        <v>5.2656534999999997E-2</v>
      </c>
      <c r="I13">
        <v>0.192</v>
      </c>
      <c r="J13">
        <v>2331</v>
      </c>
      <c r="K13" t="s">
        <v>801</v>
      </c>
    </row>
    <row r="14" spans="1:11" x14ac:dyDescent="0.2">
      <c r="A14" t="s">
        <v>802</v>
      </c>
      <c r="B14" t="s">
        <v>802</v>
      </c>
      <c r="C14" t="s">
        <v>749</v>
      </c>
      <c r="D14">
        <v>143</v>
      </c>
      <c r="E14">
        <v>-0.28002542000000002</v>
      </c>
      <c r="F14">
        <v>-1.5127212000000001</v>
      </c>
      <c r="G14">
        <v>1.0526316000000001E-2</v>
      </c>
      <c r="H14">
        <v>6.6065869999999999E-2</v>
      </c>
      <c r="I14">
        <v>0.27</v>
      </c>
      <c r="J14">
        <v>1644</v>
      </c>
      <c r="K14" t="s">
        <v>803</v>
      </c>
    </row>
    <row r="15" spans="1:11" x14ac:dyDescent="0.2">
      <c r="A15" t="s">
        <v>804</v>
      </c>
      <c r="B15" t="s">
        <v>804</v>
      </c>
      <c r="C15" t="s">
        <v>749</v>
      </c>
      <c r="D15">
        <v>78</v>
      </c>
      <c r="E15">
        <v>-0.26318973000000001</v>
      </c>
      <c r="F15">
        <v>-1.2601669</v>
      </c>
      <c r="G15">
        <v>0.16205533999999999</v>
      </c>
      <c r="H15">
        <v>0.31540669999999998</v>
      </c>
      <c r="I15">
        <v>0.83599999999999997</v>
      </c>
      <c r="J15">
        <v>835</v>
      </c>
      <c r="K15" t="s">
        <v>805</v>
      </c>
    </row>
    <row r="16" spans="1:11" x14ac:dyDescent="0.2">
      <c r="A16" t="s">
        <v>763</v>
      </c>
      <c r="B16" t="s">
        <v>763</v>
      </c>
      <c r="C16" t="s">
        <v>749</v>
      </c>
      <c r="D16">
        <v>163</v>
      </c>
      <c r="E16">
        <v>-0.21617690000000001</v>
      </c>
      <c r="F16">
        <v>-1.2055309999999999</v>
      </c>
      <c r="G16">
        <v>0.10714286000000001</v>
      </c>
      <c r="H16">
        <v>0.38038074999999999</v>
      </c>
      <c r="I16">
        <v>0.92200000000000004</v>
      </c>
      <c r="J16">
        <v>4423</v>
      </c>
      <c r="K16" t="s">
        <v>806</v>
      </c>
    </row>
    <row r="17" spans="1:11" x14ac:dyDescent="0.2">
      <c r="A17" t="s">
        <v>807</v>
      </c>
      <c r="B17" t="s">
        <v>807</v>
      </c>
      <c r="C17" t="s">
        <v>749</v>
      </c>
      <c r="D17">
        <v>147</v>
      </c>
      <c r="E17">
        <v>-0.20605651999999999</v>
      </c>
      <c r="F17">
        <v>-1.1232413999999999</v>
      </c>
      <c r="G17">
        <v>0.20996440999999999</v>
      </c>
      <c r="H17">
        <v>0.5331688</v>
      </c>
      <c r="I17">
        <v>0.98599999999999999</v>
      </c>
      <c r="J17">
        <v>4781</v>
      </c>
      <c r="K17" t="s">
        <v>808</v>
      </c>
    </row>
    <row r="18" spans="1:11" x14ac:dyDescent="0.2">
      <c r="A18" t="s">
        <v>809</v>
      </c>
      <c r="B18" t="s">
        <v>809</v>
      </c>
      <c r="C18" t="s">
        <v>749</v>
      </c>
      <c r="D18">
        <v>121</v>
      </c>
      <c r="E18">
        <v>-0.20057838</v>
      </c>
      <c r="F18">
        <v>-1.081361</v>
      </c>
      <c r="G18">
        <v>0.28275862000000002</v>
      </c>
      <c r="H18">
        <v>0.59270482999999996</v>
      </c>
      <c r="I18">
        <v>0.996</v>
      </c>
      <c r="J18">
        <v>1516</v>
      </c>
      <c r="K18" t="s">
        <v>810</v>
      </c>
    </row>
    <row r="19" spans="1:11" x14ac:dyDescent="0.2">
      <c r="A19" t="s">
        <v>811</v>
      </c>
      <c r="B19" t="s">
        <v>811</v>
      </c>
      <c r="C19" t="s">
        <v>749</v>
      </c>
      <c r="D19">
        <v>95</v>
      </c>
      <c r="E19">
        <v>-0.21488091000000001</v>
      </c>
      <c r="F19">
        <v>-1.0755889999999999</v>
      </c>
      <c r="G19">
        <v>0.32142857000000002</v>
      </c>
      <c r="H19">
        <v>0.55203575000000005</v>
      </c>
      <c r="I19">
        <v>0.996</v>
      </c>
      <c r="J19">
        <v>2738</v>
      </c>
      <c r="K19" t="s">
        <v>812</v>
      </c>
    </row>
    <row r="20" spans="1:11" x14ac:dyDescent="0.2">
      <c r="A20" t="s">
        <v>813</v>
      </c>
      <c r="B20" t="s">
        <v>813</v>
      </c>
      <c r="C20" t="s">
        <v>749</v>
      </c>
      <c r="D20">
        <v>106</v>
      </c>
      <c r="E20">
        <v>-0.20390195999999999</v>
      </c>
      <c r="F20">
        <v>-1.0596101</v>
      </c>
      <c r="G20">
        <v>0.37366547999999999</v>
      </c>
      <c r="H20">
        <v>0.55144875999999998</v>
      </c>
      <c r="I20">
        <v>0.996</v>
      </c>
      <c r="J20">
        <v>4611</v>
      </c>
      <c r="K20" t="s">
        <v>814</v>
      </c>
    </row>
    <row r="21" spans="1:11" x14ac:dyDescent="0.2">
      <c r="A21" t="s">
        <v>765</v>
      </c>
      <c r="B21" t="s">
        <v>765</v>
      </c>
      <c r="C21" t="s">
        <v>749</v>
      </c>
      <c r="D21">
        <v>26</v>
      </c>
      <c r="E21">
        <v>-0.26423809999999998</v>
      </c>
      <c r="F21">
        <v>-1.002991</v>
      </c>
      <c r="G21">
        <v>0.44769873999999998</v>
      </c>
      <c r="H21">
        <v>0.6624101</v>
      </c>
      <c r="I21">
        <v>1</v>
      </c>
      <c r="J21">
        <v>5715</v>
      </c>
      <c r="K21" t="s">
        <v>815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5575F-4AA1-2744-8881-26474D0DD0C0}">
  <dimension ref="A1:K30"/>
  <sheetViews>
    <sheetView workbookViewId="0"/>
  </sheetViews>
  <sheetFormatPr baseColWidth="10" defaultColWidth="11" defaultRowHeight="16" x14ac:dyDescent="0.2"/>
  <cols>
    <col min="2" max="2" width="16" customWidth="1"/>
  </cols>
  <sheetData>
    <row r="1" spans="1:11" x14ac:dyDescent="0.2">
      <c r="A1" s="6" t="s">
        <v>816</v>
      </c>
    </row>
    <row r="2" spans="1:11" x14ac:dyDescent="0.2">
      <c r="A2" t="s">
        <v>737</v>
      </c>
      <c r="B2" t="s">
        <v>738</v>
      </c>
      <c r="C2" t="s">
        <v>739</v>
      </c>
      <c r="D2" t="s">
        <v>740</v>
      </c>
      <c r="E2" t="s">
        <v>741</v>
      </c>
      <c r="F2" t="s">
        <v>742</v>
      </c>
      <c r="G2" t="s">
        <v>743</v>
      </c>
      <c r="H2" t="s">
        <v>744</v>
      </c>
      <c r="I2" t="s">
        <v>745</v>
      </c>
      <c r="J2" t="s">
        <v>746</v>
      </c>
      <c r="K2" t="s">
        <v>747</v>
      </c>
    </row>
    <row r="3" spans="1:11" x14ac:dyDescent="0.2">
      <c r="A3" t="s">
        <v>748</v>
      </c>
      <c r="B3" t="s">
        <v>748</v>
      </c>
      <c r="C3" t="s">
        <v>749</v>
      </c>
      <c r="D3">
        <v>176</v>
      </c>
      <c r="E3">
        <v>0.45979887000000003</v>
      </c>
      <c r="F3">
        <v>2.5962361999999999</v>
      </c>
      <c r="G3">
        <v>0</v>
      </c>
      <c r="H3">
        <v>0</v>
      </c>
      <c r="I3">
        <v>0</v>
      </c>
      <c r="J3">
        <v>2679</v>
      </c>
      <c r="K3" t="s">
        <v>817</v>
      </c>
    </row>
    <row r="4" spans="1:11" x14ac:dyDescent="0.2">
      <c r="A4" t="s">
        <v>781</v>
      </c>
      <c r="B4" t="s">
        <v>781</v>
      </c>
      <c r="C4" t="s">
        <v>749</v>
      </c>
      <c r="D4">
        <v>46</v>
      </c>
      <c r="E4">
        <v>0.5073299</v>
      </c>
      <c r="F4">
        <v>2.1768109999999998</v>
      </c>
      <c r="G4">
        <v>0</v>
      </c>
      <c r="H4">
        <v>0</v>
      </c>
      <c r="I4">
        <v>0</v>
      </c>
      <c r="J4">
        <v>1714</v>
      </c>
      <c r="K4" t="s">
        <v>818</v>
      </c>
    </row>
    <row r="5" spans="1:11" x14ac:dyDescent="0.2">
      <c r="A5" t="s">
        <v>819</v>
      </c>
      <c r="B5" t="s">
        <v>819</v>
      </c>
      <c r="C5" t="s">
        <v>749</v>
      </c>
      <c r="D5">
        <v>183</v>
      </c>
      <c r="E5">
        <v>0.35202529999999999</v>
      </c>
      <c r="F5">
        <v>2.0916638000000001</v>
      </c>
      <c r="G5">
        <v>0</v>
      </c>
      <c r="H5">
        <v>0</v>
      </c>
      <c r="I5">
        <v>0</v>
      </c>
      <c r="J5">
        <v>3363</v>
      </c>
      <c r="K5" t="s">
        <v>820</v>
      </c>
    </row>
    <row r="6" spans="1:11" x14ac:dyDescent="0.2">
      <c r="A6" t="s">
        <v>821</v>
      </c>
      <c r="B6" t="s">
        <v>821</v>
      </c>
      <c r="C6" t="s">
        <v>749</v>
      </c>
      <c r="D6">
        <v>92</v>
      </c>
      <c r="E6">
        <v>0.40603513000000002</v>
      </c>
      <c r="F6">
        <v>2.0741171999999999</v>
      </c>
      <c r="G6">
        <v>0</v>
      </c>
      <c r="H6">
        <v>0</v>
      </c>
      <c r="I6">
        <v>0</v>
      </c>
      <c r="J6">
        <v>3023</v>
      </c>
      <c r="K6" t="s">
        <v>822</v>
      </c>
    </row>
    <row r="7" spans="1:11" x14ac:dyDescent="0.2">
      <c r="A7" t="s">
        <v>751</v>
      </c>
      <c r="B7" t="s">
        <v>751</v>
      </c>
      <c r="C7" t="s">
        <v>749</v>
      </c>
      <c r="D7">
        <v>51</v>
      </c>
      <c r="E7">
        <v>0.42277142000000001</v>
      </c>
      <c r="F7">
        <v>1.9026197</v>
      </c>
      <c r="G7">
        <v>0</v>
      </c>
      <c r="H7">
        <v>2.3333335000000001E-3</v>
      </c>
      <c r="I7">
        <v>6.0000000000000001E-3</v>
      </c>
      <c r="J7">
        <v>1971</v>
      </c>
      <c r="K7" t="s">
        <v>823</v>
      </c>
    </row>
    <row r="8" spans="1:11" x14ac:dyDescent="0.2">
      <c r="A8" t="s">
        <v>763</v>
      </c>
      <c r="B8" t="s">
        <v>763</v>
      </c>
      <c r="C8" t="s">
        <v>749</v>
      </c>
      <c r="D8">
        <v>159</v>
      </c>
      <c r="E8">
        <v>0.32222580000000001</v>
      </c>
      <c r="F8">
        <v>1.7942880000000001</v>
      </c>
      <c r="G8">
        <v>0</v>
      </c>
      <c r="H8">
        <v>7.9722230000000005E-3</v>
      </c>
      <c r="I8">
        <v>0.02</v>
      </c>
      <c r="J8">
        <v>3786</v>
      </c>
      <c r="K8" t="s">
        <v>824</v>
      </c>
    </row>
    <row r="9" spans="1:11" x14ac:dyDescent="0.2">
      <c r="A9" t="s">
        <v>755</v>
      </c>
      <c r="B9" t="s">
        <v>755</v>
      </c>
      <c r="C9" t="s">
        <v>749</v>
      </c>
      <c r="D9">
        <v>40</v>
      </c>
      <c r="E9">
        <v>0.42021132</v>
      </c>
      <c r="F9">
        <v>1.7495718</v>
      </c>
      <c r="G9">
        <v>1.8072287999999999E-2</v>
      </c>
      <c r="H9">
        <v>1.156154E-2</v>
      </c>
      <c r="I9">
        <v>3.4000000000000002E-2</v>
      </c>
      <c r="J9">
        <v>3273</v>
      </c>
      <c r="K9" t="s">
        <v>825</v>
      </c>
    </row>
    <row r="10" spans="1:11" x14ac:dyDescent="0.2">
      <c r="A10" t="s">
        <v>753</v>
      </c>
      <c r="B10" t="s">
        <v>753</v>
      </c>
      <c r="C10" t="s">
        <v>749</v>
      </c>
      <c r="D10">
        <v>27</v>
      </c>
      <c r="E10">
        <v>0.44540786999999998</v>
      </c>
      <c r="F10">
        <v>1.7284952</v>
      </c>
      <c r="G10">
        <v>5.5865919999999996E-3</v>
      </c>
      <c r="H10">
        <v>1.48833925E-2</v>
      </c>
      <c r="I10">
        <v>5.1999999999999998E-2</v>
      </c>
      <c r="J10">
        <v>1528</v>
      </c>
      <c r="K10" t="s">
        <v>826</v>
      </c>
    </row>
    <row r="11" spans="1:11" x14ac:dyDescent="0.2">
      <c r="A11" t="s">
        <v>767</v>
      </c>
      <c r="B11" t="s">
        <v>767</v>
      </c>
      <c r="C11" t="s">
        <v>749</v>
      </c>
      <c r="D11">
        <v>180</v>
      </c>
      <c r="E11">
        <v>0.30362830000000002</v>
      </c>
      <c r="F11">
        <v>1.7256282999999999</v>
      </c>
      <c r="G11">
        <v>0</v>
      </c>
      <c r="H11">
        <v>1.3229682E-2</v>
      </c>
      <c r="I11">
        <v>5.1999999999999998E-2</v>
      </c>
      <c r="J11">
        <v>2802</v>
      </c>
      <c r="K11" t="s">
        <v>827</v>
      </c>
    </row>
    <row r="12" spans="1:11" x14ac:dyDescent="0.2">
      <c r="A12" t="s">
        <v>761</v>
      </c>
      <c r="B12" t="s">
        <v>761</v>
      </c>
      <c r="C12" t="s">
        <v>749</v>
      </c>
      <c r="D12">
        <v>206</v>
      </c>
      <c r="E12">
        <v>0.28946650000000002</v>
      </c>
      <c r="F12">
        <v>1.7008316999999999</v>
      </c>
      <c r="G12">
        <v>0</v>
      </c>
      <c r="H12">
        <v>1.2638531999999999E-2</v>
      </c>
      <c r="I12">
        <v>5.6000000000000001E-2</v>
      </c>
      <c r="J12">
        <v>3262</v>
      </c>
      <c r="K12" t="s">
        <v>828</v>
      </c>
    </row>
    <row r="13" spans="1:11" x14ac:dyDescent="0.2">
      <c r="A13" t="s">
        <v>829</v>
      </c>
      <c r="B13" t="s">
        <v>829</v>
      </c>
      <c r="C13" t="s">
        <v>749</v>
      </c>
      <c r="D13">
        <v>45</v>
      </c>
      <c r="E13">
        <v>0.38761055</v>
      </c>
      <c r="F13">
        <v>1.6968148999999999</v>
      </c>
      <c r="G13">
        <v>5.4054055E-3</v>
      </c>
      <c r="H13">
        <v>1.2737826000000001E-2</v>
      </c>
      <c r="I13">
        <v>6.2E-2</v>
      </c>
      <c r="J13">
        <v>3608</v>
      </c>
      <c r="K13" t="s">
        <v>830</v>
      </c>
    </row>
    <row r="14" spans="1:11" x14ac:dyDescent="0.2">
      <c r="A14" t="s">
        <v>791</v>
      </c>
      <c r="B14" t="s">
        <v>791</v>
      </c>
      <c r="C14" t="s">
        <v>749</v>
      </c>
      <c r="D14">
        <v>30</v>
      </c>
      <c r="E14">
        <v>0.36615535999999999</v>
      </c>
      <c r="F14">
        <v>1.4745862000000001</v>
      </c>
      <c r="G14">
        <v>7.8651689999999996E-2</v>
      </c>
      <c r="H14">
        <v>5.3544889999999998E-2</v>
      </c>
      <c r="I14">
        <v>0.252</v>
      </c>
      <c r="J14">
        <v>2759</v>
      </c>
      <c r="K14" t="s">
        <v>831</v>
      </c>
    </row>
    <row r="15" spans="1:11" x14ac:dyDescent="0.2">
      <c r="A15" t="s">
        <v>807</v>
      </c>
      <c r="B15" t="s">
        <v>807</v>
      </c>
      <c r="C15" t="s">
        <v>749</v>
      </c>
      <c r="D15">
        <v>140</v>
      </c>
      <c r="E15">
        <v>0.26507246000000001</v>
      </c>
      <c r="F15">
        <v>1.4186976</v>
      </c>
      <c r="G15">
        <v>7.8125E-3</v>
      </c>
      <c r="H15">
        <v>7.1344599999999994E-2</v>
      </c>
      <c r="I15">
        <v>0.34399999999999997</v>
      </c>
      <c r="J15">
        <v>2188</v>
      </c>
      <c r="K15" t="s">
        <v>832</v>
      </c>
    </row>
    <row r="16" spans="1:11" x14ac:dyDescent="0.2">
      <c r="A16" t="s">
        <v>833</v>
      </c>
      <c r="B16" t="s">
        <v>833</v>
      </c>
      <c r="C16" t="s">
        <v>749</v>
      </c>
      <c r="D16">
        <v>172</v>
      </c>
      <c r="E16">
        <v>0.24105006000000001</v>
      </c>
      <c r="F16">
        <v>1.4148467</v>
      </c>
      <c r="G16">
        <v>0</v>
      </c>
      <c r="H16">
        <v>6.7266345000000005E-2</v>
      </c>
      <c r="I16">
        <v>0.34399999999999997</v>
      </c>
      <c r="J16">
        <v>2398</v>
      </c>
      <c r="K16" t="s">
        <v>834</v>
      </c>
    </row>
    <row r="17" spans="1:11" x14ac:dyDescent="0.2">
      <c r="A17" t="s">
        <v>811</v>
      </c>
      <c r="B17" t="s">
        <v>811</v>
      </c>
      <c r="C17" t="s">
        <v>749</v>
      </c>
      <c r="D17">
        <v>94</v>
      </c>
      <c r="E17">
        <v>0.28097235999999998</v>
      </c>
      <c r="F17">
        <v>1.4106008000000001</v>
      </c>
      <c r="G17">
        <v>2.9411764999999999E-2</v>
      </c>
      <c r="H17">
        <v>6.3269794000000004E-2</v>
      </c>
      <c r="I17">
        <v>0.34599999999999997</v>
      </c>
      <c r="J17">
        <v>1867</v>
      </c>
      <c r="K17" t="s">
        <v>835</v>
      </c>
    </row>
    <row r="18" spans="1:11" x14ac:dyDescent="0.2">
      <c r="A18" t="s">
        <v>788</v>
      </c>
      <c r="B18" t="s">
        <v>788</v>
      </c>
      <c r="C18" t="s">
        <v>749</v>
      </c>
      <c r="D18">
        <v>72</v>
      </c>
      <c r="E18">
        <v>0.28258485</v>
      </c>
      <c r="F18">
        <v>1.3845510000000001</v>
      </c>
      <c r="G18">
        <v>2.5806451000000001E-2</v>
      </c>
      <c r="H18">
        <v>6.8170800000000004E-2</v>
      </c>
      <c r="I18">
        <v>0.39400000000000002</v>
      </c>
      <c r="J18">
        <v>4459</v>
      </c>
      <c r="K18" t="s">
        <v>836</v>
      </c>
    </row>
    <row r="19" spans="1:11" x14ac:dyDescent="0.2">
      <c r="A19" t="s">
        <v>837</v>
      </c>
      <c r="B19" t="s">
        <v>837</v>
      </c>
      <c r="C19" t="s">
        <v>749</v>
      </c>
      <c r="D19">
        <v>152</v>
      </c>
      <c r="E19">
        <v>0.23540433999999999</v>
      </c>
      <c r="F19">
        <v>1.3732679000000001</v>
      </c>
      <c r="G19">
        <v>0</v>
      </c>
      <c r="H19">
        <v>6.7921330000000002E-2</v>
      </c>
      <c r="I19">
        <v>0.41399999999999998</v>
      </c>
      <c r="J19">
        <v>3900</v>
      </c>
      <c r="K19" t="s">
        <v>838</v>
      </c>
    </row>
    <row r="20" spans="1:11" x14ac:dyDescent="0.2">
      <c r="A20" t="s">
        <v>793</v>
      </c>
      <c r="B20" t="s">
        <v>793</v>
      </c>
      <c r="C20" t="s">
        <v>749</v>
      </c>
      <c r="D20">
        <v>191</v>
      </c>
      <c r="E20">
        <v>0.22228965000000001</v>
      </c>
      <c r="F20">
        <v>1.3038145000000001</v>
      </c>
      <c r="G20">
        <v>0</v>
      </c>
      <c r="H20">
        <v>9.4979019999999997E-2</v>
      </c>
      <c r="I20">
        <v>0.54400000000000004</v>
      </c>
      <c r="J20">
        <v>3232</v>
      </c>
      <c r="K20" t="s">
        <v>839</v>
      </c>
    </row>
    <row r="21" spans="1:11" x14ac:dyDescent="0.2">
      <c r="A21" t="s">
        <v>757</v>
      </c>
      <c r="B21" t="s">
        <v>757</v>
      </c>
      <c r="C21" t="s">
        <v>749</v>
      </c>
      <c r="D21">
        <v>96</v>
      </c>
      <c r="E21">
        <v>0.23463586</v>
      </c>
      <c r="F21">
        <v>1.2692535</v>
      </c>
      <c r="G21">
        <v>6.0606062000000002E-2</v>
      </c>
      <c r="H21">
        <v>0.109693214</v>
      </c>
      <c r="I21">
        <v>0.60199999999999998</v>
      </c>
      <c r="J21">
        <v>2178</v>
      </c>
      <c r="K21" t="s">
        <v>840</v>
      </c>
    </row>
    <row r="22" spans="1:11" x14ac:dyDescent="0.2">
      <c r="A22" t="s">
        <v>841</v>
      </c>
      <c r="B22" t="s">
        <v>841</v>
      </c>
      <c r="C22" t="s">
        <v>749</v>
      </c>
      <c r="D22">
        <v>96</v>
      </c>
      <c r="E22">
        <v>0.22745259000000001</v>
      </c>
      <c r="F22">
        <v>1.1632992</v>
      </c>
      <c r="G22">
        <v>0.14814815000000001</v>
      </c>
      <c r="H22">
        <v>0.20290473000000001</v>
      </c>
      <c r="I22">
        <v>0.84399999999999997</v>
      </c>
      <c r="J22">
        <v>5527</v>
      </c>
      <c r="K22" t="s">
        <v>842</v>
      </c>
    </row>
    <row r="23" spans="1:11" x14ac:dyDescent="0.2">
      <c r="A23" t="s">
        <v>765</v>
      </c>
      <c r="B23" t="s">
        <v>765</v>
      </c>
      <c r="D23">
        <v>28</v>
      </c>
      <c r="E23">
        <v>0.28763749999999999</v>
      </c>
      <c r="F23">
        <v>1.0827283999999999</v>
      </c>
      <c r="G23">
        <v>0.37096774999999999</v>
      </c>
      <c r="H23">
        <v>0.30622201999999998</v>
      </c>
      <c r="I23">
        <v>0.94799999999999995</v>
      </c>
      <c r="J23">
        <v>4322</v>
      </c>
      <c r="K23" t="s">
        <v>843</v>
      </c>
    </row>
    <row r="24" spans="1:11" x14ac:dyDescent="0.2">
      <c r="A24" t="s">
        <v>771</v>
      </c>
      <c r="B24" t="s">
        <v>771</v>
      </c>
      <c r="C24" t="s">
        <v>749</v>
      </c>
      <c r="D24">
        <v>26</v>
      </c>
      <c r="E24">
        <v>-0.62860139999999998</v>
      </c>
      <c r="F24">
        <v>-2.1641404999999998</v>
      </c>
      <c r="G24">
        <v>0</v>
      </c>
      <c r="H24">
        <v>0</v>
      </c>
      <c r="I24">
        <v>0</v>
      </c>
      <c r="J24">
        <v>2455</v>
      </c>
      <c r="K24" t="s">
        <v>844</v>
      </c>
    </row>
    <row r="25" spans="1:11" x14ac:dyDescent="0.2">
      <c r="A25" t="s">
        <v>773</v>
      </c>
      <c r="B25" t="s">
        <v>773</v>
      </c>
      <c r="C25" t="s">
        <v>749</v>
      </c>
      <c r="D25">
        <v>23</v>
      </c>
      <c r="E25">
        <v>-0.61862240000000002</v>
      </c>
      <c r="F25">
        <v>-2.0916153999999998</v>
      </c>
      <c r="G25">
        <v>0</v>
      </c>
      <c r="H25" s="5">
        <v>5.0000000000000001E-4</v>
      </c>
      <c r="I25">
        <v>2E-3</v>
      </c>
      <c r="J25">
        <v>2209</v>
      </c>
      <c r="K25" t="s">
        <v>845</v>
      </c>
    </row>
    <row r="26" spans="1:11" x14ac:dyDescent="0.2">
      <c r="A26" t="s">
        <v>769</v>
      </c>
      <c r="B26" t="s">
        <v>769</v>
      </c>
      <c r="C26" t="s">
        <v>749</v>
      </c>
      <c r="D26">
        <v>44</v>
      </c>
      <c r="E26">
        <v>-0.50467485000000001</v>
      </c>
      <c r="F26">
        <v>-1.9212718</v>
      </c>
      <c r="G26">
        <v>0</v>
      </c>
      <c r="H26" s="5">
        <v>6.5217393999999996E-4</v>
      </c>
      <c r="I26">
        <v>4.0000000000000001E-3</v>
      </c>
      <c r="J26">
        <v>4001</v>
      </c>
      <c r="K26" t="s">
        <v>846</v>
      </c>
    </row>
    <row r="27" spans="1:11" x14ac:dyDescent="0.2">
      <c r="A27" t="s">
        <v>779</v>
      </c>
      <c r="B27" t="s">
        <v>779</v>
      </c>
      <c r="C27" t="s">
        <v>749</v>
      </c>
      <c r="D27">
        <v>34</v>
      </c>
      <c r="E27">
        <v>-0.40900229999999999</v>
      </c>
      <c r="F27">
        <v>-1.4999385999999999</v>
      </c>
      <c r="G27">
        <v>4.6666667000000002E-2</v>
      </c>
      <c r="H27">
        <v>5.9187367999999997E-2</v>
      </c>
      <c r="I27">
        <v>0.38600000000000001</v>
      </c>
      <c r="J27">
        <v>3830</v>
      </c>
      <c r="K27" t="s">
        <v>847</v>
      </c>
    </row>
    <row r="28" spans="1:11" x14ac:dyDescent="0.2">
      <c r="A28" t="s">
        <v>848</v>
      </c>
      <c r="B28" t="s">
        <v>848</v>
      </c>
      <c r="C28" t="s">
        <v>749</v>
      </c>
      <c r="D28">
        <v>137</v>
      </c>
      <c r="E28">
        <v>-0.27678466000000002</v>
      </c>
      <c r="F28">
        <v>-1.3185830000000001</v>
      </c>
      <c r="G28">
        <v>7.0866145000000005E-2</v>
      </c>
      <c r="H28">
        <v>0.19837147999999999</v>
      </c>
      <c r="I28">
        <v>0.89600000000000002</v>
      </c>
      <c r="J28">
        <v>2364</v>
      </c>
      <c r="K28" t="s">
        <v>849</v>
      </c>
    </row>
    <row r="29" spans="1:11" x14ac:dyDescent="0.2">
      <c r="A29" t="s">
        <v>799</v>
      </c>
      <c r="B29" t="s">
        <v>799</v>
      </c>
      <c r="C29" t="s">
        <v>749</v>
      </c>
      <c r="D29">
        <v>189</v>
      </c>
      <c r="E29">
        <v>-0.25718963</v>
      </c>
      <c r="F29">
        <v>-1.2896665</v>
      </c>
      <c r="G29">
        <v>7.2499999999999995E-2</v>
      </c>
      <c r="H29">
        <v>0.19989493</v>
      </c>
      <c r="I29">
        <v>0.93400000000000005</v>
      </c>
      <c r="J29">
        <v>2887</v>
      </c>
      <c r="K29" t="s">
        <v>850</v>
      </c>
    </row>
    <row r="30" spans="1:11" x14ac:dyDescent="0.2">
      <c r="A30" t="s">
        <v>813</v>
      </c>
      <c r="B30" t="s">
        <v>813</v>
      </c>
      <c r="C30" t="s">
        <v>749</v>
      </c>
      <c r="D30">
        <v>107</v>
      </c>
      <c r="E30">
        <v>-0.21926190000000001</v>
      </c>
      <c r="F30">
        <v>-1.0074400999999999</v>
      </c>
      <c r="G30">
        <v>0.45125346999999999</v>
      </c>
      <c r="H30">
        <v>0.70417019999999997</v>
      </c>
      <c r="I30">
        <v>1</v>
      </c>
      <c r="J30">
        <v>6993</v>
      </c>
      <c r="K30" t="s">
        <v>851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Supp_Table_1</vt:lpstr>
      <vt:lpstr>Suppl_Table_2</vt:lpstr>
      <vt:lpstr>Suppl_Table_3</vt:lpstr>
      <vt:lpstr>Suppl_Table_4</vt:lpstr>
      <vt:lpstr>Suppl_Table_5</vt:lpstr>
      <vt:lpstr>Suppl_Table_6</vt:lpstr>
      <vt:lpstr>Suppl_Table_7</vt:lpstr>
      <vt:lpstr>Suppl_Table_8</vt:lpstr>
      <vt:lpstr>Suppl_Table_9</vt:lpstr>
      <vt:lpstr>Suppl_Table_10</vt:lpstr>
      <vt:lpstr>Suppl_Table_11</vt:lpstr>
      <vt:lpstr>Suppl_Table_12</vt:lpstr>
      <vt:lpstr>Suppl_Table_13</vt:lpstr>
      <vt:lpstr>Suppl_Table_14</vt:lpstr>
      <vt:lpstr>Suppl_Table_15</vt:lpstr>
      <vt:lpstr>Suppl_Table_16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Charlotte Brierley</cp:lastModifiedBy>
  <cp:revision/>
  <dcterms:created xsi:type="dcterms:W3CDTF">2023-06-26T10:08:01Z</dcterms:created>
  <dcterms:modified xsi:type="dcterms:W3CDTF">2025-04-05T21:16:06Z</dcterms:modified>
  <cp:category/>
  <cp:contentStatus/>
</cp:coreProperties>
</file>