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gcnag-my.sharepoint.com/personal/mscherer_crg_es/Documents/paper/HematoMethylome/Nature/Revisions/Supplement/"/>
    </mc:Choice>
  </mc:AlternateContent>
  <xr:revisionPtr revIDLastSave="150" documentId="8_{CBF9D751-2829-499C-BCE4-547A861B7544}" xr6:coauthVersionLast="47" xr6:coauthVersionMax="47" xr10:uidLastSave="{E17E4D7D-50C3-A044-A036-5814A6FB9E08}"/>
  <bookViews>
    <workbookView xWindow="0" yWindow="500" windowWidth="38400" windowHeight="19540" xr2:uid="{00000000-000D-0000-FFFF-FFFF00000000}"/>
  </bookViews>
  <sheets>
    <sheet name="scTAM-seq Mouse" sheetId="1" r:id="rId1"/>
    <sheet name="scTAM-seq Human" sheetId="3" r:id="rId2"/>
    <sheet name="10x Mouse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3" l="1"/>
  <c r="E12" i="2"/>
  <c r="F18" i="1"/>
</calcChain>
</file>

<file path=xl/sharedStrings.xml><?xml version="1.0" encoding="utf-8"?>
<sst xmlns="http://schemas.openxmlformats.org/spreadsheetml/2006/main" count="164" uniqueCount="128">
  <si>
    <t>Library Name</t>
  </si>
  <si>
    <t>Processing Batch</t>
  </si>
  <si>
    <t># reads</t>
  </si>
  <si>
    <t># aligned reads</t>
  </si>
  <si>
    <t># reads in cells</t>
  </si>
  <si>
    <t># cells</t>
  </si>
  <si>
    <t>LARRY_mouse1</t>
  </si>
  <si>
    <t>M.1 LARRY main experiment</t>
  </si>
  <si>
    <t>648 M</t>
  </si>
  <si>
    <t>513 M</t>
  </si>
  <si>
    <t>454 M</t>
  </si>
  <si>
    <t>LARRY_mouse2</t>
  </si>
  <si>
    <t>707 M</t>
  </si>
  <si>
    <t>333 M</t>
  </si>
  <si>
    <t>242 M</t>
  </si>
  <si>
    <t>LARRY_mouse3</t>
  </si>
  <si>
    <t>667 M</t>
  </si>
  <si>
    <t>464 M</t>
  </si>
  <si>
    <t>323 M</t>
  </si>
  <si>
    <t>LARRY_mouse4</t>
  </si>
  <si>
    <t>961 M</t>
  </si>
  <si>
    <t>467 M</t>
  </si>
  <si>
    <t>394 M</t>
  </si>
  <si>
    <t>LK_LSK_unstained</t>
  </si>
  <si>
    <t>M.2 LARRY replicate experiment</t>
  </si>
  <si>
    <t>983 M</t>
  </si>
  <si>
    <t>562 M</t>
  </si>
  <si>
    <t>461 M</t>
  </si>
  <si>
    <t>LK_LSK_stained</t>
  </si>
  <si>
    <t>979 M</t>
  </si>
  <si>
    <t>455 M</t>
  </si>
  <si>
    <t>373 M</t>
  </si>
  <si>
    <t>LK_WT_stained</t>
  </si>
  <si>
    <t xml:space="preserve">M.3 Native hematopoiesis </t>
  </si>
  <si>
    <t>1,224 M​</t>
  </si>
  <si>
    <t>564 M​</t>
  </si>
  <si>
    <t>436 M​</t>
  </si>
  <si>
    <t>Mature_BM_PB1</t>
  </si>
  <si>
    <t>M.4a LARRY mature myeloid cells</t>
  </si>
  <si>
    <t>705 M</t>
  </si>
  <si>
    <t>355 M</t>
  </si>
  <si>
    <t>160 M</t>
  </si>
  <si>
    <t>Mature_Lung</t>
  </si>
  <si>
    <t>M.4b LARRY mature myeloid cells</t>
  </si>
  <si>
    <t>820 M</t>
  </si>
  <si>
    <t>298 M</t>
  </si>
  <si>
    <t>107 M</t>
  </si>
  <si>
    <t>Mature_BM_PB2</t>
  </si>
  <si>
    <t xml:space="preserve">M.5 LARRY mature immune cells </t>
  </si>
  <si>
    <t>2,270 M</t>
  </si>
  <si>
    <t>371M</t>
  </si>
  <si>
    <t>214M</t>
  </si>
  <si>
    <t>Mouse endothelial</t>
  </si>
  <si>
    <t>M.6 endothelial cells</t>
  </si>
  <si>
    <t>385 M</t>
  </si>
  <si>
    <t>222 M</t>
  </si>
  <si>
    <t>Old_mouse1</t>
  </si>
  <si>
    <t>M.7 Aging experiment</t>
  </si>
  <si>
    <t>708 M</t>
  </si>
  <si>
    <t>521 M</t>
  </si>
  <si>
    <t>353 M</t>
  </si>
  <si>
    <t>Young_mouse1</t>
  </si>
  <si>
    <t>391 M</t>
  </si>
  <si>
    <t>318 M</t>
  </si>
  <si>
    <t>233 M</t>
  </si>
  <si>
    <t>Old_mouse2</t>
  </si>
  <si>
    <t>579 M</t>
  </si>
  <si>
    <t>443 M</t>
  </si>
  <si>
    <t>400 M</t>
  </si>
  <si>
    <t>Young_mouse2</t>
  </si>
  <si>
    <t>662 M</t>
  </si>
  <si>
    <t>465 M</t>
  </si>
  <si>
    <t>277 M</t>
  </si>
  <si>
    <t>Transplant</t>
  </si>
  <si>
    <t>M.8 Transplanation experiment</t>
  </si>
  <si>
    <t>642 M</t>
  </si>
  <si>
    <t>308 M</t>
  </si>
  <si>
    <t>182 M</t>
  </si>
  <si>
    <t>TOTAL</t>
  </si>
  <si>
    <t>13929 M</t>
  </si>
  <si>
    <t>6822 M</t>
  </si>
  <si>
    <t>4481 M</t>
  </si>
  <si>
    <t>Donor</t>
  </si>
  <si>
    <t># reads per cell</t>
  </si>
  <si>
    <t>A.1</t>
  </si>
  <si>
    <t>A.2</t>
  </si>
  <si>
    <t>A.3</t>
  </si>
  <si>
    <t>A.4</t>
  </si>
  <si>
    <t>A.5</t>
  </si>
  <si>
    <t>A.6</t>
  </si>
  <si>
    <t>A.7</t>
  </si>
  <si>
    <t>B.1</t>
  </si>
  <si>
    <t>B.2</t>
  </si>
  <si>
    <t>B.3</t>
  </si>
  <si>
    <t>B.4</t>
  </si>
  <si>
    <t>B.5</t>
  </si>
  <si>
    <t>X.1</t>
  </si>
  <si>
    <t>X.2</t>
  </si>
  <si>
    <t>#reads</t>
  </si>
  <si>
    <t>#aligned reads</t>
  </si>
  <si>
    <t>#cells</t>
  </si>
  <si>
    <t>x</t>
  </si>
  <si>
    <t>freq</t>
  </si>
  <si>
    <t>314 M</t>
  </si>
  <si>
    <t>LARRY_mouse1_MkP</t>
  </si>
  <si>
    <t>62 M</t>
  </si>
  <si>
    <t>59 M</t>
  </si>
  <si>
    <t>215 M</t>
  </si>
  <si>
    <t>200 M</t>
  </si>
  <si>
    <t>LARRY_mouse2_MkP</t>
  </si>
  <si>
    <t>122 M</t>
  </si>
  <si>
    <t>117 M</t>
  </si>
  <si>
    <t>290 M</t>
  </si>
  <si>
    <t>255 M</t>
  </si>
  <si>
    <t>LARRY_mouse3_MkP</t>
  </si>
  <si>
    <t>133 M</t>
  </si>
  <si>
    <t>125 M</t>
  </si>
  <si>
    <t>312 M</t>
  </si>
  <si>
    <t>293 M</t>
  </si>
  <si>
    <t> </t>
  </si>
  <si>
    <t>LARRY_mouse4_MkP</t>
  </si>
  <si>
    <t>126 M</t>
  </si>
  <si>
    <t xml:space="preserve">M.2 LARRY replicate experiment </t>
  </si>
  <si>
    <t>300 M</t>
  </si>
  <si>
    <t>371 M</t>
  </si>
  <si>
    <t>345 M</t>
  </si>
  <si>
    <t>2275 M</t>
  </si>
  <si>
    <t>2118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</si>
</sst>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2"/>
      <color rgb="FF172B4D"/>
      <name val="-Apple-System"/>
      <charset val="1"/>
    </font>
    <font>
      <sz val="10"/>
      <color rgb="FF000000"/>
      <name val="Ubuntu Mono"/>
      <charset val="1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/>
    <xf numFmtId="0" fontId="3" fillId="2" borderId="1" xfId="0" applyFont="1" applyFill="1" applyBorder="1"/>
    <xf numFmtId="0" fontId="4" fillId="0" borderId="1" xfId="0" applyFont="1" applyBorder="1"/>
    <xf numFmtId="0" fontId="2" fillId="0" borderId="0" xfId="0" applyFont="1"/>
    <xf numFmtId="1" fontId="3" fillId="0" borderId="1" xfId="0" applyNumberFormat="1" applyFont="1" applyBorder="1"/>
    <xf numFmtId="0" fontId="1" fillId="0" borderId="0" xfId="0" applyFont="1"/>
    <xf numFmtId="9" fontId="1" fillId="0" borderId="0" xfId="0" applyNumberFormat="1" applyFont="1"/>
    <xf numFmtId="2" fontId="0" fillId="0" borderId="0" xfId="0" applyNumberFormat="1"/>
    <xf numFmtId="0" fontId="4" fillId="0" borderId="2" xfId="0" applyFont="1" applyBorder="1"/>
    <xf numFmtId="0" fontId="5" fillId="0" borderId="2" xfId="0" applyFont="1" applyBorder="1"/>
    <xf numFmtId="2" fontId="5" fillId="0" borderId="2" xfId="0" applyNumberFormat="1" applyFont="1" applyBorder="1"/>
    <xf numFmtId="3" fontId="5" fillId="0" borderId="2" xfId="0" applyNumberFormat="1" applyFont="1" applyBorder="1"/>
    <xf numFmtId="0" fontId="6" fillId="2" borderId="2" xfId="0" applyFont="1" applyFill="1" applyBorder="1"/>
    <xf numFmtId="2" fontId="6" fillId="2" borderId="2" xfId="0" applyNumberFormat="1" applyFont="1" applyFill="1" applyBorder="1"/>
    <xf numFmtId="3" fontId="6" fillId="0" borderId="2" xfId="0" applyNumberFormat="1" applyFont="1" applyBorder="1"/>
    <xf numFmtId="0" fontId="6" fillId="0" borderId="2" xfId="0" applyFont="1" applyBorder="1"/>
    <xf numFmtId="2" fontId="6" fillId="0" borderId="2" xfId="0" applyNumberFormat="1" applyFont="1" applyBorder="1"/>
    <xf numFmtId="0" fontId="7" fillId="0" borderId="0" xfId="0" applyFont="1"/>
    <xf numFmtId="2" fontId="7" fillId="0" borderId="0" xfId="0" applyNumberFormat="1" applyFont="1"/>
    <xf numFmtId="3" fontId="7" fillId="0" borderId="0" xfId="0" applyNumberFormat="1" applyFont="1"/>
    <xf numFmtId="10" fontId="0" fillId="0" borderId="0" xfId="0" applyNumberFormat="1"/>
    <xf numFmtId="9" fontId="0" fillId="0" borderId="0" xfId="0" applyNumberFormat="1"/>
    <xf numFmtId="0" fontId="3" fillId="0" borderId="4" xfId="0" applyFont="1" applyBorder="1"/>
    <xf numFmtId="0" fontId="3" fillId="2" borderId="4" xfId="0" applyFont="1" applyFill="1" applyBorder="1"/>
    <xf numFmtId="0" fontId="4" fillId="2" borderId="0" xfId="0" applyFont="1" applyFill="1"/>
    <xf numFmtId="1" fontId="4" fillId="0" borderId="0" xfId="0" applyNumberFormat="1" applyFont="1"/>
    <xf numFmtId="0" fontId="8" fillId="0" borderId="0" xfId="0" applyFont="1"/>
    <xf numFmtId="0" fontId="3" fillId="0" borderId="2" xfId="0" applyFont="1" applyBorder="1"/>
    <xf numFmtId="0" fontId="3" fillId="2" borderId="2" xfId="0" applyFont="1" applyFill="1" applyBorder="1"/>
    <xf numFmtId="0" fontId="9" fillId="0" borderId="2" xfId="0" applyFont="1" applyBorder="1"/>
    <xf numFmtId="0" fontId="9" fillId="0" borderId="2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F18" sqref="F18"/>
    </sheetView>
  </sheetViews>
  <sheetFormatPr baseColWidth="10" defaultColWidth="8.6640625" defaultRowHeight="15"/>
  <cols>
    <col min="1" max="1" width="20" customWidth="1"/>
    <col min="2" max="2" width="36.5" customWidth="1"/>
    <col min="3" max="3" width="10.5" customWidth="1"/>
    <col min="4" max="4" width="16.83203125" customWidth="1"/>
    <col min="5" max="5" width="16.6640625" customWidth="1"/>
    <col min="8" max="8" width="10" bestFit="1" customWidth="1"/>
    <col min="9" max="9" width="9.83203125" bestFit="1" customWidth="1"/>
    <col min="10" max="10" width="10.83203125" bestFit="1" customWidth="1"/>
    <col min="11" max="11" width="9.83203125" bestFit="1" customWidth="1"/>
  </cols>
  <sheetData>
    <row r="1" spans="1:8" ht="16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8">
      <c r="A2" s="13" t="s">
        <v>6</v>
      </c>
      <c r="B2" s="13" t="s">
        <v>7</v>
      </c>
      <c r="C2" s="13" t="s">
        <v>8</v>
      </c>
      <c r="D2" s="14" t="s">
        <v>9</v>
      </c>
      <c r="E2" s="13" t="s">
        <v>10</v>
      </c>
      <c r="F2" s="15">
        <v>3246</v>
      </c>
    </row>
    <row r="3" spans="1:8">
      <c r="A3" s="13" t="s">
        <v>11</v>
      </c>
      <c r="B3" s="13" t="s">
        <v>7</v>
      </c>
      <c r="C3" s="13" t="s">
        <v>12</v>
      </c>
      <c r="D3" s="14" t="s">
        <v>13</v>
      </c>
      <c r="E3" s="13" t="s">
        <v>14</v>
      </c>
      <c r="F3" s="15">
        <v>3410</v>
      </c>
      <c r="H3" s="8"/>
    </row>
    <row r="4" spans="1:8">
      <c r="A4" s="13" t="s">
        <v>15</v>
      </c>
      <c r="B4" s="13" t="s">
        <v>7</v>
      </c>
      <c r="C4" s="13" t="s">
        <v>16</v>
      </c>
      <c r="D4" s="14" t="s">
        <v>17</v>
      </c>
      <c r="E4" s="13" t="s">
        <v>18</v>
      </c>
      <c r="F4" s="15">
        <v>4439</v>
      </c>
      <c r="H4" s="8"/>
    </row>
    <row r="5" spans="1:8">
      <c r="A5" s="13" t="s">
        <v>19</v>
      </c>
      <c r="B5" s="13" t="s">
        <v>7</v>
      </c>
      <c r="C5" s="13" t="s">
        <v>20</v>
      </c>
      <c r="D5" s="14" t="s">
        <v>21</v>
      </c>
      <c r="E5" s="13" t="s">
        <v>22</v>
      </c>
      <c r="F5" s="15">
        <v>2790</v>
      </c>
      <c r="H5" s="8"/>
    </row>
    <row r="6" spans="1:8">
      <c r="A6" s="13" t="s">
        <v>23</v>
      </c>
      <c r="B6" s="13" t="s">
        <v>24</v>
      </c>
      <c r="C6" s="13" t="s">
        <v>25</v>
      </c>
      <c r="D6" s="14" t="s">
        <v>26</v>
      </c>
      <c r="E6" s="13" t="s">
        <v>27</v>
      </c>
      <c r="F6" s="15">
        <v>4044</v>
      </c>
      <c r="H6" s="8"/>
    </row>
    <row r="7" spans="1:8">
      <c r="A7" s="13" t="s">
        <v>28</v>
      </c>
      <c r="B7" s="13" t="s">
        <v>24</v>
      </c>
      <c r="C7" s="13" t="s">
        <v>29</v>
      </c>
      <c r="D7" s="14" t="s">
        <v>30</v>
      </c>
      <c r="E7" s="16" t="s">
        <v>31</v>
      </c>
      <c r="F7" s="15">
        <v>3852</v>
      </c>
      <c r="H7" s="8"/>
    </row>
    <row r="8" spans="1:8">
      <c r="A8" s="13" t="s">
        <v>32</v>
      </c>
      <c r="B8" s="13" t="s">
        <v>33</v>
      </c>
      <c r="C8" s="13" t="s">
        <v>34</v>
      </c>
      <c r="D8" s="14" t="s">
        <v>35</v>
      </c>
      <c r="E8" s="13" t="s">
        <v>36</v>
      </c>
      <c r="F8" s="15">
        <v>7001</v>
      </c>
      <c r="H8" s="8"/>
    </row>
    <row r="9" spans="1:8">
      <c r="A9" s="16" t="s">
        <v>37</v>
      </c>
      <c r="B9" s="13" t="s">
        <v>38</v>
      </c>
      <c r="C9" s="16" t="s">
        <v>39</v>
      </c>
      <c r="D9" s="17" t="s">
        <v>40</v>
      </c>
      <c r="E9" s="16" t="s">
        <v>41</v>
      </c>
      <c r="F9" s="15">
        <v>5239</v>
      </c>
      <c r="H9" s="8"/>
    </row>
    <row r="10" spans="1:8">
      <c r="A10" s="16" t="s">
        <v>42</v>
      </c>
      <c r="B10" s="13" t="s">
        <v>43</v>
      </c>
      <c r="C10" s="16" t="s">
        <v>44</v>
      </c>
      <c r="D10" s="17" t="s">
        <v>45</v>
      </c>
      <c r="E10" s="16" t="s">
        <v>46</v>
      </c>
      <c r="F10" s="15">
        <v>5855</v>
      </c>
      <c r="H10" s="8"/>
    </row>
    <row r="11" spans="1:8">
      <c r="A11" s="16" t="s">
        <v>47</v>
      </c>
      <c r="B11" s="13" t="s">
        <v>48</v>
      </c>
      <c r="C11" s="16" t="s">
        <v>49</v>
      </c>
      <c r="D11" s="17" t="s">
        <v>50</v>
      </c>
      <c r="E11" s="16" t="s">
        <v>51</v>
      </c>
      <c r="F11" s="15">
        <v>7385</v>
      </c>
      <c r="H11" s="8"/>
    </row>
    <row r="12" spans="1:8">
      <c r="A12" s="10" t="s">
        <v>52</v>
      </c>
      <c r="B12" s="10" t="s">
        <v>53</v>
      </c>
      <c r="C12" s="10" t="s">
        <v>25</v>
      </c>
      <c r="D12" s="11" t="s">
        <v>54</v>
      </c>
      <c r="E12" s="10" t="s">
        <v>55</v>
      </c>
      <c r="F12" s="12">
        <v>6362</v>
      </c>
      <c r="H12" s="8"/>
    </row>
    <row r="13" spans="1:8">
      <c r="A13" s="10" t="s">
        <v>56</v>
      </c>
      <c r="B13" s="10" t="s">
        <v>57</v>
      </c>
      <c r="C13" s="10" t="s">
        <v>58</v>
      </c>
      <c r="D13" s="11" t="s">
        <v>59</v>
      </c>
      <c r="E13" s="10" t="s">
        <v>60</v>
      </c>
      <c r="F13" s="12">
        <v>10059</v>
      </c>
      <c r="H13" s="8"/>
    </row>
    <row r="14" spans="1:8">
      <c r="A14" s="10" t="s">
        <v>61</v>
      </c>
      <c r="B14" s="10" t="s">
        <v>57</v>
      </c>
      <c r="C14" s="10" t="s">
        <v>62</v>
      </c>
      <c r="D14" s="11" t="s">
        <v>63</v>
      </c>
      <c r="E14" s="10" t="s">
        <v>64</v>
      </c>
      <c r="F14" s="12">
        <v>6686</v>
      </c>
      <c r="H14" s="8"/>
    </row>
    <row r="15" spans="1:8">
      <c r="A15" s="10" t="s">
        <v>65</v>
      </c>
      <c r="B15" s="10" t="s">
        <v>57</v>
      </c>
      <c r="C15" s="10" t="s">
        <v>66</v>
      </c>
      <c r="D15" s="11" t="s">
        <v>67</v>
      </c>
      <c r="E15" s="10" t="s">
        <v>68</v>
      </c>
      <c r="F15" s="12">
        <v>5902</v>
      </c>
      <c r="H15" s="8"/>
    </row>
    <row r="16" spans="1:8">
      <c r="A16" s="10" t="s">
        <v>69</v>
      </c>
      <c r="B16" s="10" t="s">
        <v>57</v>
      </c>
      <c r="C16" s="10" t="s">
        <v>70</v>
      </c>
      <c r="D16" s="11" t="s">
        <v>71</v>
      </c>
      <c r="E16" s="10" t="s">
        <v>72</v>
      </c>
      <c r="F16" s="12">
        <v>8329</v>
      </c>
      <c r="H16" s="8"/>
    </row>
    <row r="17" spans="1:8">
      <c r="A17" s="10" t="s">
        <v>73</v>
      </c>
      <c r="B17" s="10" t="s">
        <v>74</v>
      </c>
      <c r="C17" s="10" t="s">
        <v>75</v>
      </c>
      <c r="D17" s="11" t="s">
        <v>76</v>
      </c>
      <c r="E17" s="10" t="s">
        <v>77</v>
      </c>
      <c r="F17" s="12">
        <v>6132</v>
      </c>
      <c r="H17" s="8"/>
    </row>
    <row r="18" spans="1:8">
      <c r="A18" s="32" t="s">
        <v>78</v>
      </c>
      <c r="B18" s="32"/>
      <c r="C18" s="18" t="s">
        <v>79</v>
      </c>
      <c r="D18" s="19" t="s">
        <v>80</v>
      </c>
      <c r="E18" s="18" t="s">
        <v>81</v>
      </c>
      <c r="F18" s="20">
        <f>SUM(F2:F17)</f>
        <v>90731</v>
      </c>
    </row>
  </sheetData>
  <mergeCells count="1">
    <mergeCell ref="A18:B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A683D-27E6-4CFF-8605-D4DF8128BB23}">
  <dimension ref="A1:E21"/>
  <sheetViews>
    <sheetView workbookViewId="0">
      <selection activeCell="B16" sqref="B16"/>
    </sheetView>
  </sheetViews>
  <sheetFormatPr baseColWidth="10" defaultColWidth="8.83203125" defaultRowHeight="15"/>
  <cols>
    <col min="1" max="1" width="20.33203125" bestFit="1" customWidth="1"/>
    <col min="2" max="2" width="17" customWidth="1"/>
    <col min="3" max="3" width="17.33203125" customWidth="1"/>
    <col min="4" max="4" width="16.5" customWidth="1"/>
  </cols>
  <sheetData>
    <row r="1" spans="1:5" ht="20.25" customHeight="1">
      <c r="A1" s="30" t="s">
        <v>82</v>
      </c>
      <c r="B1" s="30" t="s">
        <v>5</v>
      </c>
      <c r="C1" s="31" t="s">
        <v>83</v>
      </c>
      <c r="D1" s="21"/>
      <c r="E1" s="22"/>
    </row>
    <row r="2" spans="1:5">
      <c r="A2" s="13" t="s">
        <v>84</v>
      </c>
      <c r="B2" s="13">
        <v>16785</v>
      </c>
      <c r="C2" s="13">
        <v>37400</v>
      </c>
      <c r="D2" s="21"/>
      <c r="E2" s="22"/>
    </row>
    <row r="3" spans="1:5">
      <c r="A3" s="13" t="s">
        <v>85</v>
      </c>
      <c r="B3" s="13">
        <v>5816</v>
      </c>
      <c r="C3" s="13">
        <v>48210</v>
      </c>
      <c r="D3" s="21"/>
      <c r="E3" s="22"/>
    </row>
    <row r="4" spans="1:5">
      <c r="A4" s="13" t="s">
        <v>86</v>
      </c>
      <c r="B4" s="13">
        <v>12481</v>
      </c>
      <c r="C4" s="13">
        <v>57159</v>
      </c>
      <c r="D4" s="21"/>
      <c r="E4" s="22"/>
    </row>
    <row r="5" spans="1:5">
      <c r="A5" s="13" t="s">
        <v>87</v>
      </c>
      <c r="B5" s="13">
        <v>13827</v>
      </c>
      <c r="C5" s="13">
        <v>34816</v>
      </c>
      <c r="D5" s="21"/>
      <c r="E5" s="22"/>
    </row>
    <row r="6" spans="1:5">
      <c r="A6" s="13" t="s">
        <v>88</v>
      </c>
      <c r="B6" s="13">
        <v>2354</v>
      </c>
      <c r="C6" s="13">
        <v>48424</v>
      </c>
      <c r="D6" s="21"/>
      <c r="E6" s="21"/>
    </row>
    <row r="7" spans="1:5">
      <c r="A7" s="13" t="s">
        <v>89</v>
      </c>
      <c r="B7" s="13">
        <v>12321</v>
      </c>
      <c r="C7" s="13">
        <v>19291</v>
      </c>
      <c r="D7" s="21"/>
      <c r="E7" s="21"/>
    </row>
    <row r="8" spans="1:5">
      <c r="A8" s="13" t="s">
        <v>90</v>
      </c>
      <c r="B8" s="13">
        <v>19821</v>
      </c>
      <c r="C8" s="13">
        <v>13200</v>
      </c>
      <c r="D8" s="21"/>
      <c r="E8" s="21"/>
    </row>
    <row r="9" spans="1:5">
      <c r="A9" s="13" t="s">
        <v>91</v>
      </c>
      <c r="B9" s="13">
        <v>7390</v>
      </c>
      <c r="C9" s="13">
        <v>14712</v>
      </c>
      <c r="D9" s="21"/>
      <c r="E9" s="21"/>
    </row>
    <row r="10" spans="1:5">
      <c r="A10" s="13" t="s">
        <v>92</v>
      </c>
      <c r="B10" s="13">
        <v>4323</v>
      </c>
      <c r="C10" s="13">
        <v>43208</v>
      </c>
      <c r="D10" s="21"/>
    </row>
    <row r="11" spans="1:5">
      <c r="A11" s="13" t="s">
        <v>93</v>
      </c>
      <c r="B11" s="13">
        <v>20205</v>
      </c>
      <c r="C11" s="13">
        <v>21773</v>
      </c>
    </row>
    <row r="12" spans="1:5">
      <c r="A12" s="13" t="s">
        <v>94</v>
      </c>
      <c r="B12" s="13">
        <v>4894</v>
      </c>
      <c r="C12" s="13">
        <v>44141</v>
      </c>
    </row>
    <row r="13" spans="1:5">
      <c r="A13" s="13" t="s">
        <v>95</v>
      </c>
      <c r="B13" s="13">
        <v>7828</v>
      </c>
      <c r="C13" s="13">
        <v>14267</v>
      </c>
    </row>
    <row r="14" spans="1:5">
      <c r="A14" s="13" t="s">
        <v>96</v>
      </c>
      <c r="B14" s="13">
        <v>2745</v>
      </c>
      <c r="C14" s="13">
        <v>131274</v>
      </c>
    </row>
    <row r="15" spans="1:5">
      <c r="A15" s="13" t="s">
        <v>97</v>
      </c>
      <c r="B15" s="13">
        <v>8837</v>
      </c>
      <c r="C15" s="13">
        <v>86185</v>
      </c>
    </row>
    <row r="16" spans="1:5">
      <c r="B16">
        <f>SUM(B2:B15)</f>
        <v>139627</v>
      </c>
    </row>
    <row r="21" ht="15" customHeight="1"/>
  </sheetData>
  <sortState xmlns:xlrd2="http://schemas.microsoft.com/office/spreadsheetml/2017/richdata2" ref="A2:B15">
    <sortCondition ref="A2:A1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56AD9-B791-4459-B6D1-3CDF21E60E47}">
  <dimension ref="A1:AD15"/>
  <sheetViews>
    <sheetView workbookViewId="0">
      <selection activeCell="B18" sqref="B18"/>
    </sheetView>
  </sheetViews>
  <sheetFormatPr baseColWidth="10" defaultColWidth="8.6640625" defaultRowHeight="15"/>
  <cols>
    <col min="1" max="1" width="24.33203125" customWidth="1"/>
    <col min="2" max="2" width="32.5" customWidth="1"/>
    <col min="4" max="4" width="16" customWidth="1"/>
  </cols>
  <sheetData>
    <row r="1" spans="1:30" ht="16">
      <c r="A1" s="9" t="s">
        <v>0</v>
      </c>
      <c r="B1" s="9" t="s">
        <v>1</v>
      </c>
      <c r="C1" s="3" t="s">
        <v>98</v>
      </c>
      <c r="D1" s="3" t="s">
        <v>99</v>
      </c>
      <c r="E1" s="3" t="s">
        <v>100</v>
      </c>
      <c r="K1" s="4"/>
      <c r="AC1" t="s">
        <v>101</v>
      </c>
      <c r="AD1" t="s">
        <v>102</v>
      </c>
    </row>
    <row r="2" spans="1:30" ht="16">
      <c r="A2" s="1" t="s">
        <v>6</v>
      </c>
      <c r="B2" s="2" t="s">
        <v>7</v>
      </c>
      <c r="C2" s="2" t="s">
        <v>103</v>
      </c>
      <c r="D2" s="5" t="s">
        <v>45</v>
      </c>
      <c r="E2" s="1">
        <v>1838</v>
      </c>
      <c r="J2" s="6"/>
      <c r="K2" s="6"/>
    </row>
    <row r="3" spans="1:30" ht="16">
      <c r="A3" s="1" t="s">
        <v>104</v>
      </c>
      <c r="B3" s="2" t="s">
        <v>7</v>
      </c>
      <c r="C3" s="2" t="s">
        <v>105</v>
      </c>
      <c r="D3" s="5" t="s">
        <v>106</v>
      </c>
      <c r="E3" s="1">
        <v>1411</v>
      </c>
      <c r="J3" s="6"/>
      <c r="K3" s="6"/>
    </row>
    <row r="4" spans="1:30" ht="16">
      <c r="A4" s="1" t="s">
        <v>11</v>
      </c>
      <c r="B4" s="2" t="s">
        <v>7</v>
      </c>
      <c r="C4" s="2" t="s">
        <v>107</v>
      </c>
      <c r="D4" s="5" t="s">
        <v>108</v>
      </c>
      <c r="E4" s="1">
        <v>1703</v>
      </c>
      <c r="J4" s="6"/>
      <c r="K4" s="6"/>
    </row>
    <row r="5" spans="1:30" ht="16">
      <c r="A5" s="1" t="s">
        <v>109</v>
      </c>
      <c r="B5" s="2" t="s">
        <v>7</v>
      </c>
      <c r="C5" s="2" t="s">
        <v>110</v>
      </c>
      <c r="D5" s="5" t="s">
        <v>111</v>
      </c>
      <c r="E5" s="1">
        <v>1649</v>
      </c>
      <c r="J5" s="6"/>
      <c r="K5" s="6"/>
    </row>
    <row r="6" spans="1:30" ht="16">
      <c r="A6" s="1" t="s">
        <v>15</v>
      </c>
      <c r="B6" s="2" t="s">
        <v>7</v>
      </c>
      <c r="C6" s="2" t="s">
        <v>112</v>
      </c>
      <c r="D6" s="5" t="s">
        <v>113</v>
      </c>
      <c r="E6" s="1">
        <v>3960</v>
      </c>
      <c r="J6" s="6"/>
      <c r="K6" s="6"/>
    </row>
    <row r="7" spans="1:30" ht="16">
      <c r="A7" s="1" t="s">
        <v>114</v>
      </c>
      <c r="B7" s="2" t="s">
        <v>7</v>
      </c>
      <c r="C7" s="2" t="s">
        <v>115</v>
      </c>
      <c r="D7" s="5" t="s">
        <v>116</v>
      </c>
      <c r="E7" s="1">
        <v>3216</v>
      </c>
      <c r="J7" s="6"/>
      <c r="K7" s="6"/>
    </row>
    <row r="8" spans="1:30" ht="16">
      <c r="A8" s="1" t="s">
        <v>19</v>
      </c>
      <c r="B8" s="2" t="s">
        <v>7</v>
      </c>
      <c r="C8" s="2" t="s">
        <v>117</v>
      </c>
      <c r="D8" s="5" t="s">
        <v>118</v>
      </c>
      <c r="E8" s="1">
        <v>4317</v>
      </c>
      <c r="J8" s="6"/>
      <c r="K8" s="6"/>
      <c r="N8" s="6"/>
      <c r="O8" s="6"/>
      <c r="P8" s="6"/>
      <c r="Q8" s="6"/>
      <c r="R8" s="7"/>
      <c r="S8" s="6"/>
      <c r="T8" s="6" t="s">
        <v>119</v>
      </c>
    </row>
    <row r="9" spans="1:30" ht="16">
      <c r="A9" s="1" t="s">
        <v>120</v>
      </c>
      <c r="B9" s="2" t="s">
        <v>7</v>
      </c>
      <c r="C9" s="2" t="s">
        <v>115</v>
      </c>
      <c r="D9" s="5" t="s">
        <v>121</v>
      </c>
      <c r="E9" s="1">
        <v>3425</v>
      </c>
      <c r="J9" s="6"/>
      <c r="K9" s="6"/>
      <c r="N9" s="6"/>
      <c r="O9" s="6"/>
      <c r="P9" s="6"/>
      <c r="Q9" s="6"/>
      <c r="R9" s="7"/>
      <c r="S9" s="6"/>
      <c r="T9" s="6" t="s">
        <v>119</v>
      </c>
    </row>
    <row r="10" spans="1:30" ht="16">
      <c r="A10" s="23" t="s">
        <v>28</v>
      </c>
      <c r="B10" s="24" t="s">
        <v>122</v>
      </c>
      <c r="C10" s="23" t="s">
        <v>18</v>
      </c>
      <c r="D10" s="24" t="s">
        <v>123</v>
      </c>
      <c r="E10" s="23">
        <v>3149</v>
      </c>
      <c r="K10" s="4"/>
      <c r="N10" s="6"/>
      <c r="O10" s="6"/>
      <c r="P10" s="6"/>
      <c r="Q10" s="6"/>
      <c r="R10" s="7"/>
      <c r="S10" s="6"/>
      <c r="T10" s="6" t="s">
        <v>119</v>
      </c>
    </row>
    <row r="11" spans="1:30" ht="16">
      <c r="A11" s="28" t="s">
        <v>23</v>
      </c>
      <c r="B11" s="29" t="s">
        <v>122</v>
      </c>
      <c r="C11" s="28" t="s">
        <v>124</v>
      </c>
      <c r="D11" s="28" t="s">
        <v>125</v>
      </c>
      <c r="E11" s="28">
        <v>3150</v>
      </c>
      <c r="K11" s="4"/>
      <c r="N11" s="6"/>
      <c r="O11" s="6"/>
      <c r="P11" s="6"/>
      <c r="Q11" s="6"/>
      <c r="R11" s="7"/>
      <c r="S11" s="6"/>
      <c r="T11" s="6" t="s">
        <v>119</v>
      </c>
    </row>
    <row r="12" spans="1:30" ht="16">
      <c r="A12" s="33" t="s">
        <v>78</v>
      </c>
      <c r="B12" s="33"/>
      <c r="C12" s="25" t="s">
        <v>126</v>
      </c>
      <c r="D12" s="26" t="s">
        <v>127</v>
      </c>
      <c r="E12" s="27">
        <f>SUM(E2:E11)</f>
        <v>27818</v>
      </c>
      <c r="N12" s="6"/>
      <c r="O12" s="6"/>
      <c r="P12" s="6"/>
      <c r="Q12" s="6"/>
      <c r="R12" s="7"/>
      <c r="S12" s="6"/>
      <c r="T12" s="6" t="s">
        <v>119</v>
      </c>
    </row>
    <row r="13" spans="1:30" ht="16">
      <c r="N13" s="6"/>
      <c r="O13" s="6"/>
      <c r="P13" s="6"/>
      <c r="Q13" s="6"/>
      <c r="R13" s="7"/>
      <c r="S13" s="6"/>
      <c r="T13" s="6" t="s">
        <v>119</v>
      </c>
    </row>
    <row r="14" spans="1:30" ht="16">
      <c r="N14" s="6"/>
      <c r="O14" s="6"/>
      <c r="P14" s="6"/>
      <c r="Q14" s="6"/>
      <c r="R14" s="7"/>
      <c r="S14" s="6"/>
      <c r="T14" s="6" t="s">
        <v>119</v>
      </c>
    </row>
    <row r="15" spans="1:30" ht="16">
      <c r="N15" s="6"/>
      <c r="O15" s="6"/>
      <c r="P15" s="6"/>
      <c r="Q15" s="6"/>
      <c r="R15" s="7"/>
      <c r="S15" s="6"/>
    </row>
  </sheetData>
  <mergeCells count="1"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scTAM-seq Mouse</vt:lpstr>
      <vt:lpstr>scTAM-seq Human</vt:lpstr>
      <vt:lpstr>10x Mouse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Scherer</dc:creator>
  <cp:keywords/>
  <dc:description/>
  <cp:lastModifiedBy>Lars Velten</cp:lastModifiedBy>
  <cp:revision/>
  <dcterms:created xsi:type="dcterms:W3CDTF">2023-09-14T08:17:18Z</dcterms:created>
  <dcterms:modified xsi:type="dcterms:W3CDTF">2024-12-22T13:22:47Z</dcterms:modified>
  <cp:category/>
  <cp:contentStatus/>
</cp:coreProperties>
</file>