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geesdorf/Dropbox/Mein Mac (Marias MacBook Air)/Desktop/frank today!!!/"/>
    </mc:Choice>
  </mc:AlternateContent>
  <xr:revisionPtr revIDLastSave="0" documentId="8_{A9213FB2-B67B-2F44-BDE6-B944E8E3C880}" xr6:coauthVersionLast="47" xr6:coauthVersionMax="47" xr10:uidLastSave="{00000000-0000-0000-0000-000000000000}"/>
  <bookViews>
    <workbookView xWindow="0" yWindow="500" windowWidth="28800" windowHeight="12220" xr2:uid="{CE3C1C01-1BD3-4CA0-968B-BAF26BF04E4C}"/>
  </bookViews>
  <sheets>
    <sheet name="Fig. 5g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9" l="1"/>
  <c r="I46" i="19"/>
  <c r="I45" i="19"/>
  <c r="I44" i="19"/>
  <c r="J44" i="19" s="1"/>
  <c r="I43" i="19"/>
  <c r="I42" i="19"/>
  <c r="I41" i="19"/>
  <c r="I40" i="19"/>
  <c r="I39" i="19"/>
  <c r="I38" i="19"/>
  <c r="I37" i="19"/>
  <c r="C21" i="19"/>
  <c r="C19" i="19"/>
  <c r="C18" i="19"/>
  <c r="J41" i="19" l="1"/>
  <c r="J38" i="19"/>
  <c r="J39" i="19"/>
  <c r="J45" i="19"/>
  <c r="D19" i="19"/>
  <c r="D21" i="19"/>
  <c r="J47" i="19"/>
  <c r="J42" i="19"/>
</calcChain>
</file>

<file path=xl/sharedStrings.xml><?xml version="1.0" encoding="utf-8"?>
<sst xmlns="http://schemas.openxmlformats.org/spreadsheetml/2006/main" count="64" uniqueCount="13">
  <si>
    <t>Mean</t>
  </si>
  <si>
    <t>Area</t>
  </si>
  <si>
    <t xml:space="preserve">10.10.2024  Proben v MJ 14.09.24 </t>
  </si>
  <si>
    <t>intdens</t>
  </si>
  <si>
    <t xml:space="preserve">nt </t>
  </si>
  <si>
    <t>pStat4</t>
  </si>
  <si>
    <t xml:space="preserve">IL-12 p70 </t>
  </si>
  <si>
    <t xml:space="preserve">IL-12 p80 </t>
  </si>
  <si>
    <t xml:space="preserve">Aktin </t>
  </si>
  <si>
    <t>pStat4/Aktin</t>
  </si>
  <si>
    <t>nt as 1</t>
  </si>
  <si>
    <t>Aktin</t>
  </si>
  <si>
    <t>pStat4 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</si>
</sst>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0"/>
    <numFmt numFmtId="167" formatCode="0.00000000"/>
  </numFmts>
  <fonts count="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3" fillId="0" borderId="0"/>
  </cellStyleXfs>
  <cellXfs count="13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14" fontId="0" fillId="2" borderId="0" xfId="0" applyNumberFormat="1" applyFill="1"/>
    <xf numFmtId="0" fontId="0" fillId="2" borderId="0" xfId="0" applyFill="1"/>
    <xf numFmtId="14" fontId="0" fillId="3" borderId="0" xfId="0" applyNumberFormat="1" applyFill="1"/>
    <xf numFmtId="11" fontId="0" fillId="0" borderId="0" xfId="0" applyNumberFormat="1"/>
    <xf numFmtId="0" fontId="0" fillId="0" borderId="0" xfId="0" applyAlignment="1">
      <alignment horizontal="center" vertical="center"/>
    </xf>
    <xf numFmtId="166" fontId="0" fillId="0" borderId="0" xfId="0" applyNumberFormat="1"/>
    <xf numFmtId="166" fontId="0" fillId="2" borderId="0" xfId="0" applyNumberFormat="1" applyFill="1"/>
    <xf numFmtId="167" fontId="2" fillId="0" borderId="0" xfId="0" applyNumberFormat="1" applyFont="1"/>
    <xf numFmtId="0" fontId="2" fillId="4" borderId="0" xfId="0" applyFont="1" applyFill="1" applyAlignment="1">
      <alignment horizontal="center" vertical="center"/>
    </xf>
  </cellXfs>
  <cellStyles count="4">
    <cellStyle name="Normal" xfId="0" builtinId="0"/>
    <cellStyle name="Standard 2" xfId="1" xr:uid="{00000000-0005-0000-0000-00002F000000}"/>
    <cellStyle name="Standard 2 2" xfId="3" xr:uid="{00000000-0005-0000-0000-000001000000}"/>
    <cellStyle name="Standard 2 3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671514</xdr:colOff>
      <xdr:row>5</xdr:row>
      <xdr:rowOff>66676</xdr:rowOff>
    </xdr:from>
    <xdr:to>
      <xdr:col>36</xdr:col>
      <xdr:colOff>643189</xdr:colOff>
      <xdr:row>38</xdr:row>
      <xdr:rowOff>57150</xdr:rowOff>
    </xdr:to>
    <xdr:pic>
      <xdr:nvPicPr>
        <xdr:cNvPr id="4" name="Grafik 3" descr="C:\Users\geesdorm\AppData\Local\Packages\Microsoft.Windows.Photos_8wekyb3d8bbwe\TempState\ShareServiceTempFolder\2024-10-30-171750-image1.jpg-with-annotations.jpeg">
          <a:extLst>
            <a:ext uri="{FF2B5EF4-FFF2-40B4-BE49-F238E27FC236}">
              <a16:creationId xmlns:a16="http://schemas.microsoft.com/office/drawing/2014/main" id="{D9C323DC-3BEB-4AD9-95F9-7E05084EE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1514" y="1019176"/>
          <a:ext cx="8353675" cy="6276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685801</xdr:colOff>
      <xdr:row>41</xdr:row>
      <xdr:rowOff>85726</xdr:rowOff>
    </xdr:from>
    <xdr:to>
      <xdr:col>36</xdr:col>
      <xdr:colOff>504898</xdr:colOff>
      <xdr:row>73</xdr:row>
      <xdr:rowOff>152052</xdr:rowOff>
    </xdr:to>
    <xdr:pic>
      <xdr:nvPicPr>
        <xdr:cNvPr id="3" name="Grafik 2" descr="C:\Users\jendracm\Downloads\2024-10-31-161007-image1-sub0-As-Displayed.jpg-with-annotations(1).png">
          <a:extLst>
            <a:ext uri="{FF2B5EF4-FFF2-40B4-BE49-F238E27FC236}">
              <a16:creationId xmlns:a16="http://schemas.microsoft.com/office/drawing/2014/main" id="{ACE9B035-0984-418F-AC34-C9BC9C11B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35801" y="7896226"/>
          <a:ext cx="8201097" cy="61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</xdr:row>
      <xdr:rowOff>152399</xdr:rowOff>
    </xdr:from>
    <xdr:to>
      <xdr:col>24</xdr:col>
      <xdr:colOff>76200</xdr:colOff>
      <xdr:row>39</xdr:row>
      <xdr:rowOff>30006</xdr:rowOff>
    </xdr:to>
    <xdr:pic>
      <xdr:nvPicPr>
        <xdr:cNvPr id="6" name="Grafik 5" descr="C:\Users\jendracm\Downloads\pStat4_revision.jpg-with-annotations.png">
          <a:extLst>
            <a:ext uri="{FF2B5EF4-FFF2-40B4-BE49-F238E27FC236}">
              <a16:creationId xmlns:a16="http://schemas.microsoft.com/office/drawing/2014/main" id="{7067E620-647B-4F4C-AB21-BA80A911C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104899"/>
          <a:ext cx="8458200" cy="6354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704851</xdr:colOff>
      <xdr:row>41</xdr:row>
      <xdr:rowOff>152401</xdr:rowOff>
    </xdr:from>
    <xdr:to>
      <xdr:col>23</xdr:col>
      <xdr:colOff>495300</xdr:colOff>
      <xdr:row>74</xdr:row>
      <xdr:rowOff>6701</xdr:rowOff>
    </xdr:to>
    <xdr:pic>
      <xdr:nvPicPr>
        <xdr:cNvPr id="7" name="Grafik 6" descr="C:\Users\jendracm\Downloads\actin_revision.tif-with-annotations.png">
          <a:extLst>
            <a:ext uri="{FF2B5EF4-FFF2-40B4-BE49-F238E27FC236}">
              <a16:creationId xmlns:a16="http://schemas.microsoft.com/office/drawing/2014/main" id="{0ED88033-423B-4905-870C-0F7782DE6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1" y="7962901"/>
          <a:ext cx="8172449" cy="614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76014-8D26-494E-842B-DFD780B39F65}">
  <dimension ref="A1:AA48"/>
  <sheetViews>
    <sheetView tabSelected="1" zoomScale="50" zoomScaleNormal="50" workbookViewId="0">
      <selection activeCell="N41" sqref="N41"/>
    </sheetView>
  </sheetViews>
  <sheetFormatPr baseColWidth="10" defaultRowHeight="15"/>
  <sheetData>
    <row r="1" spans="1:27">
      <c r="B1" s="4" t="s">
        <v>2</v>
      </c>
      <c r="C1" s="5"/>
      <c r="D1" s="5"/>
      <c r="H1" s="6">
        <v>45596</v>
      </c>
    </row>
    <row r="2" spans="1:27">
      <c r="B2" s="3" t="s">
        <v>12</v>
      </c>
    </row>
    <row r="3" spans="1:27">
      <c r="C3" t="s">
        <v>1</v>
      </c>
      <c r="D3" t="s">
        <v>0</v>
      </c>
      <c r="E3" t="s">
        <v>3</v>
      </c>
    </row>
    <row r="4" spans="1:27">
      <c r="B4" t="s">
        <v>4</v>
      </c>
      <c r="C4" s="7">
        <v>35.200000000000003</v>
      </c>
      <c r="D4">
        <v>72</v>
      </c>
      <c r="E4">
        <v>228207</v>
      </c>
      <c r="H4" s="3" t="s">
        <v>5</v>
      </c>
      <c r="I4" t="s">
        <v>1</v>
      </c>
      <c r="J4" t="s">
        <v>0</v>
      </c>
      <c r="K4" t="s">
        <v>3</v>
      </c>
      <c r="N4" s="4" t="s">
        <v>2</v>
      </c>
      <c r="AA4" s="6">
        <v>45596</v>
      </c>
    </row>
    <row r="5" spans="1:27">
      <c r="B5" t="s">
        <v>6</v>
      </c>
      <c r="C5" s="7">
        <v>35.200000000000003</v>
      </c>
      <c r="D5">
        <v>104</v>
      </c>
      <c r="E5">
        <v>328878</v>
      </c>
      <c r="G5">
        <v>1</v>
      </c>
      <c r="H5" t="s">
        <v>4</v>
      </c>
      <c r="I5">
        <v>78</v>
      </c>
      <c r="J5">
        <v>5</v>
      </c>
      <c r="K5">
        <v>43627</v>
      </c>
      <c r="N5" s="3" t="s">
        <v>5</v>
      </c>
      <c r="AA5" s="3" t="s">
        <v>5</v>
      </c>
    </row>
    <row r="6" spans="1:27">
      <c r="H6" t="s">
        <v>6</v>
      </c>
      <c r="I6">
        <v>109</v>
      </c>
      <c r="J6">
        <v>7</v>
      </c>
      <c r="K6">
        <v>61201</v>
      </c>
    </row>
    <row r="7" spans="1:27">
      <c r="B7" t="s">
        <v>7</v>
      </c>
      <c r="C7" s="7">
        <v>35.200000000000003</v>
      </c>
      <c r="D7">
        <v>100</v>
      </c>
      <c r="E7">
        <v>315820</v>
      </c>
      <c r="H7" t="s">
        <v>7</v>
      </c>
      <c r="I7">
        <v>122</v>
      </c>
      <c r="J7">
        <v>7</v>
      </c>
      <c r="K7">
        <v>68431</v>
      </c>
    </row>
    <row r="8" spans="1:27">
      <c r="C8" s="7"/>
      <c r="G8">
        <v>2</v>
      </c>
      <c r="H8" t="s">
        <v>4</v>
      </c>
      <c r="I8">
        <v>104</v>
      </c>
      <c r="J8">
        <v>6</v>
      </c>
      <c r="K8">
        <v>57996</v>
      </c>
    </row>
    <row r="9" spans="1:27">
      <c r="H9" t="s">
        <v>6</v>
      </c>
      <c r="I9">
        <v>85</v>
      </c>
      <c r="J9">
        <v>5</v>
      </c>
      <c r="K9">
        <v>47730</v>
      </c>
    </row>
    <row r="10" spans="1:27">
      <c r="B10" s="1" t="s">
        <v>8</v>
      </c>
      <c r="H10" t="s">
        <v>7</v>
      </c>
      <c r="I10">
        <v>95</v>
      </c>
      <c r="J10">
        <v>6</v>
      </c>
      <c r="K10">
        <v>53355</v>
      </c>
    </row>
    <row r="11" spans="1:27">
      <c r="A11" s="7"/>
      <c r="B11" t="s">
        <v>4</v>
      </c>
      <c r="C11" s="7">
        <v>35.200000000000003</v>
      </c>
      <c r="D11">
        <v>72</v>
      </c>
      <c r="E11">
        <v>228207</v>
      </c>
      <c r="G11">
        <v>3</v>
      </c>
      <c r="H11" t="s">
        <v>4</v>
      </c>
      <c r="I11">
        <v>91</v>
      </c>
      <c r="J11">
        <v>6</v>
      </c>
      <c r="K11">
        <v>50909</v>
      </c>
    </row>
    <row r="12" spans="1:27">
      <c r="A12" s="7"/>
      <c r="B12" t="s">
        <v>6</v>
      </c>
      <c r="C12" s="7">
        <v>35.200000000000003</v>
      </c>
      <c r="D12">
        <v>104</v>
      </c>
      <c r="E12">
        <v>328878</v>
      </c>
      <c r="H12" t="s">
        <v>6</v>
      </c>
      <c r="I12">
        <v>69</v>
      </c>
      <c r="J12">
        <v>4</v>
      </c>
      <c r="K12">
        <v>38567</v>
      </c>
    </row>
    <row r="13" spans="1:27">
      <c r="A13" s="7"/>
      <c r="H13" t="s">
        <v>7</v>
      </c>
      <c r="I13">
        <v>105</v>
      </c>
      <c r="J13">
        <v>6</v>
      </c>
      <c r="K13">
        <v>58737</v>
      </c>
    </row>
    <row r="14" spans="1:27">
      <c r="A14" s="7"/>
      <c r="B14" t="s">
        <v>7</v>
      </c>
      <c r="C14" s="7">
        <v>35.200000000000003</v>
      </c>
      <c r="D14">
        <v>100</v>
      </c>
      <c r="E14">
        <v>315820</v>
      </c>
      <c r="G14">
        <v>4</v>
      </c>
      <c r="H14" t="s">
        <v>4</v>
      </c>
      <c r="I14">
        <v>60</v>
      </c>
      <c r="J14">
        <v>4</v>
      </c>
      <c r="K14">
        <v>33853</v>
      </c>
    </row>
    <row r="15" spans="1:27">
      <c r="A15" s="7"/>
      <c r="C15" s="7"/>
      <c r="H15" t="s">
        <v>6</v>
      </c>
      <c r="I15">
        <v>49</v>
      </c>
      <c r="J15">
        <v>3</v>
      </c>
      <c r="K15">
        <v>27418</v>
      </c>
    </row>
    <row r="17" spans="1:11">
      <c r="B17" s="3" t="s">
        <v>9</v>
      </c>
      <c r="D17" s="1" t="s">
        <v>10</v>
      </c>
      <c r="H17" s="8"/>
    </row>
    <row r="18" spans="1:11">
      <c r="B18" t="s">
        <v>4</v>
      </c>
      <c r="C18" s="9">
        <f>E4/E11</f>
        <v>1</v>
      </c>
      <c r="D18" s="10">
        <v>1</v>
      </c>
    </row>
    <row r="19" spans="1:11">
      <c r="B19" t="s">
        <v>6</v>
      </c>
      <c r="C19" s="9">
        <f>E5/E12</f>
        <v>1</v>
      </c>
      <c r="D19" s="9">
        <f>C19/C18</f>
        <v>1</v>
      </c>
      <c r="E19" s="2"/>
    </row>
    <row r="20" spans="1:11">
      <c r="C20" s="9"/>
      <c r="D20" s="9"/>
      <c r="E20" s="11"/>
    </row>
    <row r="21" spans="1:11">
      <c r="B21" t="s">
        <v>7</v>
      </c>
      <c r="C21" s="9">
        <f>E7/E14</f>
        <v>1</v>
      </c>
      <c r="D21" s="9">
        <f>C21/C18</f>
        <v>1</v>
      </c>
      <c r="E21" s="11"/>
      <c r="H21" t="s">
        <v>11</v>
      </c>
      <c r="I21" t="s">
        <v>1</v>
      </c>
      <c r="J21" t="s">
        <v>0</v>
      </c>
      <c r="K21" t="s">
        <v>3</v>
      </c>
    </row>
    <row r="22" spans="1:11">
      <c r="C22" s="9"/>
      <c r="D22" s="9"/>
      <c r="E22" s="11"/>
      <c r="G22">
        <v>1</v>
      </c>
      <c r="H22" t="s">
        <v>4</v>
      </c>
      <c r="I22">
        <v>66</v>
      </c>
      <c r="J22">
        <v>3</v>
      </c>
      <c r="K22">
        <v>301972</v>
      </c>
    </row>
    <row r="23" spans="1:11">
      <c r="B23" s="8"/>
      <c r="H23" t="s">
        <v>6</v>
      </c>
      <c r="I23">
        <v>68</v>
      </c>
      <c r="J23">
        <v>3</v>
      </c>
      <c r="K23">
        <v>311929</v>
      </c>
    </row>
    <row r="24" spans="1:11">
      <c r="H24" t="s">
        <v>7</v>
      </c>
      <c r="I24">
        <v>72</v>
      </c>
      <c r="J24">
        <v>4</v>
      </c>
      <c r="K24">
        <v>332005</v>
      </c>
    </row>
    <row r="25" spans="1:11">
      <c r="G25">
        <v>2</v>
      </c>
      <c r="H25" t="s">
        <v>4</v>
      </c>
      <c r="I25">
        <v>59</v>
      </c>
      <c r="J25">
        <v>3</v>
      </c>
      <c r="K25">
        <v>272472</v>
      </c>
    </row>
    <row r="26" spans="1:11">
      <c r="H26" t="s">
        <v>6</v>
      </c>
      <c r="I26">
        <v>45</v>
      </c>
      <c r="J26">
        <v>2</v>
      </c>
      <c r="K26">
        <v>208881</v>
      </c>
    </row>
    <row r="27" spans="1:11">
      <c r="A27" s="7"/>
      <c r="H27" t="s">
        <v>7</v>
      </c>
      <c r="I27">
        <v>43</v>
      </c>
      <c r="J27">
        <v>2</v>
      </c>
      <c r="K27">
        <v>196931</v>
      </c>
    </row>
    <row r="28" spans="1:11">
      <c r="A28" s="7"/>
      <c r="G28">
        <v>3</v>
      </c>
      <c r="H28" t="s">
        <v>4</v>
      </c>
      <c r="I28">
        <v>54</v>
      </c>
      <c r="J28">
        <v>3</v>
      </c>
      <c r="K28">
        <v>248192</v>
      </c>
    </row>
    <row r="29" spans="1:11">
      <c r="A29" s="7"/>
      <c r="H29" t="s">
        <v>6</v>
      </c>
      <c r="I29">
        <v>59</v>
      </c>
      <c r="J29">
        <v>3</v>
      </c>
      <c r="K29">
        <v>273784</v>
      </c>
    </row>
    <row r="30" spans="1:11">
      <c r="H30" t="s">
        <v>7</v>
      </c>
      <c r="I30">
        <v>59</v>
      </c>
      <c r="J30">
        <v>3</v>
      </c>
      <c r="K30">
        <v>269346</v>
      </c>
    </row>
    <row r="31" spans="1:11">
      <c r="G31">
        <v>4</v>
      </c>
      <c r="H31" t="s">
        <v>4</v>
      </c>
      <c r="I31">
        <v>45</v>
      </c>
      <c r="J31">
        <v>2</v>
      </c>
      <c r="K31">
        <v>205962</v>
      </c>
    </row>
    <row r="32" spans="1:11">
      <c r="H32" t="s">
        <v>6</v>
      </c>
      <c r="I32">
        <v>29</v>
      </c>
      <c r="J32">
        <v>2</v>
      </c>
      <c r="K32">
        <v>135563</v>
      </c>
    </row>
    <row r="33" spans="7:27">
      <c r="H33" s="8"/>
    </row>
    <row r="34" spans="7:27">
      <c r="H34" s="8"/>
    </row>
    <row r="36" spans="7:27">
      <c r="H36" s="3" t="s">
        <v>9</v>
      </c>
      <c r="J36" s="12"/>
    </row>
    <row r="37" spans="7:27">
      <c r="G37">
        <v>1</v>
      </c>
      <c r="H37" t="s">
        <v>4</v>
      </c>
      <c r="I37">
        <f>K5/K22</f>
        <v>0.14447365980951876</v>
      </c>
      <c r="J37">
        <v>1</v>
      </c>
    </row>
    <row r="38" spans="7:27">
      <c r="H38" t="s">
        <v>6</v>
      </c>
      <c r="I38">
        <f t="shared" ref="I38:I47" si="0">K6/K23</f>
        <v>0.19620169974577548</v>
      </c>
      <c r="J38">
        <f>I38/I37</f>
        <v>1.3580447813425474</v>
      </c>
    </row>
    <row r="39" spans="7:27">
      <c r="H39" t="s">
        <v>7</v>
      </c>
      <c r="I39">
        <f t="shared" si="0"/>
        <v>0.2061143657475038</v>
      </c>
      <c r="J39">
        <f>I39/I37</f>
        <v>1.4266570530521288</v>
      </c>
    </row>
    <row r="40" spans="7:27">
      <c r="G40">
        <v>2</v>
      </c>
      <c r="H40" t="s">
        <v>4</v>
      </c>
      <c r="I40">
        <f t="shared" si="0"/>
        <v>0.21285122875011012</v>
      </c>
      <c r="J40">
        <v>1</v>
      </c>
    </row>
    <row r="41" spans="7:27">
      <c r="H41" t="s">
        <v>6</v>
      </c>
      <c r="I41">
        <f t="shared" si="0"/>
        <v>0.22850331049736453</v>
      </c>
      <c r="J41">
        <f>I41/I40</f>
        <v>1.073535313087763</v>
      </c>
      <c r="N41" s="3" t="s">
        <v>11</v>
      </c>
      <c r="AA41" s="3" t="s">
        <v>11</v>
      </c>
    </row>
    <row r="42" spans="7:27">
      <c r="H42" t="s">
        <v>7</v>
      </c>
      <c r="I42">
        <f t="shared" si="0"/>
        <v>0.27093245857686193</v>
      </c>
      <c r="J42">
        <f>I42/I40</f>
        <v>1.272872419707475</v>
      </c>
    </row>
    <row r="43" spans="7:27">
      <c r="G43">
        <v>3</v>
      </c>
      <c r="H43" t="s">
        <v>4</v>
      </c>
      <c r="I43">
        <f t="shared" si="0"/>
        <v>0.20511942367199587</v>
      </c>
      <c r="J43">
        <v>1</v>
      </c>
    </row>
    <row r="44" spans="7:27">
      <c r="H44" t="s">
        <v>6</v>
      </c>
      <c r="I44">
        <f t="shared" si="0"/>
        <v>0.1408665225140987</v>
      </c>
      <c r="J44">
        <f>I44/I43</f>
        <v>0.68675369690662136</v>
      </c>
    </row>
    <row r="45" spans="7:27">
      <c r="H45" t="s">
        <v>7</v>
      </c>
      <c r="I45">
        <f t="shared" si="0"/>
        <v>0.21807266489942304</v>
      </c>
      <c r="J45">
        <f>I45/I43</f>
        <v>1.0631497543993715</v>
      </c>
    </row>
    <row r="46" spans="7:27">
      <c r="G46">
        <v>4</v>
      </c>
      <c r="H46" t="s">
        <v>4</v>
      </c>
      <c r="I46">
        <f t="shared" si="0"/>
        <v>0.16436527126363115</v>
      </c>
      <c r="J46">
        <v>1</v>
      </c>
    </row>
    <row r="47" spans="7:27">
      <c r="H47" t="s">
        <v>6</v>
      </c>
      <c r="I47">
        <f t="shared" si="0"/>
        <v>0.20225282709883965</v>
      </c>
      <c r="J47">
        <f>I47/I46</f>
        <v>1.230508279175589</v>
      </c>
    </row>
    <row r="48" spans="7:27">
      <c r="H48" s="8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5g</vt:lpstr>
    </vt:vector>
  </TitlesOfParts>
  <Company>Charité - Universitätsmedizin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Geesdorf, Maria Nadine</dc:creator>
  <cp:lastModifiedBy>yXCeCeQb4J4dVqVR</cp:lastModifiedBy>
  <dcterms:created xsi:type="dcterms:W3CDTF">2024-12-24T08:44:50Z</dcterms:created>
  <dcterms:modified xsi:type="dcterms:W3CDTF">2025-01-09T22:14:58Z</dcterms:modified>
</cp:coreProperties>
</file>