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/>
  <mc:AlternateContent xmlns:mc="http://schemas.openxmlformats.org/markup-compatibility/2006">
    <mc:Choice Requires="x15">
      <x15ac:absPath xmlns:x15ac="http://schemas.microsoft.com/office/spreadsheetml/2010/11/ac" url="/Users/g.kastenmueller/Projects/RingTrial/Manuscript/forBioRxiv_submission/"/>
    </mc:Choice>
  </mc:AlternateContent>
  <xr:revisionPtr revIDLastSave="0" documentId="13_ncr:1_{DFEA15BE-4F8C-4243-94D6-44DF2190C27D}" xr6:coauthVersionLast="47" xr6:coauthVersionMax="47" xr10:uidLastSave="{00000000-0000-0000-0000-000000000000}"/>
  <bookViews>
    <workbookView xWindow="0" yWindow="500" windowWidth="25600" windowHeight="13940" xr2:uid="{00000000-000D-0000-FFFF-FFFF00000000}"/>
  </bookViews>
  <sheets>
    <sheet name="Legend" sheetId="2" r:id="rId1"/>
    <sheet name="Table S1" sheetId="4" r:id="rId2"/>
    <sheet name="Table S2" sheetId="13" r:id="rId3"/>
    <sheet name="Table S3" sheetId="1" r:id="rId4"/>
    <sheet name="Table S4" sheetId="7" r:id="rId5"/>
    <sheet name="Table S5" sheetId="8" r:id="rId6"/>
    <sheet name="Table S6" sheetId="10" r:id="rId7"/>
    <sheet name="Table S7" sheetId="14" r:id="rId8"/>
    <sheet name="Table S8" sheetId="17" r:id="rId9"/>
    <sheet name="Table S9" sheetId="16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R16" i="10" l="1"/>
  <c r="US16" i="10"/>
  <c r="UV17" i="10"/>
  <c r="UV16" i="10"/>
  <c r="UU17" i="10"/>
  <c r="UU16" i="10"/>
  <c r="UU3" i="10"/>
  <c r="UU4" i="10"/>
  <c r="UU5" i="10"/>
  <c r="UU6" i="10"/>
  <c r="UU7" i="10"/>
  <c r="UU8" i="10"/>
  <c r="UU9" i="10"/>
  <c r="UU10" i="10"/>
  <c r="UU11" i="10"/>
  <c r="UU12" i="10"/>
  <c r="UU13" i="10"/>
  <c r="UU14" i="10"/>
  <c r="UV4" i="10"/>
  <c r="UV5" i="10"/>
  <c r="UV6" i="10"/>
  <c r="UV7" i="10"/>
  <c r="UV8" i="10"/>
  <c r="UV9" i="10"/>
  <c r="UV10" i="10"/>
  <c r="UV11" i="10"/>
  <c r="UV12" i="10"/>
  <c r="UV13" i="10"/>
  <c r="UV14" i="10"/>
  <c r="UV3" i="10"/>
  <c r="US4" i="10"/>
  <c r="US5" i="10"/>
  <c r="US6" i="10"/>
  <c r="US7" i="10"/>
  <c r="US8" i="10"/>
  <c r="US9" i="10"/>
  <c r="US10" i="10"/>
  <c r="US11" i="10"/>
  <c r="US12" i="10"/>
  <c r="US13" i="10"/>
  <c r="US14" i="10"/>
  <c r="US3" i="10"/>
  <c r="UR4" i="10"/>
  <c r="UR5" i="10"/>
  <c r="UR6" i="10"/>
  <c r="UR7" i="10"/>
  <c r="UR8" i="10"/>
  <c r="UR9" i="10"/>
  <c r="UR10" i="10"/>
  <c r="UR11" i="10"/>
  <c r="UR12" i="10"/>
  <c r="UR13" i="10"/>
  <c r="UR14" i="10"/>
  <c r="UR3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DV17" i="10"/>
  <c r="DW17" i="10"/>
  <c r="DX17" i="10"/>
  <c r="DY17" i="10"/>
  <c r="DZ17" i="10"/>
  <c r="EA17" i="10"/>
  <c r="EB17" i="10"/>
  <c r="EC17" i="10"/>
  <c r="ED17" i="10"/>
  <c r="EE17" i="10"/>
  <c r="EF17" i="10"/>
  <c r="EG17" i="10"/>
  <c r="EH17" i="10"/>
  <c r="EI17" i="10"/>
  <c r="EJ17" i="10"/>
  <c r="EK17" i="10"/>
  <c r="EL17" i="10"/>
  <c r="EM17" i="10"/>
  <c r="EN17" i="10"/>
  <c r="EO17" i="10"/>
  <c r="EP17" i="10"/>
  <c r="EQ17" i="10"/>
  <c r="ER17" i="10"/>
  <c r="ES17" i="10"/>
  <c r="ET17" i="10"/>
  <c r="EU17" i="10"/>
  <c r="EV17" i="10"/>
  <c r="EW17" i="10"/>
  <c r="EX17" i="10"/>
  <c r="EY17" i="10"/>
  <c r="EZ17" i="10"/>
  <c r="FA17" i="10"/>
  <c r="FB17" i="10"/>
  <c r="FC17" i="10"/>
  <c r="FD17" i="10"/>
  <c r="FE17" i="10"/>
  <c r="FF17" i="10"/>
  <c r="FG17" i="10"/>
  <c r="FH17" i="10"/>
  <c r="FI17" i="10"/>
  <c r="FJ17" i="10"/>
  <c r="FK17" i="10"/>
  <c r="FL17" i="10"/>
  <c r="FM17" i="10"/>
  <c r="FN17" i="10"/>
  <c r="FO17" i="10"/>
  <c r="FP17" i="10"/>
  <c r="FQ17" i="10"/>
  <c r="FR17" i="10"/>
  <c r="FS17" i="10"/>
  <c r="FT17" i="10"/>
  <c r="FU17" i="10"/>
  <c r="FV17" i="10"/>
  <c r="FW17" i="10"/>
  <c r="FX17" i="10"/>
  <c r="FY17" i="10"/>
  <c r="FZ17" i="10"/>
  <c r="GA17" i="10"/>
  <c r="GB17" i="10"/>
  <c r="GC17" i="10"/>
  <c r="GD17" i="10"/>
  <c r="GE17" i="10"/>
  <c r="GF17" i="10"/>
  <c r="GG17" i="10"/>
  <c r="GH17" i="10"/>
  <c r="GI17" i="10"/>
  <c r="GJ17" i="10"/>
  <c r="GK17" i="10"/>
  <c r="GL17" i="10"/>
  <c r="GM17" i="10"/>
  <c r="GN17" i="10"/>
  <c r="GO17" i="10"/>
  <c r="GP17" i="10"/>
  <c r="GQ17" i="10"/>
  <c r="GR17" i="10"/>
  <c r="GS17" i="10"/>
  <c r="GT17" i="10"/>
  <c r="GU17" i="10"/>
  <c r="GV17" i="10"/>
  <c r="GW17" i="10"/>
  <c r="GX17" i="10"/>
  <c r="GY17" i="10"/>
  <c r="GZ17" i="10"/>
  <c r="HA17" i="10"/>
  <c r="HB17" i="10"/>
  <c r="HC17" i="10"/>
  <c r="HD17" i="10"/>
  <c r="HE17" i="10"/>
  <c r="HF17" i="10"/>
  <c r="HG17" i="10"/>
  <c r="HH17" i="10"/>
  <c r="HI17" i="10"/>
  <c r="HJ17" i="10"/>
  <c r="HK17" i="10"/>
  <c r="HL17" i="10"/>
  <c r="HM17" i="10"/>
  <c r="HN17" i="10"/>
  <c r="HO17" i="10"/>
  <c r="HP17" i="10"/>
  <c r="HQ17" i="10"/>
  <c r="HR17" i="10"/>
  <c r="HS17" i="10"/>
  <c r="HT17" i="10"/>
  <c r="HU17" i="10"/>
  <c r="HV17" i="10"/>
  <c r="HW17" i="10"/>
  <c r="HX17" i="10"/>
  <c r="HY17" i="10"/>
  <c r="HZ17" i="10"/>
  <c r="IA17" i="10"/>
  <c r="IB17" i="10"/>
  <c r="IC17" i="10"/>
  <c r="ID17" i="10"/>
  <c r="IE17" i="10"/>
  <c r="IF17" i="10"/>
  <c r="IG17" i="10"/>
  <c r="IH17" i="10"/>
  <c r="II17" i="10"/>
  <c r="IJ17" i="10"/>
  <c r="IK17" i="10"/>
  <c r="IL17" i="10"/>
  <c r="IM17" i="10"/>
  <c r="IN17" i="10"/>
  <c r="IO17" i="10"/>
  <c r="IP17" i="10"/>
  <c r="IQ17" i="10"/>
  <c r="IR17" i="10"/>
  <c r="IS17" i="10"/>
  <c r="IT17" i="10"/>
  <c r="IU17" i="10"/>
  <c r="IV17" i="10"/>
  <c r="IW17" i="10"/>
  <c r="IX17" i="10"/>
  <c r="IY17" i="10"/>
  <c r="IZ17" i="10"/>
  <c r="JA17" i="10"/>
  <c r="JB17" i="10"/>
  <c r="JC17" i="10"/>
  <c r="JD17" i="10"/>
  <c r="JE17" i="10"/>
  <c r="JF17" i="10"/>
  <c r="JG17" i="10"/>
  <c r="JH17" i="10"/>
  <c r="JI17" i="10"/>
  <c r="JJ17" i="10"/>
  <c r="JK17" i="10"/>
  <c r="JL17" i="10"/>
  <c r="JM17" i="10"/>
  <c r="JN17" i="10"/>
  <c r="JO17" i="10"/>
  <c r="JP17" i="10"/>
  <c r="JQ17" i="10"/>
  <c r="JR17" i="10"/>
  <c r="JS17" i="10"/>
  <c r="JT17" i="10"/>
  <c r="JU17" i="10"/>
  <c r="JV17" i="10"/>
  <c r="JW17" i="10"/>
  <c r="JX17" i="10"/>
  <c r="JY17" i="10"/>
  <c r="JZ17" i="10"/>
  <c r="KA17" i="10"/>
  <c r="KB17" i="10"/>
  <c r="KC17" i="10"/>
  <c r="KD17" i="10"/>
  <c r="KE17" i="10"/>
  <c r="KF17" i="10"/>
  <c r="KG17" i="10"/>
  <c r="KH17" i="10"/>
  <c r="KI17" i="10"/>
  <c r="KJ17" i="10"/>
  <c r="KK17" i="10"/>
  <c r="KL17" i="10"/>
  <c r="KM17" i="10"/>
  <c r="KN17" i="10"/>
  <c r="KO17" i="10"/>
  <c r="KP17" i="10"/>
  <c r="KQ17" i="10"/>
  <c r="KR17" i="10"/>
  <c r="KS17" i="10"/>
  <c r="KT17" i="10"/>
  <c r="KU17" i="10"/>
  <c r="KV17" i="10"/>
  <c r="KW17" i="10"/>
  <c r="KX17" i="10"/>
  <c r="KY17" i="10"/>
  <c r="KZ17" i="10"/>
  <c r="LA17" i="10"/>
  <c r="LB17" i="10"/>
  <c r="LC17" i="10"/>
  <c r="LD17" i="10"/>
  <c r="LE17" i="10"/>
  <c r="LF17" i="10"/>
  <c r="LG17" i="10"/>
  <c r="LH17" i="10"/>
  <c r="LI17" i="10"/>
  <c r="LJ17" i="10"/>
  <c r="LK17" i="10"/>
  <c r="LL17" i="10"/>
  <c r="LM17" i="10"/>
  <c r="LN17" i="10"/>
  <c r="LO17" i="10"/>
  <c r="LP17" i="10"/>
  <c r="LQ17" i="10"/>
  <c r="LR17" i="10"/>
  <c r="LS17" i="10"/>
  <c r="LT17" i="10"/>
  <c r="LU17" i="10"/>
  <c r="LV17" i="10"/>
  <c r="LW17" i="10"/>
  <c r="LX17" i="10"/>
  <c r="LY17" i="10"/>
  <c r="LZ17" i="10"/>
  <c r="MA17" i="10"/>
  <c r="MB17" i="10"/>
  <c r="MC17" i="10"/>
  <c r="MD17" i="10"/>
  <c r="ME17" i="10"/>
  <c r="MF17" i="10"/>
  <c r="MG17" i="10"/>
  <c r="MH17" i="10"/>
  <c r="MI17" i="10"/>
  <c r="MJ17" i="10"/>
  <c r="MK17" i="10"/>
  <c r="ML17" i="10"/>
  <c r="MM17" i="10"/>
  <c r="MN17" i="10"/>
  <c r="MO17" i="10"/>
  <c r="MP17" i="10"/>
  <c r="MQ17" i="10"/>
  <c r="MR17" i="10"/>
  <c r="MS17" i="10"/>
  <c r="MT17" i="10"/>
  <c r="MU17" i="10"/>
  <c r="MV17" i="10"/>
  <c r="MW17" i="10"/>
  <c r="MX17" i="10"/>
  <c r="MY17" i="10"/>
  <c r="MZ17" i="10"/>
  <c r="NA17" i="10"/>
  <c r="NB17" i="10"/>
  <c r="NC17" i="10"/>
  <c r="ND17" i="10"/>
  <c r="NE17" i="10"/>
  <c r="NF17" i="10"/>
  <c r="NG17" i="10"/>
  <c r="NH17" i="10"/>
  <c r="NI17" i="10"/>
  <c r="NJ17" i="10"/>
  <c r="NK17" i="10"/>
  <c r="NL17" i="10"/>
  <c r="NM17" i="10"/>
  <c r="NN17" i="10"/>
  <c r="NO17" i="10"/>
  <c r="NP17" i="10"/>
  <c r="NQ17" i="10"/>
  <c r="NR17" i="10"/>
  <c r="NS17" i="10"/>
  <c r="NT17" i="10"/>
  <c r="NU17" i="10"/>
  <c r="NV17" i="10"/>
  <c r="NW17" i="10"/>
  <c r="NX17" i="10"/>
  <c r="NY17" i="10"/>
  <c r="NZ17" i="10"/>
  <c r="OA17" i="10"/>
  <c r="OB17" i="10"/>
  <c r="OC17" i="10"/>
  <c r="OD17" i="10"/>
  <c r="OE17" i="10"/>
  <c r="OF17" i="10"/>
  <c r="OG17" i="10"/>
  <c r="OH17" i="10"/>
  <c r="OI17" i="10"/>
  <c r="OJ17" i="10"/>
  <c r="OK17" i="10"/>
  <c r="OL17" i="10"/>
  <c r="OM17" i="10"/>
  <c r="ON17" i="10"/>
  <c r="OO17" i="10"/>
  <c r="OP17" i="10"/>
  <c r="OQ17" i="10"/>
  <c r="OR17" i="10"/>
  <c r="OS17" i="10"/>
  <c r="OT17" i="10"/>
  <c r="OU17" i="10"/>
  <c r="OV17" i="10"/>
  <c r="OW17" i="10"/>
  <c r="OX17" i="10"/>
  <c r="OY17" i="10"/>
  <c r="OZ17" i="10"/>
  <c r="PA17" i="10"/>
  <c r="PB17" i="10"/>
  <c r="PC17" i="10"/>
  <c r="PD17" i="10"/>
  <c r="PE17" i="10"/>
  <c r="PF17" i="10"/>
  <c r="PG17" i="10"/>
  <c r="PH17" i="10"/>
  <c r="PI17" i="10"/>
  <c r="PJ17" i="10"/>
  <c r="PK17" i="10"/>
  <c r="PL17" i="10"/>
  <c r="PM17" i="10"/>
  <c r="PN17" i="10"/>
  <c r="PO17" i="10"/>
  <c r="PP17" i="10"/>
  <c r="PQ17" i="10"/>
  <c r="PR17" i="10"/>
  <c r="PS17" i="10"/>
  <c r="PT17" i="10"/>
  <c r="PU17" i="10"/>
  <c r="PV17" i="10"/>
  <c r="PW17" i="10"/>
  <c r="PX17" i="10"/>
  <c r="PY17" i="10"/>
  <c r="PZ17" i="10"/>
  <c r="QA17" i="10"/>
  <c r="QB17" i="10"/>
  <c r="QC17" i="10"/>
  <c r="QD17" i="10"/>
  <c r="QE17" i="10"/>
  <c r="QF17" i="10"/>
  <c r="QG17" i="10"/>
  <c r="QH17" i="10"/>
  <c r="QI17" i="10"/>
  <c r="QJ17" i="10"/>
  <c r="QK17" i="10"/>
  <c r="QL17" i="10"/>
  <c r="QM17" i="10"/>
  <c r="QN17" i="10"/>
  <c r="QO17" i="10"/>
  <c r="QP17" i="10"/>
  <c r="QQ17" i="10"/>
  <c r="QR17" i="10"/>
  <c r="QS17" i="10"/>
  <c r="QT17" i="10"/>
  <c r="QU17" i="10"/>
  <c r="QV17" i="10"/>
  <c r="QW17" i="10"/>
  <c r="QX17" i="10"/>
  <c r="QY17" i="10"/>
  <c r="QZ17" i="10"/>
  <c r="RA17" i="10"/>
  <c r="RB17" i="10"/>
  <c r="RC17" i="10"/>
  <c r="RD17" i="10"/>
  <c r="RE17" i="10"/>
  <c r="RF17" i="10"/>
  <c r="RG17" i="10"/>
  <c r="RH17" i="10"/>
  <c r="RI17" i="10"/>
  <c r="RJ17" i="10"/>
  <c r="RK17" i="10"/>
  <c r="RL17" i="10"/>
  <c r="RM17" i="10"/>
  <c r="RN17" i="10"/>
  <c r="RO17" i="10"/>
  <c r="RP17" i="10"/>
  <c r="RQ17" i="10"/>
  <c r="RR17" i="10"/>
  <c r="RS17" i="10"/>
  <c r="RT17" i="10"/>
  <c r="RU17" i="10"/>
  <c r="RV17" i="10"/>
  <c r="RW17" i="10"/>
  <c r="RX17" i="10"/>
  <c r="RY17" i="10"/>
  <c r="RZ17" i="10"/>
  <c r="SA17" i="10"/>
  <c r="SB17" i="10"/>
  <c r="SC17" i="10"/>
  <c r="SD17" i="10"/>
  <c r="SE17" i="10"/>
  <c r="SF17" i="10"/>
  <c r="SG17" i="10"/>
  <c r="SH17" i="10"/>
  <c r="SI17" i="10"/>
  <c r="SJ17" i="10"/>
  <c r="SK17" i="10"/>
  <c r="SL17" i="10"/>
  <c r="SM17" i="10"/>
  <c r="SN17" i="10"/>
  <c r="SO17" i="10"/>
  <c r="SP17" i="10"/>
  <c r="SQ17" i="10"/>
  <c r="SR17" i="10"/>
  <c r="SS17" i="10"/>
  <c r="ST17" i="10"/>
  <c r="SU17" i="10"/>
  <c r="SV17" i="10"/>
  <c r="SW17" i="10"/>
  <c r="SX17" i="10"/>
  <c r="SY17" i="10"/>
  <c r="SZ17" i="10"/>
  <c r="TA17" i="10"/>
  <c r="TB17" i="10"/>
  <c r="TC17" i="10"/>
  <c r="TD17" i="10"/>
  <c r="TE17" i="10"/>
  <c r="TF17" i="10"/>
  <c r="TG17" i="10"/>
  <c r="TH17" i="10"/>
  <c r="TI17" i="10"/>
  <c r="TJ17" i="10"/>
  <c r="TK17" i="10"/>
  <c r="TL17" i="10"/>
  <c r="TM17" i="10"/>
  <c r="TN17" i="10"/>
  <c r="TO17" i="10"/>
  <c r="TP17" i="10"/>
  <c r="TQ17" i="10"/>
  <c r="TR17" i="10"/>
  <c r="TS17" i="10"/>
  <c r="TT17" i="10"/>
  <c r="TU17" i="10"/>
  <c r="TV17" i="10"/>
  <c r="TW17" i="10"/>
  <c r="TX17" i="10"/>
  <c r="TY17" i="10"/>
  <c r="TZ17" i="10"/>
  <c r="UA17" i="10"/>
  <c r="UB17" i="10"/>
  <c r="UC17" i="10"/>
  <c r="UD17" i="10"/>
  <c r="UE17" i="10"/>
  <c r="UF17" i="10"/>
  <c r="UG17" i="10"/>
  <c r="UH17" i="10"/>
  <c r="UI17" i="10"/>
  <c r="UJ17" i="10"/>
  <c r="UK17" i="10"/>
  <c r="UL17" i="10"/>
  <c r="UM17" i="10"/>
  <c r="UN17" i="10"/>
  <c r="UO17" i="10"/>
  <c r="UP17" i="10"/>
  <c r="B17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AJ16" i="10"/>
  <c r="AK16" i="10"/>
  <c r="AL16" i="10"/>
  <c r="AM16" i="10"/>
  <c r="AN16" i="10"/>
  <c r="AO16" i="10"/>
  <c r="AP16" i="10"/>
  <c r="AQ16" i="10"/>
  <c r="AR16" i="10"/>
  <c r="AS16" i="10"/>
  <c r="AT16" i="10"/>
  <c r="AU16" i="10"/>
  <c r="AV16" i="10"/>
  <c r="AW16" i="10"/>
  <c r="AX16" i="10"/>
  <c r="AY16" i="10"/>
  <c r="AZ16" i="10"/>
  <c r="BA16" i="10"/>
  <c r="BB16" i="10"/>
  <c r="BC16" i="10"/>
  <c r="BD16" i="10"/>
  <c r="BE16" i="10"/>
  <c r="BF16" i="10"/>
  <c r="BG16" i="10"/>
  <c r="BH16" i="10"/>
  <c r="BI16" i="10"/>
  <c r="BJ16" i="10"/>
  <c r="BK16" i="10"/>
  <c r="BL16" i="10"/>
  <c r="BM16" i="10"/>
  <c r="BN16" i="10"/>
  <c r="BO16" i="10"/>
  <c r="BP16" i="10"/>
  <c r="BQ16" i="10"/>
  <c r="BR16" i="10"/>
  <c r="BS16" i="10"/>
  <c r="BT16" i="10"/>
  <c r="BU16" i="10"/>
  <c r="BV16" i="10"/>
  <c r="BW16" i="10"/>
  <c r="BX16" i="10"/>
  <c r="BY16" i="10"/>
  <c r="BZ16" i="10"/>
  <c r="CA16" i="10"/>
  <c r="CB16" i="10"/>
  <c r="CC16" i="10"/>
  <c r="CD16" i="10"/>
  <c r="CE16" i="10"/>
  <c r="CF16" i="10"/>
  <c r="CG16" i="10"/>
  <c r="CH16" i="10"/>
  <c r="CI16" i="10"/>
  <c r="CJ16" i="10"/>
  <c r="CK16" i="10"/>
  <c r="CL16" i="10"/>
  <c r="CM16" i="10"/>
  <c r="CN16" i="10"/>
  <c r="CO16" i="10"/>
  <c r="CP16" i="10"/>
  <c r="CQ16" i="10"/>
  <c r="CR16" i="10"/>
  <c r="CS16" i="10"/>
  <c r="CT16" i="10"/>
  <c r="CU16" i="10"/>
  <c r="CV16" i="10"/>
  <c r="CW16" i="10"/>
  <c r="CX16" i="10"/>
  <c r="CY16" i="10"/>
  <c r="CZ16" i="10"/>
  <c r="DA16" i="10"/>
  <c r="DB16" i="10"/>
  <c r="DC16" i="10"/>
  <c r="DD16" i="10"/>
  <c r="DE16" i="10"/>
  <c r="DF16" i="10"/>
  <c r="DG16" i="10"/>
  <c r="DH16" i="10"/>
  <c r="DI16" i="10"/>
  <c r="DJ16" i="10"/>
  <c r="DK16" i="10"/>
  <c r="DL16" i="10"/>
  <c r="DM16" i="10"/>
  <c r="DN16" i="10"/>
  <c r="DO16" i="10"/>
  <c r="DP16" i="10"/>
  <c r="DQ16" i="10"/>
  <c r="DR16" i="10"/>
  <c r="DS16" i="10"/>
  <c r="DT16" i="10"/>
  <c r="DU16" i="10"/>
  <c r="DV16" i="10"/>
  <c r="DW16" i="10"/>
  <c r="DX16" i="10"/>
  <c r="DY16" i="10"/>
  <c r="DZ16" i="10"/>
  <c r="EA16" i="10"/>
  <c r="EB16" i="10"/>
  <c r="EC16" i="10"/>
  <c r="ED16" i="10"/>
  <c r="EE16" i="10"/>
  <c r="EF16" i="10"/>
  <c r="EG16" i="10"/>
  <c r="EH16" i="10"/>
  <c r="EI16" i="10"/>
  <c r="EJ16" i="10"/>
  <c r="EK16" i="10"/>
  <c r="EL16" i="10"/>
  <c r="EM16" i="10"/>
  <c r="EN16" i="10"/>
  <c r="EO16" i="10"/>
  <c r="EP16" i="10"/>
  <c r="EQ16" i="10"/>
  <c r="ER16" i="10"/>
  <c r="ES16" i="10"/>
  <c r="ET16" i="10"/>
  <c r="EU16" i="10"/>
  <c r="EV16" i="10"/>
  <c r="EW16" i="10"/>
  <c r="EX16" i="10"/>
  <c r="EY16" i="10"/>
  <c r="EZ16" i="10"/>
  <c r="FA16" i="10"/>
  <c r="FB16" i="10"/>
  <c r="FC16" i="10"/>
  <c r="FD16" i="10"/>
  <c r="FE16" i="10"/>
  <c r="FF16" i="10"/>
  <c r="FG16" i="10"/>
  <c r="FH16" i="10"/>
  <c r="FI16" i="10"/>
  <c r="FJ16" i="10"/>
  <c r="FK16" i="10"/>
  <c r="FL16" i="10"/>
  <c r="FM16" i="10"/>
  <c r="FN16" i="10"/>
  <c r="FO16" i="10"/>
  <c r="FP16" i="10"/>
  <c r="FQ16" i="10"/>
  <c r="FR16" i="10"/>
  <c r="FS16" i="10"/>
  <c r="FT16" i="10"/>
  <c r="FU16" i="10"/>
  <c r="FV16" i="10"/>
  <c r="FW16" i="10"/>
  <c r="FX16" i="10"/>
  <c r="FY16" i="10"/>
  <c r="FZ16" i="10"/>
  <c r="GA16" i="10"/>
  <c r="GB16" i="10"/>
  <c r="GC16" i="10"/>
  <c r="GD16" i="10"/>
  <c r="GE16" i="10"/>
  <c r="GF16" i="10"/>
  <c r="GG16" i="10"/>
  <c r="GH16" i="10"/>
  <c r="GI16" i="10"/>
  <c r="GJ16" i="10"/>
  <c r="GK16" i="10"/>
  <c r="GL16" i="10"/>
  <c r="GM16" i="10"/>
  <c r="GN16" i="10"/>
  <c r="GO16" i="10"/>
  <c r="GP16" i="10"/>
  <c r="GQ16" i="10"/>
  <c r="GR16" i="10"/>
  <c r="GS16" i="10"/>
  <c r="GT16" i="10"/>
  <c r="GU16" i="10"/>
  <c r="GV16" i="10"/>
  <c r="GW16" i="10"/>
  <c r="GX16" i="10"/>
  <c r="GY16" i="10"/>
  <c r="GZ16" i="10"/>
  <c r="HA16" i="10"/>
  <c r="HB16" i="10"/>
  <c r="HC16" i="10"/>
  <c r="HD16" i="10"/>
  <c r="HE16" i="10"/>
  <c r="HF16" i="10"/>
  <c r="HG16" i="10"/>
  <c r="HH16" i="10"/>
  <c r="HI16" i="10"/>
  <c r="HJ16" i="10"/>
  <c r="HK16" i="10"/>
  <c r="HL16" i="10"/>
  <c r="HM16" i="10"/>
  <c r="HN16" i="10"/>
  <c r="HO16" i="10"/>
  <c r="HP16" i="10"/>
  <c r="HQ16" i="10"/>
  <c r="HR16" i="10"/>
  <c r="HS16" i="10"/>
  <c r="HT16" i="10"/>
  <c r="HU16" i="10"/>
  <c r="HV16" i="10"/>
  <c r="HW16" i="10"/>
  <c r="HX16" i="10"/>
  <c r="HY16" i="10"/>
  <c r="HZ16" i="10"/>
  <c r="IA16" i="10"/>
  <c r="IB16" i="10"/>
  <c r="IC16" i="10"/>
  <c r="ID16" i="10"/>
  <c r="IE16" i="10"/>
  <c r="IF16" i="10"/>
  <c r="IG16" i="10"/>
  <c r="IH16" i="10"/>
  <c r="II16" i="10"/>
  <c r="IJ16" i="10"/>
  <c r="IK16" i="10"/>
  <c r="IL16" i="10"/>
  <c r="IM16" i="10"/>
  <c r="IN16" i="10"/>
  <c r="IO16" i="10"/>
  <c r="IP16" i="10"/>
  <c r="IQ16" i="10"/>
  <c r="IR16" i="10"/>
  <c r="IS16" i="10"/>
  <c r="IT16" i="10"/>
  <c r="IU16" i="10"/>
  <c r="IV16" i="10"/>
  <c r="IW16" i="10"/>
  <c r="IX16" i="10"/>
  <c r="IY16" i="10"/>
  <c r="IZ16" i="10"/>
  <c r="JA16" i="10"/>
  <c r="JB16" i="10"/>
  <c r="JC16" i="10"/>
  <c r="JD16" i="10"/>
  <c r="JE16" i="10"/>
  <c r="JF16" i="10"/>
  <c r="JG16" i="10"/>
  <c r="JH16" i="10"/>
  <c r="JI16" i="10"/>
  <c r="JJ16" i="10"/>
  <c r="JK16" i="10"/>
  <c r="JL16" i="10"/>
  <c r="JM16" i="10"/>
  <c r="JN16" i="10"/>
  <c r="JO16" i="10"/>
  <c r="JP16" i="10"/>
  <c r="JQ16" i="10"/>
  <c r="JR16" i="10"/>
  <c r="JS16" i="10"/>
  <c r="JT16" i="10"/>
  <c r="JU16" i="10"/>
  <c r="JV16" i="10"/>
  <c r="JW16" i="10"/>
  <c r="JX16" i="10"/>
  <c r="JY16" i="10"/>
  <c r="JZ16" i="10"/>
  <c r="KA16" i="10"/>
  <c r="KB16" i="10"/>
  <c r="KC16" i="10"/>
  <c r="KD16" i="10"/>
  <c r="KE16" i="10"/>
  <c r="KF16" i="10"/>
  <c r="KG16" i="10"/>
  <c r="KH16" i="10"/>
  <c r="KI16" i="10"/>
  <c r="KJ16" i="10"/>
  <c r="KK16" i="10"/>
  <c r="KL16" i="10"/>
  <c r="KM16" i="10"/>
  <c r="KN16" i="10"/>
  <c r="KO16" i="10"/>
  <c r="KP16" i="10"/>
  <c r="KQ16" i="10"/>
  <c r="KR16" i="10"/>
  <c r="KS16" i="10"/>
  <c r="KT16" i="10"/>
  <c r="KU16" i="10"/>
  <c r="KV16" i="10"/>
  <c r="KW16" i="10"/>
  <c r="KX16" i="10"/>
  <c r="KY16" i="10"/>
  <c r="KZ16" i="10"/>
  <c r="LA16" i="10"/>
  <c r="LB16" i="10"/>
  <c r="LC16" i="10"/>
  <c r="LD16" i="10"/>
  <c r="LE16" i="10"/>
  <c r="LF16" i="10"/>
  <c r="LG16" i="10"/>
  <c r="LH16" i="10"/>
  <c r="LI16" i="10"/>
  <c r="LJ16" i="10"/>
  <c r="LK16" i="10"/>
  <c r="LL16" i="10"/>
  <c r="LM16" i="10"/>
  <c r="LN16" i="10"/>
  <c r="LO16" i="10"/>
  <c r="LP16" i="10"/>
  <c r="LQ16" i="10"/>
  <c r="LR16" i="10"/>
  <c r="LS16" i="10"/>
  <c r="LT16" i="10"/>
  <c r="LU16" i="10"/>
  <c r="LV16" i="10"/>
  <c r="LW16" i="10"/>
  <c r="LX16" i="10"/>
  <c r="LY16" i="10"/>
  <c r="LZ16" i="10"/>
  <c r="MA16" i="10"/>
  <c r="MB16" i="10"/>
  <c r="MC16" i="10"/>
  <c r="MD16" i="10"/>
  <c r="ME16" i="10"/>
  <c r="MF16" i="10"/>
  <c r="MG16" i="10"/>
  <c r="MH16" i="10"/>
  <c r="MI16" i="10"/>
  <c r="MJ16" i="10"/>
  <c r="MK16" i="10"/>
  <c r="ML16" i="10"/>
  <c r="MM16" i="10"/>
  <c r="MN16" i="10"/>
  <c r="MO16" i="10"/>
  <c r="MP16" i="10"/>
  <c r="MQ16" i="10"/>
  <c r="MR16" i="10"/>
  <c r="MS16" i="10"/>
  <c r="MT16" i="10"/>
  <c r="MU16" i="10"/>
  <c r="MV16" i="10"/>
  <c r="MW16" i="10"/>
  <c r="MX16" i="10"/>
  <c r="MY16" i="10"/>
  <c r="MZ16" i="10"/>
  <c r="NA16" i="10"/>
  <c r="NB16" i="10"/>
  <c r="NC16" i="10"/>
  <c r="ND16" i="10"/>
  <c r="NE16" i="10"/>
  <c r="NF16" i="10"/>
  <c r="NG16" i="10"/>
  <c r="NH16" i="10"/>
  <c r="NI16" i="10"/>
  <c r="NJ16" i="10"/>
  <c r="NK16" i="10"/>
  <c r="NL16" i="10"/>
  <c r="NM16" i="10"/>
  <c r="NN16" i="10"/>
  <c r="NO16" i="10"/>
  <c r="NP16" i="10"/>
  <c r="NQ16" i="10"/>
  <c r="NR16" i="10"/>
  <c r="NS16" i="10"/>
  <c r="NT16" i="10"/>
  <c r="NU16" i="10"/>
  <c r="NV16" i="10"/>
  <c r="NW16" i="10"/>
  <c r="NX16" i="10"/>
  <c r="NY16" i="10"/>
  <c r="NZ16" i="10"/>
  <c r="OA16" i="10"/>
  <c r="OB16" i="10"/>
  <c r="OC16" i="10"/>
  <c r="OD16" i="10"/>
  <c r="OE16" i="10"/>
  <c r="OF16" i="10"/>
  <c r="OG16" i="10"/>
  <c r="OH16" i="10"/>
  <c r="OI16" i="10"/>
  <c r="OJ16" i="10"/>
  <c r="OK16" i="10"/>
  <c r="OL16" i="10"/>
  <c r="OM16" i="10"/>
  <c r="ON16" i="10"/>
  <c r="OO16" i="10"/>
  <c r="OP16" i="10"/>
  <c r="OQ16" i="10"/>
  <c r="OR16" i="10"/>
  <c r="OS16" i="10"/>
  <c r="OT16" i="10"/>
  <c r="OU16" i="10"/>
  <c r="OV16" i="10"/>
  <c r="OW16" i="10"/>
  <c r="OX16" i="10"/>
  <c r="OY16" i="10"/>
  <c r="OZ16" i="10"/>
  <c r="PA16" i="10"/>
  <c r="PB16" i="10"/>
  <c r="PC16" i="10"/>
  <c r="PD16" i="10"/>
  <c r="PE16" i="10"/>
  <c r="PF16" i="10"/>
  <c r="PG16" i="10"/>
  <c r="PH16" i="10"/>
  <c r="PI16" i="10"/>
  <c r="PJ16" i="10"/>
  <c r="PK16" i="10"/>
  <c r="PL16" i="10"/>
  <c r="PM16" i="10"/>
  <c r="PN16" i="10"/>
  <c r="PO16" i="10"/>
  <c r="PP16" i="10"/>
  <c r="PQ16" i="10"/>
  <c r="PR16" i="10"/>
  <c r="PS16" i="10"/>
  <c r="PT16" i="10"/>
  <c r="PU16" i="10"/>
  <c r="PV16" i="10"/>
  <c r="PW16" i="10"/>
  <c r="PX16" i="10"/>
  <c r="PY16" i="10"/>
  <c r="PZ16" i="10"/>
  <c r="QA16" i="10"/>
  <c r="QB16" i="10"/>
  <c r="QC16" i="10"/>
  <c r="QD16" i="10"/>
  <c r="QE16" i="10"/>
  <c r="QF16" i="10"/>
  <c r="QG16" i="10"/>
  <c r="QH16" i="10"/>
  <c r="QI16" i="10"/>
  <c r="QJ16" i="10"/>
  <c r="QK16" i="10"/>
  <c r="QL16" i="10"/>
  <c r="QM16" i="10"/>
  <c r="QN16" i="10"/>
  <c r="QO16" i="10"/>
  <c r="QP16" i="10"/>
  <c r="QQ16" i="10"/>
  <c r="QR16" i="10"/>
  <c r="QS16" i="10"/>
  <c r="QT16" i="10"/>
  <c r="QU16" i="10"/>
  <c r="QV16" i="10"/>
  <c r="QW16" i="10"/>
  <c r="QX16" i="10"/>
  <c r="QY16" i="10"/>
  <c r="QZ16" i="10"/>
  <c r="RA16" i="10"/>
  <c r="RB16" i="10"/>
  <c r="RC16" i="10"/>
  <c r="RD16" i="10"/>
  <c r="RE16" i="10"/>
  <c r="RF16" i="10"/>
  <c r="RG16" i="10"/>
  <c r="RH16" i="10"/>
  <c r="RI16" i="10"/>
  <c r="RJ16" i="10"/>
  <c r="RK16" i="10"/>
  <c r="RL16" i="10"/>
  <c r="RM16" i="10"/>
  <c r="RN16" i="10"/>
  <c r="RO16" i="10"/>
  <c r="RP16" i="10"/>
  <c r="RQ16" i="10"/>
  <c r="RR16" i="10"/>
  <c r="RS16" i="10"/>
  <c r="RT16" i="10"/>
  <c r="RU16" i="10"/>
  <c r="RV16" i="10"/>
  <c r="RW16" i="10"/>
  <c r="RX16" i="10"/>
  <c r="RY16" i="10"/>
  <c r="RZ16" i="10"/>
  <c r="SA16" i="10"/>
  <c r="SB16" i="10"/>
  <c r="SC16" i="10"/>
  <c r="SD16" i="10"/>
  <c r="SE16" i="10"/>
  <c r="SF16" i="10"/>
  <c r="SG16" i="10"/>
  <c r="SH16" i="10"/>
  <c r="SI16" i="10"/>
  <c r="SJ16" i="10"/>
  <c r="SK16" i="10"/>
  <c r="SL16" i="10"/>
  <c r="SM16" i="10"/>
  <c r="SN16" i="10"/>
  <c r="SO16" i="10"/>
  <c r="SP16" i="10"/>
  <c r="SQ16" i="10"/>
  <c r="SR16" i="10"/>
  <c r="SS16" i="10"/>
  <c r="ST16" i="10"/>
  <c r="SU16" i="10"/>
  <c r="SV16" i="10"/>
  <c r="SW16" i="10"/>
  <c r="SX16" i="10"/>
  <c r="SY16" i="10"/>
  <c r="SZ16" i="10"/>
  <c r="TA16" i="10"/>
  <c r="TB16" i="10"/>
  <c r="TC16" i="10"/>
  <c r="TD16" i="10"/>
  <c r="TE16" i="10"/>
  <c r="TF16" i="10"/>
  <c r="TG16" i="10"/>
  <c r="TH16" i="10"/>
  <c r="TI16" i="10"/>
  <c r="TJ16" i="10"/>
  <c r="TK16" i="10"/>
  <c r="TL16" i="10"/>
  <c r="TM16" i="10"/>
  <c r="TN16" i="10"/>
  <c r="TO16" i="10"/>
  <c r="TP16" i="10"/>
  <c r="TQ16" i="10"/>
  <c r="TR16" i="10"/>
  <c r="TS16" i="10"/>
  <c r="TT16" i="10"/>
  <c r="TU16" i="10"/>
  <c r="TV16" i="10"/>
  <c r="TW16" i="10"/>
  <c r="TX16" i="10"/>
  <c r="TY16" i="10"/>
  <c r="TZ16" i="10"/>
  <c r="UA16" i="10"/>
  <c r="UB16" i="10"/>
  <c r="UC16" i="10"/>
  <c r="UD16" i="10"/>
  <c r="UE16" i="10"/>
  <c r="UF16" i="10"/>
  <c r="UG16" i="10"/>
  <c r="UH16" i="10"/>
  <c r="UI16" i="10"/>
  <c r="UJ16" i="10"/>
  <c r="UK16" i="10"/>
  <c r="UL16" i="10"/>
  <c r="UM16" i="10"/>
  <c r="UN16" i="10"/>
  <c r="UO16" i="10"/>
  <c r="UP16" i="10"/>
  <c r="B16" i="10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EH17" i="1"/>
  <c r="EI17" i="1"/>
  <c r="EJ17" i="1"/>
  <c r="EK17" i="1"/>
  <c r="EL17" i="1"/>
  <c r="EM17" i="1"/>
  <c r="EN17" i="1"/>
  <c r="EO17" i="1"/>
  <c r="EP17" i="1"/>
  <c r="EQ17" i="1"/>
  <c r="ER17" i="1"/>
  <c r="ES17" i="1"/>
  <c r="ET17" i="1"/>
  <c r="EU17" i="1"/>
  <c r="EV17" i="1"/>
  <c r="EW17" i="1"/>
  <c r="EX17" i="1"/>
  <c r="EY17" i="1"/>
  <c r="EZ17" i="1"/>
  <c r="FA17" i="1"/>
  <c r="FB17" i="1"/>
  <c r="FC17" i="1"/>
  <c r="FD17" i="1"/>
  <c r="FE17" i="1"/>
  <c r="FF17" i="1"/>
  <c r="FG17" i="1"/>
  <c r="FH17" i="1"/>
  <c r="FI17" i="1"/>
  <c r="FJ17" i="1"/>
  <c r="FK17" i="1"/>
  <c r="FL17" i="1"/>
  <c r="FM17" i="1"/>
  <c r="FN17" i="1"/>
  <c r="FO17" i="1"/>
  <c r="FP17" i="1"/>
  <c r="FQ17" i="1"/>
  <c r="FR17" i="1"/>
  <c r="FS17" i="1"/>
  <c r="FT17" i="1"/>
  <c r="FU17" i="1"/>
  <c r="FV17" i="1"/>
  <c r="FW17" i="1"/>
  <c r="FX17" i="1"/>
  <c r="FY17" i="1"/>
  <c r="FZ17" i="1"/>
  <c r="GA17" i="1"/>
  <c r="GB17" i="1"/>
  <c r="GC17" i="1"/>
  <c r="GD17" i="1"/>
  <c r="GE17" i="1"/>
  <c r="GF17" i="1"/>
  <c r="GG17" i="1"/>
  <c r="GH17" i="1"/>
  <c r="GI17" i="1"/>
  <c r="GJ17" i="1"/>
  <c r="GK17" i="1"/>
  <c r="GL17" i="1"/>
  <c r="GM17" i="1"/>
  <c r="GN17" i="1"/>
  <c r="GO17" i="1"/>
  <c r="GP17" i="1"/>
  <c r="GQ17" i="1"/>
  <c r="GR17" i="1"/>
  <c r="GS17" i="1"/>
  <c r="GT17" i="1"/>
  <c r="GU17" i="1"/>
  <c r="GV17" i="1"/>
  <c r="GW17" i="1"/>
  <c r="GX17" i="1"/>
  <c r="GY17" i="1"/>
  <c r="GZ17" i="1"/>
  <c r="HA17" i="1"/>
  <c r="HB17" i="1"/>
  <c r="HC17" i="1"/>
  <c r="HD17" i="1"/>
  <c r="HE17" i="1"/>
  <c r="HF17" i="1"/>
  <c r="HG17" i="1"/>
  <c r="HH17" i="1"/>
  <c r="HI17" i="1"/>
  <c r="HJ17" i="1"/>
  <c r="HK17" i="1"/>
  <c r="HL17" i="1"/>
  <c r="HM17" i="1"/>
  <c r="HN17" i="1"/>
  <c r="HO17" i="1"/>
  <c r="HP17" i="1"/>
  <c r="HQ17" i="1"/>
  <c r="HR17" i="1"/>
  <c r="HS17" i="1"/>
  <c r="HT17" i="1"/>
  <c r="HU17" i="1"/>
  <c r="HV17" i="1"/>
  <c r="HW17" i="1"/>
  <c r="HX17" i="1"/>
  <c r="HY17" i="1"/>
  <c r="HZ17" i="1"/>
  <c r="IA17" i="1"/>
  <c r="IB17" i="1"/>
  <c r="IC17" i="1"/>
  <c r="ID17" i="1"/>
  <c r="IE17" i="1"/>
  <c r="IF17" i="1"/>
  <c r="IG17" i="1"/>
  <c r="IH17" i="1"/>
  <c r="II17" i="1"/>
  <c r="IJ17" i="1"/>
  <c r="IK17" i="1"/>
  <c r="IL17" i="1"/>
  <c r="IM17" i="1"/>
  <c r="IN17" i="1"/>
  <c r="IO17" i="1"/>
  <c r="IP17" i="1"/>
  <c r="IQ17" i="1"/>
  <c r="IR17" i="1"/>
  <c r="IS17" i="1"/>
  <c r="IT17" i="1"/>
  <c r="IU17" i="1"/>
  <c r="IV17" i="1"/>
  <c r="IW17" i="1"/>
  <c r="IX17" i="1"/>
  <c r="IY17" i="1"/>
  <c r="IZ17" i="1"/>
  <c r="JA17" i="1"/>
  <c r="JB17" i="1"/>
  <c r="JC17" i="1"/>
  <c r="JD17" i="1"/>
  <c r="JE17" i="1"/>
  <c r="JF17" i="1"/>
  <c r="JG17" i="1"/>
  <c r="JH17" i="1"/>
  <c r="JI17" i="1"/>
  <c r="JJ17" i="1"/>
  <c r="JK17" i="1"/>
  <c r="JL17" i="1"/>
  <c r="JM17" i="1"/>
  <c r="JN17" i="1"/>
  <c r="JO17" i="1"/>
  <c r="JP17" i="1"/>
  <c r="JQ17" i="1"/>
  <c r="JR17" i="1"/>
  <c r="JS17" i="1"/>
  <c r="JT17" i="1"/>
  <c r="JU17" i="1"/>
  <c r="JV17" i="1"/>
  <c r="JW17" i="1"/>
  <c r="JX17" i="1"/>
  <c r="JY17" i="1"/>
  <c r="JZ17" i="1"/>
  <c r="KA17" i="1"/>
  <c r="KB17" i="1"/>
  <c r="KC17" i="1"/>
  <c r="KD17" i="1"/>
  <c r="KE17" i="1"/>
  <c r="KF17" i="1"/>
  <c r="KG17" i="1"/>
  <c r="KH17" i="1"/>
  <c r="KI17" i="1"/>
  <c r="KJ17" i="1"/>
  <c r="KK17" i="1"/>
  <c r="KL17" i="1"/>
  <c r="KM17" i="1"/>
  <c r="KN17" i="1"/>
  <c r="KO17" i="1"/>
  <c r="KP17" i="1"/>
  <c r="KQ17" i="1"/>
  <c r="KR17" i="1"/>
  <c r="KS17" i="1"/>
  <c r="KT17" i="1"/>
  <c r="KU17" i="1"/>
  <c r="KV17" i="1"/>
  <c r="KW17" i="1"/>
  <c r="KX17" i="1"/>
  <c r="KY17" i="1"/>
  <c r="KZ17" i="1"/>
  <c r="LA17" i="1"/>
  <c r="LB17" i="1"/>
  <c r="LC17" i="1"/>
  <c r="LD17" i="1"/>
  <c r="LE17" i="1"/>
  <c r="LF17" i="1"/>
  <c r="LG17" i="1"/>
  <c r="LH17" i="1"/>
  <c r="LI17" i="1"/>
  <c r="LJ17" i="1"/>
  <c r="LK17" i="1"/>
  <c r="LL17" i="1"/>
  <c r="LM17" i="1"/>
  <c r="LN17" i="1"/>
  <c r="LO17" i="1"/>
  <c r="LP17" i="1"/>
  <c r="LQ17" i="1"/>
  <c r="LR17" i="1"/>
  <c r="LS17" i="1"/>
  <c r="LT17" i="1"/>
  <c r="LU17" i="1"/>
  <c r="LV17" i="1"/>
  <c r="LW17" i="1"/>
  <c r="LX17" i="1"/>
  <c r="LY17" i="1"/>
  <c r="LZ17" i="1"/>
  <c r="MA17" i="1"/>
  <c r="MB17" i="1"/>
  <c r="MC17" i="1"/>
  <c r="MD17" i="1"/>
  <c r="ME17" i="1"/>
  <c r="MF17" i="1"/>
  <c r="MG17" i="1"/>
  <c r="MH17" i="1"/>
  <c r="MI17" i="1"/>
  <c r="MJ17" i="1"/>
  <c r="MK17" i="1"/>
  <c r="ML17" i="1"/>
  <c r="MM17" i="1"/>
  <c r="MN17" i="1"/>
  <c r="MO17" i="1"/>
  <c r="MP17" i="1"/>
  <c r="MQ17" i="1"/>
  <c r="MR17" i="1"/>
  <c r="MS17" i="1"/>
  <c r="MT17" i="1"/>
  <c r="MU17" i="1"/>
  <c r="MV17" i="1"/>
  <c r="MW17" i="1"/>
  <c r="MX17" i="1"/>
  <c r="MY17" i="1"/>
  <c r="MZ17" i="1"/>
  <c r="NA17" i="1"/>
  <c r="NB17" i="1"/>
  <c r="NC17" i="1"/>
  <c r="ND17" i="1"/>
  <c r="NE17" i="1"/>
  <c r="NF17" i="1"/>
  <c r="NG17" i="1"/>
  <c r="NH17" i="1"/>
  <c r="NI17" i="1"/>
  <c r="NJ17" i="1"/>
  <c r="NK17" i="1"/>
  <c r="NL17" i="1"/>
  <c r="NM17" i="1"/>
  <c r="NN17" i="1"/>
  <c r="NO17" i="1"/>
  <c r="NP17" i="1"/>
  <c r="NQ17" i="1"/>
  <c r="NR17" i="1"/>
  <c r="NS17" i="1"/>
  <c r="NT17" i="1"/>
  <c r="NU17" i="1"/>
  <c r="NV17" i="1"/>
  <c r="NW17" i="1"/>
  <c r="NX17" i="1"/>
  <c r="NY17" i="1"/>
  <c r="NZ17" i="1"/>
  <c r="OA17" i="1"/>
  <c r="OB17" i="1"/>
  <c r="OC17" i="1"/>
  <c r="OD17" i="1"/>
  <c r="OE17" i="1"/>
  <c r="OF17" i="1"/>
  <c r="OG17" i="1"/>
  <c r="OH17" i="1"/>
  <c r="OI17" i="1"/>
  <c r="OJ17" i="1"/>
  <c r="OK17" i="1"/>
  <c r="OL17" i="1"/>
  <c r="OM17" i="1"/>
  <c r="ON17" i="1"/>
  <c r="OO17" i="1"/>
  <c r="OP17" i="1"/>
  <c r="OQ17" i="1"/>
  <c r="OR17" i="1"/>
  <c r="OS17" i="1"/>
  <c r="OT17" i="1"/>
  <c r="OU17" i="1"/>
  <c r="OV17" i="1"/>
  <c r="OW17" i="1"/>
  <c r="OX17" i="1"/>
  <c r="OY17" i="1"/>
  <c r="OZ17" i="1"/>
  <c r="PA17" i="1"/>
  <c r="PB17" i="1"/>
  <c r="PC17" i="1"/>
  <c r="PD17" i="1"/>
  <c r="PE17" i="1"/>
  <c r="PF17" i="1"/>
  <c r="PG17" i="1"/>
  <c r="PH17" i="1"/>
  <c r="PI17" i="1"/>
  <c r="PJ17" i="1"/>
  <c r="PK17" i="1"/>
  <c r="PL17" i="1"/>
  <c r="PM17" i="1"/>
  <c r="PN17" i="1"/>
  <c r="PO17" i="1"/>
  <c r="PP17" i="1"/>
  <c r="PQ17" i="1"/>
  <c r="PR17" i="1"/>
  <c r="PS17" i="1"/>
  <c r="PT17" i="1"/>
  <c r="PU17" i="1"/>
  <c r="PV17" i="1"/>
  <c r="PW17" i="1"/>
  <c r="PX17" i="1"/>
  <c r="PY17" i="1"/>
  <c r="PZ17" i="1"/>
  <c r="QA17" i="1"/>
  <c r="QB17" i="1"/>
  <c r="QC17" i="1"/>
  <c r="QD17" i="1"/>
  <c r="QE17" i="1"/>
  <c r="QF17" i="1"/>
  <c r="QG17" i="1"/>
  <c r="QH17" i="1"/>
  <c r="QI17" i="1"/>
  <c r="QJ17" i="1"/>
  <c r="QK17" i="1"/>
  <c r="QL17" i="1"/>
  <c r="QM17" i="1"/>
  <c r="QN17" i="1"/>
  <c r="QO17" i="1"/>
  <c r="QP17" i="1"/>
  <c r="QQ17" i="1"/>
  <c r="QR17" i="1"/>
  <c r="QS17" i="1"/>
  <c r="QT17" i="1"/>
  <c r="QU17" i="1"/>
  <c r="QV17" i="1"/>
  <c r="QW17" i="1"/>
  <c r="QX17" i="1"/>
  <c r="QY17" i="1"/>
  <c r="QZ17" i="1"/>
  <c r="RA17" i="1"/>
  <c r="RB17" i="1"/>
  <c r="RC17" i="1"/>
  <c r="RD17" i="1"/>
  <c r="RE17" i="1"/>
  <c r="RF17" i="1"/>
  <c r="RG17" i="1"/>
  <c r="RH17" i="1"/>
  <c r="RI17" i="1"/>
  <c r="RJ17" i="1"/>
  <c r="RK17" i="1"/>
  <c r="RL17" i="1"/>
  <c r="RM17" i="1"/>
  <c r="RN17" i="1"/>
  <c r="RO17" i="1"/>
  <c r="RP17" i="1"/>
  <c r="RQ17" i="1"/>
  <c r="RR17" i="1"/>
  <c r="RS17" i="1"/>
  <c r="RT17" i="1"/>
  <c r="RU17" i="1"/>
  <c r="RV17" i="1"/>
  <c r="RW17" i="1"/>
  <c r="RX17" i="1"/>
  <c r="RY17" i="1"/>
  <c r="RZ17" i="1"/>
  <c r="SA17" i="1"/>
  <c r="SB17" i="1"/>
  <c r="SC17" i="1"/>
  <c r="SD17" i="1"/>
  <c r="SE17" i="1"/>
  <c r="SF17" i="1"/>
  <c r="SG17" i="1"/>
  <c r="SH17" i="1"/>
  <c r="SI17" i="1"/>
  <c r="SJ17" i="1"/>
  <c r="SK17" i="1"/>
  <c r="SL17" i="1"/>
  <c r="SM17" i="1"/>
  <c r="SN17" i="1"/>
  <c r="SO17" i="1"/>
  <c r="SP17" i="1"/>
  <c r="SQ17" i="1"/>
  <c r="SR17" i="1"/>
  <c r="SS17" i="1"/>
  <c r="ST17" i="1"/>
  <c r="SU17" i="1"/>
  <c r="SV17" i="1"/>
  <c r="SW17" i="1"/>
  <c r="SX17" i="1"/>
  <c r="SY17" i="1"/>
  <c r="SZ17" i="1"/>
  <c r="TA17" i="1"/>
  <c r="TB17" i="1"/>
  <c r="TC17" i="1"/>
  <c r="TD17" i="1"/>
  <c r="TE17" i="1"/>
  <c r="TF17" i="1"/>
  <c r="TG17" i="1"/>
  <c r="TH17" i="1"/>
  <c r="TI17" i="1"/>
  <c r="TJ17" i="1"/>
  <c r="TK17" i="1"/>
  <c r="TL17" i="1"/>
  <c r="TM17" i="1"/>
  <c r="TN17" i="1"/>
  <c r="TO17" i="1"/>
  <c r="TP17" i="1"/>
  <c r="TQ17" i="1"/>
  <c r="TR17" i="1"/>
  <c r="TS17" i="1"/>
  <c r="TT17" i="1"/>
  <c r="TU17" i="1"/>
  <c r="TV17" i="1"/>
  <c r="TW17" i="1"/>
  <c r="TX17" i="1"/>
  <c r="TY17" i="1"/>
  <c r="TZ17" i="1"/>
  <c r="UA17" i="1"/>
  <c r="UB17" i="1"/>
  <c r="UC17" i="1"/>
  <c r="UD17" i="1"/>
  <c r="UE17" i="1"/>
  <c r="UF17" i="1"/>
  <c r="UG17" i="1"/>
  <c r="UH17" i="1"/>
  <c r="UI17" i="1"/>
  <c r="UJ17" i="1"/>
  <c r="UK17" i="1"/>
  <c r="UL17" i="1"/>
  <c r="UM17" i="1"/>
  <c r="UN17" i="1"/>
  <c r="UO17" i="1"/>
  <c r="UP17" i="1"/>
  <c r="UQ17" i="1"/>
  <c r="UR17" i="1"/>
  <c r="US17" i="1"/>
  <c r="UT17" i="1"/>
  <c r="UU17" i="1"/>
  <c r="UV17" i="1"/>
  <c r="UW17" i="1"/>
  <c r="UX17" i="1"/>
  <c r="UY17" i="1"/>
  <c r="UZ17" i="1"/>
  <c r="VA17" i="1"/>
  <c r="VB17" i="1"/>
  <c r="VC17" i="1"/>
  <c r="VD17" i="1"/>
  <c r="VE17" i="1"/>
  <c r="VF17" i="1"/>
  <c r="VG17" i="1"/>
  <c r="VH17" i="1"/>
  <c r="VI17" i="1"/>
  <c r="VJ17" i="1"/>
  <c r="VK17" i="1"/>
  <c r="VL17" i="1"/>
  <c r="VM17" i="1"/>
  <c r="VN17" i="1"/>
  <c r="VO17" i="1"/>
  <c r="VP17" i="1"/>
  <c r="VQ17" i="1"/>
  <c r="VR17" i="1"/>
  <c r="VS17" i="1"/>
  <c r="VT17" i="1"/>
  <c r="VU17" i="1"/>
  <c r="VV17" i="1"/>
  <c r="VW17" i="1"/>
  <c r="VX17" i="1"/>
  <c r="VY17" i="1"/>
  <c r="VZ17" i="1"/>
  <c r="WA17" i="1"/>
  <c r="WB17" i="1"/>
  <c r="WC17" i="1"/>
  <c r="WD17" i="1"/>
  <c r="WE17" i="1"/>
  <c r="WF17" i="1"/>
  <c r="WG17" i="1"/>
  <c r="WH17" i="1"/>
  <c r="WI17" i="1"/>
  <c r="WJ17" i="1"/>
  <c r="WK17" i="1"/>
  <c r="WL17" i="1"/>
  <c r="WM17" i="1"/>
  <c r="WN17" i="1"/>
  <c r="WO17" i="1"/>
  <c r="WP17" i="1"/>
  <c r="WQ17" i="1"/>
  <c r="WR17" i="1"/>
  <c r="WS17" i="1"/>
  <c r="WT17" i="1"/>
  <c r="WU17" i="1"/>
  <c r="WV17" i="1"/>
  <c r="WW17" i="1"/>
  <c r="WX17" i="1"/>
  <c r="WY17" i="1"/>
  <c r="WZ17" i="1"/>
  <c r="XA17" i="1"/>
  <c r="XB17" i="1"/>
  <c r="XC17" i="1"/>
  <c r="XD17" i="1"/>
  <c r="XE17" i="1"/>
  <c r="XF17" i="1"/>
  <c r="XG17" i="1"/>
  <c r="XH17" i="1"/>
  <c r="XI17" i="1"/>
  <c r="XJ17" i="1"/>
  <c r="XK17" i="1"/>
  <c r="C17" i="1"/>
  <c r="B17" i="1"/>
  <c r="F17" i="1"/>
  <c r="D17" i="1"/>
  <c r="E17" i="1"/>
</calcChain>
</file>

<file path=xl/sharedStrings.xml><?xml version="1.0" encoding="utf-8"?>
<sst xmlns="http://schemas.openxmlformats.org/spreadsheetml/2006/main" count="8800" uniqueCount="2433">
  <si>
    <t>C0</t>
  </si>
  <si>
    <t>C2</t>
  </si>
  <si>
    <t>C3</t>
  </si>
  <si>
    <t>C3.DC..C4.OH.</t>
  </si>
  <si>
    <t>C3.OH</t>
  </si>
  <si>
    <t>C3.1</t>
  </si>
  <si>
    <t>C4</t>
  </si>
  <si>
    <t>C4.1</t>
  </si>
  <si>
    <t>C5</t>
  </si>
  <si>
    <t>C5.DC..C6.OH.</t>
  </si>
  <si>
    <t>C5.M.DC</t>
  </si>
  <si>
    <t>C5.OH..C3.DC.M.</t>
  </si>
  <si>
    <t>C5.1</t>
  </si>
  <si>
    <t>C5.1.DC</t>
  </si>
  <si>
    <t>C6..C4.1.DC.</t>
  </si>
  <si>
    <t>C6.1</t>
  </si>
  <si>
    <t>C7.DC</t>
  </si>
  <si>
    <t>C8</t>
  </si>
  <si>
    <t>C9</t>
  </si>
  <si>
    <t>C10</t>
  </si>
  <si>
    <t>C10.1</t>
  </si>
  <si>
    <t>C10.2</t>
  </si>
  <si>
    <t>C12</t>
  </si>
  <si>
    <t>C12.DC</t>
  </si>
  <si>
    <t>C12.1</t>
  </si>
  <si>
    <t>C14</t>
  </si>
  <si>
    <t>C14.1</t>
  </si>
  <si>
    <t>C14.1.OH</t>
  </si>
  <si>
    <t>C14.2</t>
  </si>
  <si>
    <t>C14.2.OH</t>
  </si>
  <si>
    <t>C16</t>
  </si>
  <si>
    <t>C16.OH</t>
  </si>
  <si>
    <t>C16.1</t>
  </si>
  <si>
    <t>C16.1.OH</t>
  </si>
  <si>
    <t>C16.2</t>
  </si>
  <si>
    <t>C16.2.OH</t>
  </si>
  <si>
    <t>C18</t>
  </si>
  <si>
    <t>C18.1</t>
  </si>
  <si>
    <t>C18.1.OH</t>
  </si>
  <si>
    <t>C18.2</t>
  </si>
  <si>
    <t>Trigonelline</t>
  </si>
  <si>
    <t>TMAO</t>
  </si>
  <si>
    <t>Ala</t>
  </si>
  <si>
    <t>Arg</t>
  </si>
  <si>
    <t>Asn</t>
  </si>
  <si>
    <t>Asp</t>
  </si>
  <si>
    <t>Cys</t>
  </si>
  <si>
    <t>Gln</t>
  </si>
  <si>
    <t>Glu</t>
  </si>
  <si>
    <t>Gly</t>
  </si>
  <si>
    <t>His</t>
  </si>
  <si>
    <t>Ile</t>
  </si>
  <si>
    <t>Leu</t>
  </si>
  <si>
    <t>Lys</t>
  </si>
  <si>
    <t>Met</t>
  </si>
  <si>
    <t>Phe</t>
  </si>
  <si>
    <t>Pro</t>
  </si>
  <si>
    <t>Ser</t>
  </si>
  <si>
    <t>Thr</t>
  </si>
  <si>
    <t>Trp</t>
  </si>
  <si>
    <t>Tyr</t>
  </si>
  <si>
    <t>Val</t>
  </si>
  <si>
    <t>X1.Met.His</t>
  </si>
  <si>
    <t>X3.Met.His</t>
  </si>
  <si>
    <t>X5.AVA</t>
  </si>
  <si>
    <t>AABA</t>
  </si>
  <si>
    <t>Ac.Orn</t>
  </si>
  <si>
    <t>ADMA</t>
  </si>
  <si>
    <t>alpha.AAA</t>
  </si>
  <si>
    <t>Anserine</t>
  </si>
  <si>
    <t>BABA</t>
  </si>
  <si>
    <t>Betaine</t>
  </si>
  <si>
    <t>c4.OH.Pro</t>
  </si>
  <si>
    <t>Carnosine</t>
  </si>
  <si>
    <t>Cit</t>
  </si>
  <si>
    <t>Creatinine</t>
  </si>
  <si>
    <t>Cystine</t>
  </si>
  <si>
    <t>DOPA</t>
  </si>
  <si>
    <t>HArg</t>
  </si>
  <si>
    <t>HCys</t>
  </si>
  <si>
    <t>Kynurenine</t>
  </si>
  <si>
    <t>Met.SO</t>
  </si>
  <si>
    <t>Nitro.Tyr</t>
  </si>
  <si>
    <t>Orn</t>
  </si>
  <si>
    <t>PAG</t>
  </si>
  <si>
    <t>PheAlaBetaine</t>
  </si>
  <si>
    <t>ProBetaine</t>
  </si>
  <si>
    <t>Sarcosine</t>
  </si>
  <si>
    <t>SDMA</t>
  </si>
  <si>
    <t>t4.OH.Pro</t>
  </si>
  <si>
    <t>Taurine</t>
  </si>
  <si>
    <t>TrpBetaine</t>
  </si>
  <si>
    <t>CA</t>
  </si>
  <si>
    <t>CDCA</t>
  </si>
  <si>
    <t>DCA</t>
  </si>
  <si>
    <t>GCA</t>
  </si>
  <si>
    <t>GCDCA</t>
  </si>
  <si>
    <t>GDCA</t>
  </si>
  <si>
    <t>GLCA</t>
  </si>
  <si>
    <t>GLCAS</t>
  </si>
  <si>
    <t>GUDCA</t>
  </si>
  <si>
    <t>TCA</t>
  </si>
  <si>
    <t>TCDCA</t>
  </si>
  <si>
    <t>TDCA</t>
  </si>
  <si>
    <t>TLCA</t>
  </si>
  <si>
    <t>TMCA</t>
  </si>
  <si>
    <t>beta.Ala</t>
  </si>
  <si>
    <t>Dopamine</t>
  </si>
  <si>
    <t>GABA</t>
  </si>
  <si>
    <t>Histamine</t>
  </si>
  <si>
    <t>PEA</t>
  </si>
  <si>
    <t>Putrescine</t>
  </si>
  <si>
    <t>Serotonin</t>
  </si>
  <si>
    <t>Spermidine</t>
  </si>
  <si>
    <t>Spermine</t>
  </si>
  <si>
    <t>AconAcid</t>
  </si>
  <si>
    <t>DiCA.12.0.</t>
  </si>
  <si>
    <t>DiCA.14.0.</t>
  </si>
  <si>
    <t>HipAcid</t>
  </si>
  <si>
    <t>Lac</t>
  </si>
  <si>
    <t>OH.GlutAcid</t>
  </si>
  <si>
    <t>Suc</t>
  </si>
  <si>
    <t>Cer.d16.1.18.0.</t>
  </si>
  <si>
    <t>Cer.d16.1.20.0.</t>
  </si>
  <si>
    <t>Cer.d16.1.22.0.</t>
  </si>
  <si>
    <t>Cer.d16.1.23.0.</t>
  </si>
  <si>
    <t>Cer.d16.1.24.0.</t>
  </si>
  <si>
    <t>Cer.d18.1.14.0.</t>
  </si>
  <si>
    <t>Cer.d18.1.16.0.</t>
  </si>
  <si>
    <t>Cer.d18.1.18.0.OH..</t>
  </si>
  <si>
    <t>Cer.d18.1.18.0.</t>
  </si>
  <si>
    <t>Cer.d18.1.18.1.</t>
  </si>
  <si>
    <t>Cer.d18.1.20.0.OH..</t>
  </si>
  <si>
    <t>Cer.d18.1.20.0.</t>
  </si>
  <si>
    <t>Cer.d18.1.22.0.</t>
  </si>
  <si>
    <t>Cer.d18.1.23.0.</t>
  </si>
  <si>
    <t>Cer.d18.1.24.0.</t>
  </si>
  <si>
    <t>Cer.d18.1.24.1.</t>
  </si>
  <si>
    <t>Cer.d18.1.25.0.</t>
  </si>
  <si>
    <t>Cer.d18.1.26.0.</t>
  </si>
  <si>
    <t>Cer.d18.1.26.1.</t>
  </si>
  <si>
    <t>Cer.d18.2.14.0.</t>
  </si>
  <si>
    <t>Cer.d18.2.16.0.</t>
  </si>
  <si>
    <t>Cer.d18.2.18.0.</t>
  </si>
  <si>
    <t>Cer.d18.2.18.1.</t>
  </si>
  <si>
    <t>Cer.d18.2.20.0.</t>
  </si>
  <si>
    <t>Cer.d18.2.22.0.</t>
  </si>
  <si>
    <t>Cer.d18.2.23.0.</t>
  </si>
  <si>
    <t>Cer.d18.2.24.0.</t>
  </si>
  <si>
    <t>Cer.d18.2.24.1.</t>
  </si>
  <si>
    <t>CE.14.0.</t>
  </si>
  <si>
    <t>CE.14.1.</t>
  </si>
  <si>
    <t>CE.15.0.</t>
  </si>
  <si>
    <t>CE.15.1.</t>
  </si>
  <si>
    <t>CE.16.0.</t>
  </si>
  <si>
    <t>CE.16.1.</t>
  </si>
  <si>
    <t>CE.17.0.</t>
  </si>
  <si>
    <t>CE.17.1.</t>
  </si>
  <si>
    <t>CE.18.0.</t>
  </si>
  <si>
    <t>CE.18.1.</t>
  </si>
  <si>
    <t>CE.18.2.</t>
  </si>
  <si>
    <t>CE.18.3.</t>
  </si>
  <si>
    <t>CE.20.0.</t>
  </si>
  <si>
    <t>CE.20.1.</t>
  </si>
  <si>
    <t>CE.20.3.</t>
  </si>
  <si>
    <t>CE.20.4.</t>
  </si>
  <si>
    <t>CE.20.5.</t>
  </si>
  <si>
    <t>CE.22.0.</t>
  </si>
  <si>
    <t>CE.22.1.</t>
  </si>
  <si>
    <t>CE.22.2.</t>
  </si>
  <si>
    <t>CE.22.5.</t>
  </si>
  <si>
    <t>CE.22.6.</t>
  </si>
  <si>
    <t>p.Cresol.SO4</t>
  </si>
  <si>
    <t>DG.14.0_14.0.</t>
  </si>
  <si>
    <t>DG.14.0_18.1.</t>
  </si>
  <si>
    <t>DG.14.0_18.2.</t>
  </si>
  <si>
    <t>DG.14.0_20.0.</t>
  </si>
  <si>
    <t>DG.14.1_18.1.</t>
  </si>
  <si>
    <t>DG.14.1_20.2.</t>
  </si>
  <si>
    <t>DG.16.0_16.0.</t>
  </si>
  <si>
    <t>DG.16.0_16.1.</t>
  </si>
  <si>
    <t>DG.16.0_18.1.</t>
  </si>
  <si>
    <t>DG.16.0_18.2.</t>
  </si>
  <si>
    <t>DG.16.0_20.0.</t>
  </si>
  <si>
    <t>DG.16.0_20.3.</t>
  </si>
  <si>
    <t>DG.16.0_20.4.</t>
  </si>
  <si>
    <t>DG.16.1_18.0.</t>
  </si>
  <si>
    <t>DG.16.1_18.1.</t>
  </si>
  <si>
    <t>DG.16.1_18.2.</t>
  </si>
  <si>
    <t>DG.16.1_20.0.</t>
  </si>
  <si>
    <t>DG.17.0_17.1.</t>
  </si>
  <si>
    <t>DG.17.0_18.1.</t>
  </si>
  <si>
    <t>DG.18.0_20.0.</t>
  </si>
  <si>
    <t>DG.18.0_20.4.</t>
  </si>
  <si>
    <t>DG.18.1_18.1.</t>
  </si>
  <si>
    <t>DG.18.1_18.2.</t>
  </si>
  <si>
    <t>DG.18.1_18.3.</t>
  </si>
  <si>
    <t>DG.18.1_18.4.</t>
  </si>
  <si>
    <t>DG.18.1_20.0.</t>
  </si>
  <si>
    <t>DG.18.1_20.1.</t>
  </si>
  <si>
    <t>DG.18.1_20.2.</t>
  </si>
  <si>
    <t>DG.18.1_20.3.</t>
  </si>
  <si>
    <t>DG.18.1_20.4.</t>
  </si>
  <si>
    <t>DG.18.1_22.5.</t>
  </si>
  <si>
    <t>DG.18.1_22.6.</t>
  </si>
  <si>
    <t>DG.18.2_18.2.</t>
  </si>
  <si>
    <t>DG.18.2_18.3.</t>
  </si>
  <si>
    <t>DG.18.2_18.4.</t>
  </si>
  <si>
    <t>DG.18.2_20.0.</t>
  </si>
  <si>
    <t>DG.18.2_20.4.</t>
  </si>
  <si>
    <t>DG.18.3_18.3.</t>
  </si>
  <si>
    <t>DG.18.3_20.2.</t>
  </si>
  <si>
    <t>DG.21.0_22.6.</t>
  </si>
  <si>
    <t>DG.22.1_22.2.</t>
  </si>
  <si>
    <t>DG.O.14.0_18.2.</t>
  </si>
  <si>
    <t>DG.O.16.0_18.1.</t>
  </si>
  <si>
    <t>DG.O.16.0_20.4.</t>
  </si>
  <si>
    <t>DG.O.18.2_18.2.</t>
  </si>
  <si>
    <t>Cer.d18.0.18.0.OH..</t>
  </si>
  <si>
    <t>Cer.d18.0.18.0.</t>
  </si>
  <si>
    <t>Cer.d18.0.20.0.</t>
  </si>
  <si>
    <t>Cer.d18.0.22.0.</t>
  </si>
  <si>
    <t>Cer.d18.0.24.0.</t>
  </si>
  <si>
    <t>Cer.d18.0.24.1.</t>
  </si>
  <si>
    <t>Cer.d18.0.26.1.OH..</t>
  </si>
  <si>
    <t>Cer.d18.0.26.1.</t>
  </si>
  <si>
    <t>AA</t>
  </si>
  <si>
    <t>DHA</t>
  </si>
  <si>
    <t>EPA</t>
  </si>
  <si>
    <t>FA.12.0.</t>
  </si>
  <si>
    <t>FA.14.0.</t>
  </si>
  <si>
    <t>FA.16.0.</t>
  </si>
  <si>
    <t>FA.18.0.</t>
  </si>
  <si>
    <t>FA.18.1.</t>
  </si>
  <si>
    <t>FA.18.2.</t>
  </si>
  <si>
    <t>FA.20.1.</t>
  </si>
  <si>
    <t>FA.20.2.</t>
  </si>
  <si>
    <t>FA.20.3.</t>
  </si>
  <si>
    <t>lysoPC.a.C14.0</t>
  </si>
  <si>
    <t>lysoPC.a.C16.0</t>
  </si>
  <si>
    <t>lysoPC.a.C16.1</t>
  </si>
  <si>
    <t>lysoPC.a.C17.0</t>
  </si>
  <si>
    <t>lysoPC.a.C18.0</t>
  </si>
  <si>
    <t>lysoPC.a.C18.1</t>
  </si>
  <si>
    <t>lysoPC.a.C18.2</t>
  </si>
  <si>
    <t>lysoPC.a.C20.3</t>
  </si>
  <si>
    <t>lysoPC.a.C20.4</t>
  </si>
  <si>
    <t>lysoPC.a.C24.0</t>
  </si>
  <si>
    <t>lysoPC.a.C26.0</t>
  </si>
  <si>
    <t>lysoPC.a.C26.1</t>
  </si>
  <si>
    <t>lysoPC.a.C28.0</t>
  </si>
  <si>
    <t>lysoPC.a.C28.1</t>
  </si>
  <si>
    <t>PC.aa.C24.0</t>
  </si>
  <si>
    <t>PC.aa.C26.0</t>
  </si>
  <si>
    <t>PC.aa.C28.1</t>
  </si>
  <si>
    <t>PC.aa.C30.0</t>
  </si>
  <si>
    <t>PC.aa.C30.2</t>
  </si>
  <si>
    <t>PC.aa.C32.0</t>
  </si>
  <si>
    <t>PC.aa.C32.1</t>
  </si>
  <si>
    <t>PC.aa.C32.2</t>
  </si>
  <si>
    <t>PC.aa.C32.3</t>
  </si>
  <si>
    <t>PC.aa.C34.1</t>
  </si>
  <si>
    <t>PC.aa.C34.2</t>
  </si>
  <si>
    <t>PC.aa.C34.3</t>
  </si>
  <si>
    <t>PC.aa.C34.4</t>
  </si>
  <si>
    <t>PC.aa.C36.0</t>
  </si>
  <si>
    <t>PC.aa.C36.1</t>
  </si>
  <si>
    <t>PC.aa.C36.2</t>
  </si>
  <si>
    <t>PC.aa.C36.3</t>
  </si>
  <si>
    <t>PC.aa.C36.4</t>
  </si>
  <si>
    <t>PC.aa.C36.5</t>
  </si>
  <si>
    <t>PC.aa.C36.6</t>
  </si>
  <si>
    <t>PC.aa.C38.0</t>
  </si>
  <si>
    <t>PC.aa.C38.1</t>
  </si>
  <si>
    <t>PC.aa.C38.3</t>
  </si>
  <si>
    <t>PC.aa.C38.4</t>
  </si>
  <si>
    <t>PC.aa.C38.5</t>
  </si>
  <si>
    <t>PC.aa.C38.6</t>
  </si>
  <si>
    <t>PC.aa.C40.1</t>
  </si>
  <si>
    <t>PC.aa.C40.2</t>
  </si>
  <si>
    <t>PC.aa.C40.3</t>
  </si>
  <si>
    <t>PC.aa.C40.4</t>
  </si>
  <si>
    <t>PC.aa.C40.5</t>
  </si>
  <si>
    <t>PC.aa.C40.6</t>
  </si>
  <si>
    <t>PC.aa.C42.0</t>
  </si>
  <si>
    <t>PC.aa.C42.1</t>
  </si>
  <si>
    <t>PC.aa.C42.2</t>
  </si>
  <si>
    <t>PC.aa.C42.4</t>
  </si>
  <si>
    <t>PC.aa.C42.5</t>
  </si>
  <si>
    <t>PC.aa.C42.6</t>
  </si>
  <si>
    <t>PC.ae.C30.0</t>
  </si>
  <si>
    <t>PC.ae.C30.1</t>
  </si>
  <si>
    <t>PC.ae.C30.2</t>
  </si>
  <si>
    <t>PC.ae.C32.1</t>
  </si>
  <si>
    <t>PC.ae.C32.2</t>
  </si>
  <si>
    <t>PC.ae.C34.0</t>
  </si>
  <si>
    <t>PC.ae.C34.1</t>
  </si>
  <si>
    <t>PC.ae.C34.2</t>
  </si>
  <si>
    <t>PC.ae.C34.3</t>
  </si>
  <si>
    <t>PC.ae.C36.0</t>
  </si>
  <si>
    <t>PC.ae.C36.1</t>
  </si>
  <si>
    <t>PC.ae.C36.2</t>
  </si>
  <si>
    <t>PC.ae.C36.3</t>
  </si>
  <si>
    <t>PC.ae.C36.4</t>
  </si>
  <si>
    <t>PC.ae.C36.5</t>
  </si>
  <si>
    <t>PC.ae.C38.0</t>
  </si>
  <si>
    <t>PC.ae.C38.1</t>
  </si>
  <si>
    <t>PC.ae.C38.2</t>
  </si>
  <si>
    <t>PC.ae.C38.3</t>
  </si>
  <si>
    <t>PC.ae.C38.4</t>
  </si>
  <si>
    <t>PC.ae.C38.5</t>
  </si>
  <si>
    <t>PC.ae.C38.6</t>
  </si>
  <si>
    <t>PC.ae.C40.1</t>
  </si>
  <si>
    <t>PC.ae.C40.2</t>
  </si>
  <si>
    <t>PC.ae.C40.3</t>
  </si>
  <si>
    <t>PC.ae.C40.4</t>
  </si>
  <si>
    <t>PC.ae.C40.5</t>
  </si>
  <si>
    <t>PC.ae.C40.6</t>
  </si>
  <si>
    <t>PC.ae.C42.0</t>
  </si>
  <si>
    <t>PC.ae.C42.1</t>
  </si>
  <si>
    <t>PC.ae.C42.2</t>
  </si>
  <si>
    <t>PC.ae.C42.3</t>
  </si>
  <si>
    <t>PC.ae.C42.4</t>
  </si>
  <si>
    <t>PC.ae.C42.5</t>
  </si>
  <si>
    <t>PC.ae.C44.3</t>
  </si>
  <si>
    <t>PC.ae.C44.4</t>
  </si>
  <si>
    <t>PC.ae.C44.5</t>
  </si>
  <si>
    <t>PC.ae.C44.6</t>
  </si>
  <si>
    <t>Hex2Cer.d18.1.14.0.</t>
  </si>
  <si>
    <t>Hex2Cer.d18.1.16.0.</t>
  </si>
  <si>
    <t>Hex2Cer.d18.1.18.0.</t>
  </si>
  <si>
    <t>Hex2Cer.d18.1.20.0.</t>
  </si>
  <si>
    <t>Hex2Cer.d18.1.22.0.</t>
  </si>
  <si>
    <t>Hex2Cer.d18.1.24.0.</t>
  </si>
  <si>
    <t>Hex2Cer.d18.1.24.1.</t>
  </si>
  <si>
    <t>Hex2Cer.d18.1.26.0.</t>
  </si>
  <si>
    <t>Hex2Cer.d18.1.26.1.</t>
  </si>
  <si>
    <t>Hex3Cer.d18.1.16.0.</t>
  </si>
  <si>
    <t>Hex3Cer.d18.1.18.0.</t>
  </si>
  <si>
    <t>Hex3Cer.d18.1.24.1.</t>
  </si>
  <si>
    <t>Hex3Cer.d18.1.26.1.</t>
  </si>
  <si>
    <t>Hex3Cer.d18.1.20.0.</t>
  </si>
  <si>
    <t>Hex3Cer.d18.1.22.0.</t>
  </si>
  <si>
    <t>HexCer.d16.1.20.0.</t>
  </si>
  <si>
    <t>HexCer.d16.1.22.0.</t>
  </si>
  <si>
    <t>HexCer.d16.1.24.0.</t>
  </si>
  <si>
    <t>HexCer.d18.1.14.0.</t>
  </si>
  <si>
    <t>HexCer.d18.1.16.0.</t>
  </si>
  <si>
    <t>HexCer.d18.1.18.0.</t>
  </si>
  <si>
    <t>HexCer.d18.1.18.1.</t>
  </si>
  <si>
    <t>HexCer.d18.1.20.0.</t>
  </si>
  <si>
    <t>HexCer.d18.1.22.0.</t>
  </si>
  <si>
    <t>HexCer.d18.1.23.0.</t>
  </si>
  <si>
    <t>HexCer.d18.1.24.0.</t>
  </si>
  <si>
    <t>HexCer.d18.1.24.1.</t>
  </si>
  <si>
    <t>HexCer.d18.1.26.0.</t>
  </si>
  <si>
    <t>HexCer.d18.1.26.1.</t>
  </si>
  <si>
    <t>HexCer.d18.2.16.0.</t>
  </si>
  <si>
    <t>HexCer.d18.2.18.0.</t>
  </si>
  <si>
    <t>HexCer.d18.2.20.0.</t>
  </si>
  <si>
    <t>HexCer.d18.2.22.0.</t>
  </si>
  <si>
    <t>HexCer.d18.2.23.0.</t>
  </si>
  <si>
    <t>HexCer.d18.2.24.0.</t>
  </si>
  <si>
    <t>AbsAcid</t>
  </si>
  <si>
    <t>Cortisol</t>
  </si>
  <si>
    <t>Cortisone</t>
  </si>
  <si>
    <t>DHEAS</t>
  </si>
  <si>
    <t>X3.IAA</t>
  </si>
  <si>
    <t>X3.IPA</t>
  </si>
  <si>
    <t>Ind.SO4</t>
  </si>
  <si>
    <t>Indole</t>
  </si>
  <si>
    <t>Hypoxanthine</t>
  </si>
  <si>
    <t>Xanthine</t>
  </si>
  <si>
    <t>SM..OH..C14.1</t>
  </si>
  <si>
    <t>SM..OH..C16.1</t>
  </si>
  <si>
    <t>SM..OH..C22.1</t>
  </si>
  <si>
    <t>SM..OH..C22.2</t>
  </si>
  <si>
    <t>SM..OH..C24.1</t>
  </si>
  <si>
    <t>SM.C16.0</t>
  </si>
  <si>
    <t>SM.C16.1</t>
  </si>
  <si>
    <t>SM.C18.0</t>
  </si>
  <si>
    <t>SM.C18.1</t>
  </si>
  <si>
    <t>SM.C20.2</t>
  </si>
  <si>
    <t>SM.C22.3</t>
  </si>
  <si>
    <t>SM.C24.0</t>
  </si>
  <si>
    <t>SM.C24.1</t>
  </si>
  <si>
    <t>SM.C26.0</t>
  </si>
  <si>
    <t>SM.C26.1</t>
  </si>
  <si>
    <t>H1</t>
  </si>
  <si>
    <t>TG.14.0_32.2.</t>
  </si>
  <si>
    <t>TG.14.0_34.0.</t>
  </si>
  <si>
    <t>TG.14.0_34.1.</t>
  </si>
  <si>
    <t>TG.14.0_34.2.</t>
  </si>
  <si>
    <t>TG.14.0_34.3.</t>
  </si>
  <si>
    <t>TG.14.0_35.1.</t>
  </si>
  <si>
    <t>TG.14.0_35.2.</t>
  </si>
  <si>
    <t>TG.14.0_36.1.</t>
  </si>
  <si>
    <t>TG.14.0_36.2.</t>
  </si>
  <si>
    <t>TG.14.0_36.3.</t>
  </si>
  <si>
    <t>TG.14.0_36.4.</t>
  </si>
  <si>
    <t>TG.14.0_38.4.</t>
  </si>
  <si>
    <t>TG.14.0_38.5.</t>
  </si>
  <si>
    <t>TG.14.0_39.3.</t>
  </si>
  <si>
    <t>TG.14.0_40.5.</t>
  </si>
  <si>
    <t>TG.16.0_28.1.</t>
  </si>
  <si>
    <t>TG.16.0_28.2.</t>
  </si>
  <si>
    <t>TG.16.0_30.2.</t>
  </si>
  <si>
    <t>TG.16.0_32.0.</t>
  </si>
  <si>
    <t>TG.16.0_32.1.</t>
  </si>
  <si>
    <t>TG.16.0_32.2.</t>
  </si>
  <si>
    <t>TG.16.0_32.3.</t>
  </si>
  <si>
    <t>TG.16.0_33.1.</t>
  </si>
  <si>
    <t>TG.16.0_33.2.</t>
  </si>
  <si>
    <t>TG.16.0_34.0.</t>
  </si>
  <si>
    <t>TG.16.0_34.1.</t>
  </si>
  <si>
    <t>TG.16.0_34.2.</t>
  </si>
  <si>
    <t>TG.16.0_34.3.</t>
  </si>
  <si>
    <t>TG.16.0_34.4.</t>
  </si>
  <si>
    <t>TG.16.0_35.1.</t>
  </si>
  <si>
    <t>TG.16.0_35.2.</t>
  </si>
  <si>
    <t>TG.16.0_35.3.</t>
  </si>
  <si>
    <t>TG.16.0_36.2.</t>
  </si>
  <si>
    <t>TG.16.0_36.3.</t>
  </si>
  <si>
    <t>TG.16.0_36.4.</t>
  </si>
  <si>
    <t>TG.16.0_36.5.</t>
  </si>
  <si>
    <t>TG.16.0_36.6.</t>
  </si>
  <si>
    <t>TG.16.0_37.3.</t>
  </si>
  <si>
    <t>TG.16.0_38.1.</t>
  </si>
  <si>
    <t>TG.16.0_38.2.</t>
  </si>
  <si>
    <t>TG.16.0_38.3.</t>
  </si>
  <si>
    <t>TG.16.0_38.4.</t>
  </si>
  <si>
    <t>TG.16.0_38.5.</t>
  </si>
  <si>
    <t>TG.16.0_38.6.</t>
  </si>
  <si>
    <t>TG.16.0_38.7.</t>
  </si>
  <si>
    <t>TG.16.0_40.6.</t>
  </si>
  <si>
    <t>TG.16.0_40.7.</t>
  </si>
  <si>
    <t>TG.16.0_40.8.</t>
  </si>
  <si>
    <t>TG.16.1_28.0.</t>
  </si>
  <si>
    <t>TG.16.1_30.1.</t>
  </si>
  <si>
    <t>TG.16.1_32.0.</t>
  </si>
  <si>
    <t>TG.16.1_32.1.</t>
  </si>
  <si>
    <t>TG.16.1_32.2.</t>
  </si>
  <si>
    <t>TG.16.1_33.1.</t>
  </si>
  <si>
    <t>TG.16.1_34.0.</t>
  </si>
  <si>
    <t>TG.16.1_34.1.</t>
  </si>
  <si>
    <t>TG.16.1_34.2.</t>
  </si>
  <si>
    <t>TG.16.1_34.3.</t>
  </si>
  <si>
    <t>TG.16.1_36.1.</t>
  </si>
  <si>
    <t>TG.16.1_36.2.</t>
  </si>
  <si>
    <t>TG.16.1_36.3.</t>
  </si>
  <si>
    <t>TG.16.1_36.4.</t>
  </si>
  <si>
    <t>TG.16.1_36.5.</t>
  </si>
  <si>
    <t>TG.16.1_38.3.</t>
  </si>
  <si>
    <t>TG.16.1_38.4.</t>
  </si>
  <si>
    <t>TG.16.1_38.5.</t>
  </si>
  <si>
    <t>TG.17.0_32.1.</t>
  </si>
  <si>
    <t>TG.17.0_34.1.</t>
  </si>
  <si>
    <t>TG.17.0_34.2.</t>
  </si>
  <si>
    <t>TG.17.0_34.3.</t>
  </si>
  <si>
    <t>TG.17.0_36.3.</t>
  </si>
  <si>
    <t>TG.17.0_36.4.</t>
  </si>
  <si>
    <t>TG.17.1_32.1.</t>
  </si>
  <si>
    <t>TG.17.1_34.1.</t>
  </si>
  <si>
    <t>TG.17.1_34.2.</t>
  </si>
  <si>
    <t>TG.17.1_34.3.</t>
  </si>
  <si>
    <t>TG.17.1_36.3.</t>
  </si>
  <si>
    <t>TG.17.1_36.4.</t>
  </si>
  <si>
    <t>TG.17.1_36.5.</t>
  </si>
  <si>
    <t>TG.17.1_38.5.</t>
  </si>
  <si>
    <t>TG.17.1_38.6.</t>
  </si>
  <si>
    <t>TG.17.1_38.7.</t>
  </si>
  <si>
    <t>TG.17.2_34.2.</t>
  </si>
  <si>
    <t>TG.17.2_34.3.</t>
  </si>
  <si>
    <t>TG.17.2_36.2.</t>
  </si>
  <si>
    <t>TG.17.2_36.3.</t>
  </si>
  <si>
    <t>TG.17.2_36.4.</t>
  </si>
  <si>
    <t>TG.17.2_38.5.</t>
  </si>
  <si>
    <t>TG.17.2_38.6.</t>
  </si>
  <si>
    <t>TG.17.2_38.7.</t>
  </si>
  <si>
    <t>TG.18.0_30.0.</t>
  </si>
  <si>
    <t>TG.18.0_30.1.</t>
  </si>
  <si>
    <t>TG.18.0_32.0.</t>
  </si>
  <si>
    <t>TG.18.0_32.1.</t>
  </si>
  <si>
    <t>TG.18.0_32.2.</t>
  </si>
  <si>
    <t>TG.18.0_34.2.</t>
  </si>
  <si>
    <t>TG.18.0_34.3.</t>
  </si>
  <si>
    <t>TG.18.0_36.1.</t>
  </si>
  <si>
    <t>TG.18.0_36.2.</t>
  </si>
  <si>
    <t>TG.18.0_36.3.</t>
  </si>
  <si>
    <t>TG.18.0_36.4.</t>
  </si>
  <si>
    <t>TG.18.0_36.5.</t>
  </si>
  <si>
    <t>TG.18.0_38.6.</t>
  </si>
  <si>
    <t>TG.18.0_38.7.</t>
  </si>
  <si>
    <t>TG.18.1_26.0.</t>
  </si>
  <si>
    <t>TG.18.1_28.1.</t>
  </si>
  <si>
    <t>TG.18.1_30.0.</t>
  </si>
  <si>
    <t>TG.18.1_30.1.</t>
  </si>
  <si>
    <t>TG.18.1_30.2.</t>
  </si>
  <si>
    <t>TG.18.1_31.0.</t>
  </si>
  <si>
    <t>TG.18.1_32.0.</t>
  </si>
  <si>
    <t>TG.18.1_32.1.</t>
  </si>
  <si>
    <t>TG.18.1_32.2.</t>
  </si>
  <si>
    <t>TG.18.1_32.3.</t>
  </si>
  <si>
    <t>TG.18.1_33.0.</t>
  </si>
  <si>
    <t>TG.18.1_33.1.</t>
  </si>
  <si>
    <t>TG.18.1_33.2.</t>
  </si>
  <si>
    <t>TG.18.1_33.3.</t>
  </si>
  <si>
    <t>TG.18.1_34.1.</t>
  </si>
  <si>
    <t>TG.18.1_34.2.</t>
  </si>
  <si>
    <t>TG.18.1_34.3.</t>
  </si>
  <si>
    <t>TG.18.1_34.4.</t>
  </si>
  <si>
    <t>TG.18.1_35.2.</t>
  </si>
  <si>
    <t>TG.18.1_35.3.</t>
  </si>
  <si>
    <t>TG.18.1_36.0.</t>
  </si>
  <si>
    <t>TG.18.1_36.1.</t>
  </si>
  <si>
    <t>TG.18.1_36.2.</t>
  </si>
  <si>
    <t>TG.18.1_36.3.</t>
  </si>
  <si>
    <t>TG.18.1_36.4.</t>
  </si>
  <si>
    <t>TG.18.1_36.5.</t>
  </si>
  <si>
    <t>TG.18.1_36.6.</t>
  </si>
  <si>
    <t>TG.18.1_38.5.</t>
  </si>
  <si>
    <t>TG.18.1_38.6.</t>
  </si>
  <si>
    <t>TG.18.1_38.7.</t>
  </si>
  <si>
    <t>TG.18.2_28.0.</t>
  </si>
  <si>
    <t>TG.18.2_30.0.</t>
  </si>
  <si>
    <t>TG.18.2_30.1.</t>
  </si>
  <si>
    <t>TG.18.2_31.0.</t>
  </si>
  <si>
    <t>TG.18.2_32.0.</t>
  </si>
  <si>
    <t>TG.18.2_32.1.</t>
  </si>
  <si>
    <t>TG.18.2_32.2.</t>
  </si>
  <si>
    <t>TG.18.2_33.0.</t>
  </si>
  <si>
    <t>TG.18.2_33.1.</t>
  </si>
  <si>
    <t>TG.18.2_33.2.</t>
  </si>
  <si>
    <t>TG.18.2_34.0.</t>
  </si>
  <si>
    <t>TG.18.2_34.1.</t>
  </si>
  <si>
    <t>TG.18.2_34.2.</t>
  </si>
  <si>
    <t>TG.18.2_34.3.</t>
  </si>
  <si>
    <t>TG.18.2_34.4.</t>
  </si>
  <si>
    <t>TG.18.2_35.1.</t>
  </si>
  <si>
    <t>TG.18.2_35.2.</t>
  </si>
  <si>
    <t>TG.18.2_35.3.</t>
  </si>
  <si>
    <t>TG.18.2_36.0.</t>
  </si>
  <si>
    <t>TG.18.2_36.1.</t>
  </si>
  <si>
    <t>TG.18.2_36.2.</t>
  </si>
  <si>
    <t>TG.18.2_36.3.</t>
  </si>
  <si>
    <t>TG.18.2_36.4.</t>
  </si>
  <si>
    <t>TG.18.2_36.5.</t>
  </si>
  <si>
    <t>TG.18.2_38.4.</t>
  </si>
  <si>
    <t>TG.18.2_38.5.</t>
  </si>
  <si>
    <t>TG.18.2_38.6.</t>
  </si>
  <si>
    <t>TG.18.3_30.0.</t>
  </si>
  <si>
    <t>TG.18.3_32.0.</t>
  </si>
  <si>
    <t>TG.18.3_32.1.</t>
  </si>
  <si>
    <t>TG.18.3_33.2.</t>
  </si>
  <si>
    <t>TG.18.3_34.0.</t>
  </si>
  <si>
    <t>TG.18.3_34.1.</t>
  </si>
  <si>
    <t>TG.18.3_34.2.</t>
  </si>
  <si>
    <t>TG.18.3_34.3.</t>
  </si>
  <si>
    <t>TG.18.3_35.2.</t>
  </si>
  <si>
    <t>TG.18.3_36.1.</t>
  </si>
  <si>
    <t>TG.18.3_36.2.</t>
  </si>
  <si>
    <t>TG.18.3_36.3.</t>
  </si>
  <si>
    <t>TG.18.3_36.4.</t>
  </si>
  <si>
    <t>TG.18.3_38.5.</t>
  </si>
  <si>
    <t>TG.18.3_38.6.</t>
  </si>
  <si>
    <t>TG.20.0_32.3.</t>
  </si>
  <si>
    <t>TG.20.0_32.4.</t>
  </si>
  <si>
    <t>TG.20.0_34.1.</t>
  </si>
  <si>
    <t>TG.20.1_24.3.</t>
  </si>
  <si>
    <t>TG.20.1_26.1.</t>
  </si>
  <si>
    <t>TG.20.1_30.1.</t>
  </si>
  <si>
    <t>TG.20.1_31.0.</t>
  </si>
  <si>
    <t>TG.20.1_32.0.</t>
  </si>
  <si>
    <t>TG.20.1_32.1.</t>
  </si>
  <si>
    <t>TG.20.1_32.2.</t>
  </si>
  <si>
    <t>TG.20.1_32.3.</t>
  </si>
  <si>
    <t>TG.20.1_34.0.</t>
  </si>
  <si>
    <t>TG.20.1_34.1.</t>
  </si>
  <si>
    <t>TG.20.1_34.2.</t>
  </si>
  <si>
    <t>TG.20.1_34.3.</t>
  </si>
  <si>
    <t>TG.20.2_32.0.</t>
  </si>
  <si>
    <t>TG.20.2_32.1.</t>
  </si>
  <si>
    <t>TG.20.2_34.1.</t>
  </si>
  <si>
    <t>TG.20.2_34.2.</t>
  </si>
  <si>
    <t>TG.20.2_34.3.</t>
  </si>
  <si>
    <t>TG.20.2_34.4.</t>
  </si>
  <si>
    <t>TG.20.2_36.5.</t>
  </si>
  <si>
    <t>TG.20.3_32.0.</t>
  </si>
  <si>
    <t>TG.20.3_32.1.</t>
  </si>
  <si>
    <t>TG.20.3_32.2.</t>
  </si>
  <si>
    <t>TG.20.3_34.0.</t>
  </si>
  <si>
    <t>TG.20.3_34.1.</t>
  </si>
  <si>
    <t>TG.20.3_34.2.</t>
  </si>
  <si>
    <t>TG.20.3_34.3.</t>
  </si>
  <si>
    <t>TG.20.3_36.3.</t>
  </si>
  <si>
    <t>TG.20.3_36.4.</t>
  </si>
  <si>
    <t>TG.20.3_36.5.</t>
  </si>
  <si>
    <t>TG.20.4_30.0.</t>
  </si>
  <si>
    <t>TG.20.4_32.0.</t>
  </si>
  <si>
    <t>TG.20.4_32.1.</t>
  </si>
  <si>
    <t>TG.20.4_32.2.</t>
  </si>
  <si>
    <t>TG.20.4_33.2.</t>
  </si>
  <si>
    <t>TG.20.4_34.0.</t>
  </si>
  <si>
    <t>TG.20.4_34.1.</t>
  </si>
  <si>
    <t>TG.20.4_34.2.</t>
  </si>
  <si>
    <t>TG.20.4_34.3.</t>
  </si>
  <si>
    <t>TG.20.4_35.3.</t>
  </si>
  <si>
    <t>TG.20.4_36.2.</t>
  </si>
  <si>
    <t>TG.20.4_36.3.</t>
  </si>
  <si>
    <t>TG.20.4_36.4.</t>
  </si>
  <si>
    <t>TG.20.4_36.5.</t>
  </si>
  <si>
    <t>TG.20.5_34.0.</t>
  </si>
  <si>
    <t>TG.20.5_34.1.</t>
  </si>
  <si>
    <t>TG.20.5_34.2.</t>
  </si>
  <si>
    <t>TG.20.5_36.2.</t>
  </si>
  <si>
    <t>TG.20.5_36.3.</t>
  </si>
  <si>
    <t>TG.22.0_32.4.</t>
  </si>
  <si>
    <t>TG.22.1_32.5.</t>
  </si>
  <si>
    <t>TG.22.2_32.4.</t>
  </si>
  <si>
    <t>TG.22.3_30.2.</t>
  </si>
  <si>
    <t>TG.22.4_32.0.</t>
  </si>
  <si>
    <t>TG.22.4_32.2.</t>
  </si>
  <si>
    <t>TG.22.4_34.2.</t>
  </si>
  <si>
    <t>TG.22.5_32.0.</t>
  </si>
  <si>
    <t>TG.22.5_32.1.</t>
  </si>
  <si>
    <t>TG.22.5_34.1.</t>
  </si>
  <si>
    <t>TG.22.5_34.2.</t>
  </si>
  <si>
    <t>TG.22.5_34.3.</t>
  </si>
  <si>
    <t>TG.22.6_32.0.</t>
  </si>
  <si>
    <t>TG.22.6_32.1.</t>
  </si>
  <si>
    <t>TG.22.6_34.1.</t>
  </si>
  <si>
    <t>TG.22.6_34.2.</t>
  </si>
  <si>
    <t>TG.22.6_34.3.</t>
  </si>
  <si>
    <t>Choline</t>
  </si>
  <si>
    <t>Lab_A</t>
  </si>
  <si>
    <t>Lab_B</t>
  </si>
  <si>
    <t>Lab_C</t>
  </si>
  <si>
    <t>Lab_D</t>
  </si>
  <si>
    <t>Lab_E</t>
  </si>
  <si>
    <t>Lab_F</t>
  </si>
  <si>
    <t>Lab_G</t>
  </si>
  <si>
    <t>Lab_H</t>
  </si>
  <si>
    <t>Lab_I</t>
  </si>
  <si>
    <t>Lab_J</t>
  </si>
  <si>
    <t>Lab_K</t>
  </si>
  <si>
    <t>Lab_L</t>
  </si>
  <si>
    <t>Lab_M</t>
  </si>
  <si>
    <t>Lab_N</t>
  </si>
  <si>
    <t>Acylcarnitines</t>
  </si>
  <si>
    <t>Aminoacids &amp; Amines</t>
  </si>
  <si>
    <t>Bile Acids</t>
  </si>
  <si>
    <t>Ceramides</t>
  </si>
  <si>
    <t>Cholesterol Esters</t>
  </si>
  <si>
    <t>Diacylglycerols</t>
  </si>
  <si>
    <t>Fatty Acids</t>
  </si>
  <si>
    <t>Glycerophospholipids</t>
  </si>
  <si>
    <t>Others</t>
  </si>
  <si>
    <t>Sphingolipids</t>
  </si>
  <si>
    <t>Triacylglycerols</t>
  </si>
  <si>
    <t>TG(20:1_24:3)</t>
  </si>
  <si>
    <t>Injection</t>
  </si>
  <si>
    <t>Not Validated</t>
  </si>
  <si>
    <t>FA(12:0)</t>
  </si>
  <si>
    <t>Neg</t>
  </si>
  <si>
    <t>LC</t>
  </si>
  <si>
    <t>FA(14:0)</t>
  </si>
  <si>
    <t>FA(16:0)</t>
  </si>
  <si>
    <t>FA(18:0)</t>
  </si>
  <si>
    <t xml:space="preserve">Quantitative </t>
  </si>
  <si>
    <t>Ac-Orn</t>
  </si>
  <si>
    <t>Pos</t>
  </si>
  <si>
    <t>7-point-calibration</t>
  </si>
  <si>
    <t>Biogenic Amines</t>
  </si>
  <si>
    <t>alpha-AAA</t>
  </si>
  <si>
    <t>c4-OH-Pro</t>
  </si>
  <si>
    <t>Met-SO</t>
  </si>
  <si>
    <t>Nitro-Tyr</t>
  </si>
  <si>
    <t>t4-OH-Pro</t>
  </si>
  <si>
    <t>Quantitative with Restrictions</t>
  </si>
  <si>
    <t>beta-Ala</t>
  </si>
  <si>
    <t>Vitamins &amp; Cofactors</t>
  </si>
  <si>
    <t xml:space="preserve">Relative Quantitative </t>
  </si>
  <si>
    <t>Carboxylic Acids</t>
  </si>
  <si>
    <t>Ind-SO4</t>
  </si>
  <si>
    <t>Cresols</t>
  </si>
  <si>
    <t>p-Cresol-SO4</t>
  </si>
  <si>
    <t>Amine Oxides</t>
  </si>
  <si>
    <t>Alkaloids</t>
  </si>
  <si>
    <t>1-Met-His</t>
  </si>
  <si>
    <t>3-IAA</t>
  </si>
  <si>
    <t>3-IPA</t>
  </si>
  <si>
    <t>3-Met-His</t>
  </si>
  <si>
    <t>5-AVA</t>
  </si>
  <si>
    <t>Relative quantitative</t>
  </si>
  <si>
    <t>DiCA(12:0)</t>
  </si>
  <si>
    <t>DiCA(14:0)</t>
  </si>
  <si>
    <t>FA(18:1)</t>
  </si>
  <si>
    <t>FA(18:2)</t>
  </si>
  <si>
    <t>FA(20:1)</t>
  </si>
  <si>
    <t>FA(20:2)</t>
  </si>
  <si>
    <t>FA(20:3)</t>
  </si>
  <si>
    <t>OH-GlutAcid</t>
  </si>
  <si>
    <t>FIA</t>
  </si>
  <si>
    <t>C10:1</t>
  </si>
  <si>
    <t>C10:2</t>
  </si>
  <si>
    <t>C12:1</t>
  </si>
  <si>
    <t>C12-DC</t>
  </si>
  <si>
    <t>C14:1</t>
  </si>
  <si>
    <t>C14:1-OH</t>
  </si>
  <si>
    <t>C14:2</t>
  </si>
  <si>
    <t>C14:2-OH</t>
  </si>
  <si>
    <t>C16:1</t>
  </si>
  <si>
    <t>C16:1-OH</t>
  </si>
  <si>
    <t>C16:2</t>
  </si>
  <si>
    <t>C16:2-OH</t>
  </si>
  <si>
    <t>C16-OH</t>
  </si>
  <si>
    <t>C18:1</t>
  </si>
  <si>
    <t>C18:1-OH</t>
  </si>
  <si>
    <t>C18:2</t>
  </si>
  <si>
    <t>C3:1</t>
  </si>
  <si>
    <t>C3-DC (C4-OH)</t>
  </si>
  <si>
    <t>C3-OH</t>
  </si>
  <si>
    <t>C4:1</t>
  </si>
  <si>
    <t>C5:1</t>
  </si>
  <si>
    <t>C5:1-DC</t>
  </si>
  <si>
    <t>C5-DC (C6-OH)</t>
  </si>
  <si>
    <t>C5-M-DC</t>
  </si>
  <si>
    <t>C5-OH (C3-DC-M)</t>
  </si>
  <si>
    <t>C6 (C4:1-DC)</t>
  </si>
  <si>
    <t>C6:1</t>
  </si>
  <si>
    <t>C7-DC</t>
  </si>
  <si>
    <t>CE(14:0)</t>
  </si>
  <si>
    <t>CE(14:1)</t>
  </si>
  <si>
    <t>CE(15:0)</t>
  </si>
  <si>
    <t>CE(15:1)</t>
  </si>
  <si>
    <t>CE(16:0)</t>
  </si>
  <si>
    <t>CE(16:1)</t>
  </si>
  <si>
    <t>CE(17:0)</t>
  </si>
  <si>
    <t>CE(17:1)</t>
  </si>
  <si>
    <t>CE(18:0)</t>
  </si>
  <si>
    <t>CE(18:1)</t>
  </si>
  <si>
    <t>CE(18:2)</t>
  </si>
  <si>
    <t>CE(18:3)</t>
  </si>
  <si>
    <t>CE(20:0)</t>
  </si>
  <si>
    <t>CE(20:1)</t>
  </si>
  <si>
    <t>CE(20:3)</t>
  </si>
  <si>
    <t>CE(20:4)</t>
  </si>
  <si>
    <t>CE(20:5)</t>
  </si>
  <si>
    <t>CE(22:0)</t>
  </si>
  <si>
    <t>CE(22:1)</t>
  </si>
  <si>
    <t>CE(22:2)</t>
  </si>
  <si>
    <t>CE(22:5)</t>
  </si>
  <si>
    <t>CE(22:6)</t>
  </si>
  <si>
    <t>Cer(d16:1/18:0)</t>
  </si>
  <si>
    <t>Cer(d16:1/20:0)</t>
  </si>
  <si>
    <t>Cer(d16:1/22:0)</t>
  </si>
  <si>
    <t>Cer(d16:1/23:0)</t>
  </si>
  <si>
    <t>Cer(d16:1/24:0)</t>
  </si>
  <si>
    <t>Dihydroceramides</t>
  </si>
  <si>
    <t>Cer(d18:0/18:0)</t>
  </si>
  <si>
    <t>Cer(d18:0/18:0(OH))</t>
  </si>
  <si>
    <t>Cer(d18:0/20:0)</t>
  </si>
  <si>
    <t>Cer(d18:0/22:0)</t>
  </si>
  <si>
    <t>Cer(d18:0/24:0)</t>
  </si>
  <si>
    <t>Cer(d18:0/24:1)</t>
  </si>
  <si>
    <t>Cer(d18:0/26:1)</t>
  </si>
  <si>
    <t>Cer(d18:0/26:1(OH))</t>
  </si>
  <si>
    <t>Cer(d18:1/14:0)</t>
  </si>
  <si>
    <t>Cer(d18:1/16:0)</t>
  </si>
  <si>
    <t>Cer(d18:1/18:0)</t>
  </si>
  <si>
    <t>Cer(d18:1/18:0(OH))</t>
  </si>
  <si>
    <t>Cer(d18:1/18:1)</t>
  </si>
  <si>
    <t>Cer(d18:1/20:0)</t>
  </si>
  <si>
    <t>Cer(d18:1/20:0(OH))</t>
  </si>
  <si>
    <t>Cer(d18:1/22:0)</t>
  </si>
  <si>
    <t>Cer(d18:1/23:0)</t>
  </si>
  <si>
    <t>Cer(d18:1/24:0)</t>
  </si>
  <si>
    <t>Cer(d18:1/24:1)</t>
  </si>
  <si>
    <t>Cer(d18:1/25:0)</t>
  </si>
  <si>
    <t>Cer(d18:1/26:0)</t>
  </si>
  <si>
    <t>Cer(d18:1/26:1)</t>
  </si>
  <si>
    <t>Cer(d18:2/14:0)</t>
  </si>
  <si>
    <t>Cer(d18:2/16:0)</t>
  </si>
  <si>
    <t>Cer(d18:2/18:0)</t>
  </si>
  <si>
    <t>Cer(d18:2/18:1)</t>
  </si>
  <si>
    <t>Cer(d18:2/20:0)</t>
  </si>
  <si>
    <t>Cer(d18:2/22:0)</t>
  </si>
  <si>
    <t>Cer(d18:2/23:0)</t>
  </si>
  <si>
    <t>Cer(d18:2/24:0)</t>
  </si>
  <si>
    <t>Cer(d18:2/24:1)</t>
  </si>
  <si>
    <t>DG(14:0_14:0)</t>
  </si>
  <si>
    <t>DG(14:0_18:1)</t>
  </si>
  <si>
    <t>DG(14:0_18:2)</t>
  </si>
  <si>
    <t>DG(14:0_20:0)</t>
  </si>
  <si>
    <t>DG(14:1_18:1)</t>
  </si>
  <si>
    <t>DG(14:1_20:2)</t>
  </si>
  <si>
    <t>DG(16:0_16:0)</t>
  </si>
  <si>
    <t>DG(16:0_16:1)</t>
  </si>
  <si>
    <t>DG(16:0_18:1)</t>
  </si>
  <si>
    <t>DG(16:0_18:2)</t>
  </si>
  <si>
    <t>DG(16:0_20:0)</t>
  </si>
  <si>
    <t>DG(16:0_20:3)</t>
  </si>
  <si>
    <t>DG(16:0_20:4)</t>
  </si>
  <si>
    <t>DG(16:1_18:0)</t>
  </si>
  <si>
    <t>DG(16:1_18:1)</t>
  </si>
  <si>
    <t>DG(16:1_18:2)</t>
  </si>
  <si>
    <t>DG(16:1_20:0)</t>
  </si>
  <si>
    <t>DG(17:0_17:1)</t>
  </si>
  <si>
    <t>DG(17:0_18:1)</t>
  </si>
  <si>
    <t>DG(18:0_20:0)</t>
  </si>
  <si>
    <t>DG(18:0_20:4)</t>
  </si>
  <si>
    <t>DG(18:1_18:1)</t>
  </si>
  <si>
    <t>DG(18:1_18:2)</t>
  </si>
  <si>
    <t>DG(18:1_18:3)</t>
  </si>
  <si>
    <t>DG(18:1_18:4)</t>
  </si>
  <si>
    <t>DG(18:1_20:0)</t>
  </si>
  <si>
    <t>DG(18:1_20:1)</t>
  </si>
  <si>
    <t>DG(18:1_20:2)</t>
  </si>
  <si>
    <t>DG(18:1_20:3)</t>
  </si>
  <si>
    <t>DG(18:1_20:4)</t>
  </si>
  <si>
    <t>DG(18:1_22:5)</t>
  </si>
  <si>
    <t>DG(18:1_22:6)</t>
  </si>
  <si>
    <t>DG(18:2_18:2)</t>
  </si>
  <si>
    <t>DG(18:2_18:3)</t>
  </si>
  <si>
    <t>DG(18:2_18:4)</t>
  </si>
  <si>
    <t>DG(18:2_20:0)</t>
  </si>
  <si>
    <t>DG(18:2_20:4)</t>
  </si>
  <si>
    <t>DG(18:3_18:3)</t>
  </si>
  <si>
    <t>DG(18:3_20:2)</t>
  </si>
  <si>
    <t>DG(21:0_22:6)</t>
  </si>
  <si>
    <t>DG(22:1_22:2)</t>
  </si>
  <si>
    <t>DG-O(14:0_18:2)</t>
  </si>
  <si>
    <t>Sugars</t>
  </si>
  <si>
    <t>Hex2Cer(d18:1/14:0)</t>
  </si>
  <si>
    <t>Hex2Cer(d18:1/16:0)</t>
  </si>
  <si>
    <t>Hex2Cer(d18:1/18:0)</t>
  </si>
  <si>
    <t>Hex2Cer(d18:1/20:0)</t>
  </si>
  <si>
    <t>Hex2Cer(d18:1/22:0)</t>
  </si>
  <si>
    <t>Hex2Cer(d18:1/24:0)</t>
  </si>
  <si>
    <t>Hex2Cer(d18:1/24:1)</t>
  </si>
  <si>
    <t>Hex2Cer(d18:1/26:0)</t>
  </si>
  <si>
    <t>Hex2Cer(d18:1/26:1)</t>
  </si>
  <si>
    <t>Hex3Cer(d18:1/16:0)</t>
  </si>
  <si>
    <t>Hex3Cer(d18:1/18:0)</t>
  </si>
  <si>
    <t>Hex3Cer(d18:1/20:0)</t>
  </si>
  <si>
    <t>Hex3Cer(d18:1/22:0)</t>
  </si>
  <si>
    <t>Hex3Cer(d18:1/24:1)</t>
  </si>
  <si>
    <t>Hex3Cer(d18:1/26:1)</t>
  </si>
  <si>
    <t>HexCer(d16:1/22:0)</t>
  </si>
  <si>
    <t>HexCer(d16:1/24:0)</t>
  </si>
  <si>
    <t>HexCer(d18:1/14:0)</t>
  </si>
  <si>
    <t>HexCer(d18:1/16:0)</t>
  </si>
  <si>
    <t>HexCer(d18:1/18:0)</t>
  </si>
  <si>
    <t>HexCer(d18:1/18:1)</t>
  </si>
  <si>
    <t>HexCer(d18:1/20:0)</t>
  </si>
  <si>
    <t>HexCer(d18:1/22:0)</t>
  </si>
  <si>
    <t>HexCer(d18:1/23:0)</t>
  </si>
  <si>
    <t>HexCer(d18:1/24:0)</t>
  </si>
  <si>
    <t>HexCer(d18:1/24:1)</t>
  </si>
  <si>
    <t>HexCer(d18:1/26:0)</t>
  </si>
  <si>
    <t>HexCer(d18:1/26:1)</t>
  </si>
  <si>
    <t>HexCer(d18:2/16:0)</t>
  </si>
  <si>
    <t>HexCer(d18:2/18:0)</t>
  </si>
  <si>
    <t>HexCer(d18:2/20:0)</t>
  </si>
  <si>
    <t>HexCer(d18:2/22:0)</t>
  </si>
  <si>
    <t>HexCer(d18:2/23:0)</t>
  </si>
  <si>
    <t>HexCer(d18:2/24:0)</t>
  </si>
  <si>
    <t>lysoPC a C14:0</t>
  </si>
  <si>
    <t>lysoPC a C16:0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</si>
  <si>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</si>
  <si>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</si>
  <si>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</si>
  <si>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</si>
  <si>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</si>
  <si>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</si>
  <si>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</si>
  <si>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C24:0</t>
  </si>
  <si>
    <t>lysoPC a C26:0</t>
  </si>
  <si>
    <t>lysoPC a C26:1</t>
  </si>
  <si>
    <t>lysoPC a C28:0</t>
  </si>
  <si>
    <t>lysoPC a C28:1</t>
  </si>
  <si>
    <t>PC aa C24:0</t>
  </si>
  <si>
    <t>PC aa C26:0</t>
  </si>
  <si>
    <t>PC aa C28:1</t>
  </si>
  <si>
    <t>PC aa C30:0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</si>
  <si>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</si>
  <si>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</si>
  <si>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</si>
  <si>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</si>
  <si>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</si>
  <si>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</si>
  <si>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</si>
  <si>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</si>
  <si>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</si>
  <si>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</si>
  <si>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</si>
  <si>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</si>
  <si>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</si>
  <si>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</si>
  <si>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</si>
  <si>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</si>
  <si>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C38:3</t>
  </si>
  <si>
    <t>PC aa C38:4</t>
  </si>
  <si>
    <t>PC aa C38:5</t>
  </si>
  <si>
    <t>PC aa C38:6</t>
  </si>
  <si>
    <t>PC aa C40:1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</si>
  <si>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</si>
  <si>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</si>
  <si>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</si>
  <si>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</si>
  <si>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</si>
  <si>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</si>
  <si>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</si>
  <si>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</si>
  <si>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</si>
  <si>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</si>
  <si>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</si>
  <si>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C30:0</t>
  </si>
  <si>
    <t>PC ae C30:1</t>
  </si>
  <si>
    <t>PC ae C30:2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</si>
  <si>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</si>
  <si>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</si>
  <si>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</si>
  <si>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</si>
  <si>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</si>
  <si>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</si>
  <si>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</si>
  <si>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</si>
  <si>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</si>
  <si>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</si>
  <si>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</si>
  <si>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</si>
  <si>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</si>
  <si>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</si>
  <si>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</si>
  <si>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</si>
  <si>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</si>
  <si>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</si>
  <si>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</si>
  <si>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C40:1</t>
  </si>
  <si>
    <t>PC ae C40:2</t>
  </si>
  <si>
    <t>PC ae C40:3</t>
  </si>
  <si>
    <t>PC ae C40:4</t>
  </si>
  <si>
    <t>PC ae C40:5</t>
  </si>
  <si>
    <t>PC ae C40:6</t>
  </si>
  <si>
    <t>PC ae C42:0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</si>
  <si>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</si>
  <si>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</si>
  <si>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</si>
  <si>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</si>
  <si>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</si>
  <si>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</si>
  <si>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</si>
  <si>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</si>
  <si>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</si>
  <si>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SM (OH) C14:1</t>
  </si>
  <si>
    <t>SM (OH) C16:1</t>
  </si>
  <si>
    <t>SM (OH) C22:1</t>
  </si>
  <si>
    <t>SM (OH) C22:2</t>
  </si>
  <si>
    <t>SM (OH) C24:1</t>
  </si>
  <si>
    <t>SM C16:0</t>
  </si>
  <si>
    <t>SM C16:1</t>
  </si>
  <si>
    <t>SM C18:0</t>
  </si>
  <si>
    <t>SM C18:1</t>
  </si>
  <si>
    <t>SM C20:2</t>
  </si>
  <si>
    <t>SM C24:0</t>
  </si>
  <si>
    <t>SM C24:1</t>
  </si>
  <si>
    <t>SM C26:0</t>
  </si>
  <si>
    <t>SM C26:1</t>
  </si>
  <si>
    <t>TG(14:0_32:2)</t>
  </si>
  <si>
    <t>TG(14:0_34:0)</t>
  </si>
  <si>
    <t>TG(14:0_34:1)</t>
  </si>
  <si>
    <t>TG(14:0_34:2)</t>
  </si>
  <si>
    <t>TG(14:0_34:3)</t>
  </si>
  <si>
    <t>TG(14:0_35:1)</t>
  </si>
  <si>
    <t>TG(14:0_35:2)</t>
  </si>
  <si>
    <t>TG(14:0_36:1)</t>
  </si>
  <si>
    <t>TG(14:0_36:2)</t>
  </si>
  <si>
    <t>TG(14:0_36:3)</t>
  </si>
  <si>
    <t>TG(14:0_36:4)</t>
  </si>
  <si>
    <t>TG(14:0_38:4)</t>
  </si>
  <si>
    <t>TG(14:0_38:5)</t>
  </si>
  <si>
    <t>TG(16:0_28:1)</t>
  </si>
  <si>
    <t>TG(16:0_28:2)</t>
  </si>
  <si>
    <t>TG(16:0_30:2)</t>
  </si>
  <si>
    <t>TG(16:0_32:0)</t>
  </si>
  <si>
    <t>TG(16:0_32:1)</t>
  </si>
  <si>
    <t>TG(16:0_32:2)</t>
  </si>
  <si>
    <t>TG(16:0_32:3)</t>
  </si>
  <si>
    <t>TG(16:0_33:1)</t>
  </si>
  <si>
    <t>TG(16:0_33:2)</t>
  </si>
  <si>
    <t>TG(16:0_34:0)</t>
  </si>
  <si>
    <t>TG(16:0_34:1)</t>
  </si>
  <si>
    <t>TG(16:0_34:2)</t>
  </si>
  <si>
    <t>TG(16:0_34:3)</t>
  </si>
  <si>
    <t>TG(16:0_34:4)</t>
  </si>
  <si>
    <t>TG(16:0_35:1)</t>
  </si>
  <si>
    <t>TG(16:0_35:2)</t>
  </si>
  <si>
    <t>TG(16:0_35:3)</t>
  </si>
  <si>
    <t>TG(16:0_36:2)</t>
  </si>
  <si>
    <t>TG(16:0_36:3)</t>
  </si>
  <si>
    <t>TG(16:0_36:4)</t>
  </si>
  <si>
    <t>TG(16:0_36:5)</t>
  </si>
  <si>
    <t>TG(16:0_36:6)</t>
  </si>
  <si>
    <t>TG(16:0_37:3)</t>
  </si>
  <si>
    <t>TG(16:0_38:1)</t>
  </si>
  <si>
    <t>TG(16:0_38:2)</t>
  </si>
  <si>
    <t>TG(16:0_38:3)</t>
  </si>
  <si>
    <t>TG(16:0_38:4)</t>
  </si>
  <si>
    <t>TG(16:0_38:5)</t>
  </si>
  <si>
    <t>TG(16:0_38:6)</t>
  </si>
  <si>
    <t>TG(16:0_38:7)</t>
  </si>
  <si>
    <t>TG(16:0_40:6)</t>
  </si>
  <si>
    <t>TG(16:0_40:7)</t>
  </si>
  <si>
    <t>TG(16:0_40:8)</t>
  </si>
  <si>
    <t>TG(16:1_28:0)</t>
  </si>
  <si>
    <t>TG(16:1_30:1)</t>
  </si>
  <si>
    <t>TG(16:1_32:0)</t>
  </si>
  <si>
    <t>TG(16:1_32:1)</t>
  </si>
  <si>
    <t>TG(16:1_32:2)</t>
  </si>
  <si>
    <t>TG(16:1_33:1)</t>
  </si>
  <si>
    <t>TG(16:1_34:0)</t>
  </si>
  <si>
    <t>TG(16:1_34:1)</t>
  </si>
  <si>
    <t>TG(16:1_34:2)</t>
  </si>
  <si>
    <t>TG(16:1_34:3)</t>
  </si>
  <si>
    <t>TG(16:1_36:1)</t>
  </si>
  <si>
    <t>TG(16:1_36:2)</t>
  </si>
  <si>
    <t>TG(16:1_36:3)</t>
  </si>
  <si>
    <t>TG(16:1_36:4)</t>
  </si>
  <si>
    <t>TG(16:1_36:5)</t>
  </si>
  <si>
    <t>TG(16:1_38:3)</t>
  </si>
  <si>
    <t>TG(16:1_38:4)</t>
  </si>
  <si>
    <t>TG(16:1_38:5)</t>
  </si>
  <si>
    <t>TG(17:0_32:1)</t>
  </si>
  <si>
    <t>TG(17:0_34:1)</t>
  </si>
  <si>
    <t>TG(17:0_34:2)</t>
  </si>
  <si>
    <t>TG(17:0_34:3)</t>
  </si>
  <si>
    <t>TG(17:0_36:3)</t>
  </si>
  <si>
    <t>TG(17:0_36:4)</t>
  </si>
  <si>
    <t>TG(17:1_32:1)</t>
  </si>
  <si>
    <t>TG(17:1_34:1)</t>
  </si>
  <si>
    <t>TG(17:1_34:2)</t>
  </si>
  <si>
    <t>TG(17:1_34:3)</t>
  </si>
  <si>
    <t>TG(17:1_36:3)</t>
  </si>
  <si>
    <t>TG(17:1_36:4)</t>
  </si>
  <si>
    <t>TG(17:1_36:5)</t>
  </si>
  <si>
    <t>TG(17:1_38:5)</t>
  </si>
  <si>
    <t>TG(17:1_38:6)</t>
  </si>
  <si>
    <t>TG(17:1_38:7)</t>
  </si>
  <si>
    <t>TG(17:2_34:2)</t>
  </si>
  <si>
    <t>TG(17:2_34:3)</t>
  </si>
  <si>
    <t>TG(17:2_36:2)</t>
  </si>
  <si>
    <t>TG(17:2_36:3)</t>
  </si>
  <si>
    <t>TG(17:2_36:4)</t>
  </si>
  <si>
    <t>TG(17:2_38:5)</t>
  </si>
  <si>
    <t>TG(17:2_38:6)</t>
  </si>
  <si>
    <t>TG(17:2_38:7)</t>
  </si>
  <si>
    <t>TG(18:0_30:0)</t>
  </si>
  <si>
    <t>TG(18:0_30:1)</t>
  </si>
  <si>
    <t>TG(18:0_32:0)</t>
  </si>
  <si>
    <t>TG(18:0_32:1)</t>
  </si>
  <si>
    <t>TG(18:0_32:2)</t>
  </si>
  <si>
    <t>TG(18:0_34:2)</t>
  </si>
  <si>
    <t>TG(18:0_34:3)</t>
  </si>
  <si>
    <t>TG(18:0_36:1)</t>
  </si>
  <si>
    <t>TG(18:0_36:2)</t>
  </si>
  <si>
    <t>TG(18:0_36:3)</t>
  </si>
  <si>
    <t>TG(18:0_36:4)</t>
  </si>
  <si>
    <t>TG(18:0_36:5)</t>
  </si>
  <si>
    <t>TG(18:0_38:6)</t>
  </si>
  <si>
    <t>TG(18:0_38:7)</t>
  </si>
  <si>
    <t>TG(18:1_26:0)</t>
  </si>
  <si>
    <t>TG(18:1_28:1)</t>
  </si>
  <si>
    <t>TG(18:1_30:0)</t>
  </si>
  <si>
    <t>TG(18:1_30:1)</t>
  </si>
  <si>
    <t>TG(18:1_30:2)</t>
  </si>
  <si>
    <t>TG(18:1_31:0)</t>
  </si>
  <si>
    <t>TG(18:1_32:0)</t>
  </si>
  <si>
    <t>TG(18:1_32:1)</t>
  </si>
  <si>
    <t>TG(18:1_32:2)</t>
  </si>
  <si>
    <t>TG(18:1_32:3)</t>
  </si>
  <si>
    <t>TG(18:1_33:0)</t>
  </si>
  <si>
    <t>TG(18:1_33:1)</t>
  </si>
  <si>
    <t>TG(18:1_33:2)</t>
  </si>
  <si>
    <t>TG(18:1_33:3)</t>
  </si>
  <si>
    <t>TG(18:1_34:1)</t>
  </si>
  <si>
    <t>TG(18:1_34:2)</t>
  </si>
  <si>
    <t>TG(18:1_34:3)</t>
  </si>
  <si>
    <t>TG(18:1_34:4)</t>
  </si>
  <si>
    <t>TG(18:1_35:2)</t>
  </si>
  <si>
    <t>TG(18:1_35:3)</t>
  </si>
  <si>
    <t>TG(18:1_36:0)</t>
  </si>
  <si>
    <t>TG(18:1_36:1)</t>
  </si>
  <si>
    <t>TG(18:1_36:2)</t>
  </si>
  <si>
    <t>TG(18:1_36:3)</t>
  </si>
  <si>
    <t>TG(18:1_36:4)</t>
  </si>
  <si>
    <t>TG(18:1_36:5)</t>
  </si>
  <si>
    <t>TG(18:1_36:6)</t>
  </si>
  <si>
    <t>TG(18:1_38:5)</t>
  </si>
  <si>
    <t>TG(18:1_38:6)</t>
  </si>
  <si>
    <t>TG(18:1_38:7)</t>
  </si>
  <si>
    <t>TG(18:2_28:0)</t>
  </si>
  <si>
    <t>TG(18:2_30:0)</t>
  </si>
  <si>
    <t>TG(18:2_30:1)</t>
  </si>
  <si>
    <t>TG(18:2_31:0)</t>
  </si>
  <si>
    <t>TG(18:2_32:0)</t>
  </si>
  <si>
    <t>TG(18:2_32:1)</t>
  </si>
  <si>
    <t>TG(18:2_32:2)</t>
  </si>
  <si>
    <t>TG(18:2_33:0)</t>
  </si>
  <si>
    <t>TG(18:2_33:1)</t>
  </si>
  <si>
    <t>TG(18:2_33:2)</t>
  </si>
  <si>
    <t>TG(18:2_34:0)</t>
  </si>
  <si>
    <t>TG(18:2_34:1)</t>
  </si>
  <si>
    <t>TG(18:2_34:2)</t>
  </si>
  <si>
    <t>TG(18:2_34:3)</t>
  </si>
  <si>
    <t>TG(18:2_34:4)</t>
  </si>
  <si>
    <t>TG(18:2_35:1)</t>
  </si>
  <si>
    <t>TG(18:2_35:2)</t>
  </si>
  <si>
    <t>TG(18:2_35:3)</t>
  </si>
  <si>
    <t>TG(18:2_36:0)</t>
  </si>
  <si>
    <t>TG(18:2_36:1)</t>
  </si>
  <si>
    <t>TG(18:2_36:2)</t>
  </si>
  <si>
    <t>TG(18:2_36:3)</t>
  </si>
  <si>
    <t>TG(18:2_36:4)</t>
  </si>
  <si>
    <t>TG(18:2_36:5)</t>
  </si>
  <si>
    <t>TG(18:2_38:4)</t>
  </si>
  <si>
    <t>TG(18:2_38:5)</t>
  </si>
  <si>
    <t>TG(18:2_38:6)</t>
  </si>
  <si>
    <t>TG(18:3_30:0)</t>
  </si>
  <si>
    <t>TG(18:3_32:0)</t>
  </si>
  <si>
    <t>TG(18:3_32:1)</t>
  </si>
  <si>
    <t>TG(18:3_33:2)</t>
  </si>
  <si>
    <t>TG(18:3_34:0)</t>
  </si>
  <si>
    <t>TG(18:3_34:1)</t>
  </si>
  <si>
    <t>TG(18:3_34:2)</t>
  </si>
  <si>
    <t>TG(18:3_34:3)</t>
  </si>
  <si>
    <t>TG(18:3_35:2)</t>
  </si>
  <si>
    <t>TG(18:3_36:1)</t>
  </si>
  <si>
    <t>TG(18:3_36:2)</t>
  </si>
  <si>
    <t>TG(18:3_36:3)</t>
  </si>
  <si>
    <t>TG(18:3_36:4)</t>
  </si>
  <si>
    <t>TG(18:3_38:5)</t>
  </si>
  <si>
    <t>TG(18:3_38:6)</t>
  </si>
  <si>
    <t>TG(20:0_32:3)</t>
  </si>
  <si>
    <t>TG(20:0_32:4)</t>
  </si>
  <si>
    <t>TG(20:0_34:1)</t>
  </si>
  <si>
    <t>TG(20:1_26:1)</t>
  </si>
  <si>
    <t>TG(20:1_30:1)</t>
  </si>
  <si>
    <t>TG(20:1_32:1)</t>
  </si>
  <si>
    <t>TG(20:1_32:2)</t>
  </si>
  <si>
    <t>TG(20:1_32:3)</t>
  </si>
  <si>
    <t>TG(20:1_34:0)</t>
  </si>
  <si>
    <t>TG(20:1_34:1)</t>
  </si>
  <si>
    <t>TG(20:1_34:2)</t>
  </si>
  <si>
    <t>TG(20:1_34:3)</t>
  </si>
  <si>
    <t>TG(20:2_32:0)</t>
  </si>
  <si>
    <t>TG(20:2_32:1)</t>
  </si>
  <si>
    <t>TG(20:2_34:1)</t>
  </si>
  <si>
    <t>TG(20:2_34:2)</t>
  </si>
  <si>
    <t>TG(20:2_34:3)</t>
  </si>
  <si>
    <t>TG(20:2_34:4)</t>
  </si>
  <si>
    <t>TG(20:2_36:5)</t>
  </si>
  <si>
    <t>TG(20:3_32:0)</t>
  </si>
  <si>
    <t>TG(20:3_32:1)</t>
  </si>
  <si>
    <t>TG(20:3_32:2)</t>
  </si>
  <si>
    <t>TG(20:3_34:0)</t>
  </si>
  <si>
    <t>TG(20:3_34:1)</t>
  </si>
  <si>
    <t>TG(20:3_34:2)</t>
  </si>
  <si>
    <t>TG(20:3_34:3)</t>
  </si>
  <si>
    <t>TG(20:3_36:3)</t>
  </si>
  <si>
    <t>TG(20:3_36:4)</t>
  </si>
  <si>
    <t>TG(20:3_36:5)</t>
  </si>
  <si>
    <t>TG(20:4_30:0)</t>
  </si>
  <si>
    <t>TG(20:4_32:0)</t>
  </si>
  <si>
    <t>TG(20:4_32:1)</t>
  </si>
  <si>
    <t>TG(20:4_32:2)</t>
  </si>
  <si>
    <t>TG(20:4_33:2)</t>
  </si>
  <si>
    <t>TG(20:4_34:0)</t>
  </si>
  <si>
    <t>TG(20:4_34:1)</t>
  </si>
  <si>
    <t>TG(20:4_34:2)</t>
  </si>
  <si>
    <t>TG(20:4_34:3)</t>
  </si>
  <si>
    <t>TG(20:4_35:3)</t>
  </si>
  <si>
    <t>TG(20:4_36:2)</t>
  </si>
  <si>
    <t>TG(20:4_36:3)</t>
  </si>
  <si>
    <t>TG(20:4_36:4)</t>
  </si>
  <si>
    <t>TG(20:4_36:5)</t>
  </si>
  <si>
    <t>TG(20:5_34:0)</t>
  </si>
  <si>
    <t>TG(20:5_34:1)</t>
  </si>
  <si>
    <t>TG(20:5_34:2)</t>
  </si>
  <si>
    <t>TG(20:5_36:2)</t>
  </si>
  <si>
    <t>TG(20:5_36:3)</t>
  </si>
  <si>
    <t>TG(22:0_32:4)</t>
  </si>
  <si>
    <t>TG(22:1_32:5)</t>
  </si>
  <si>
    <t>TG(22:2_32:4)</t>
  </si>
  <si>
    <t>TG(22:3_30:2)</t>
  </si>
  <si>
    <t>TG(22:4_32:0)</t>
  </si>
  <si>
    <t>TG(22:4_32:2)</t>
  </si>
  <si>
    <t>TG(22:4_34:2)</t>
  </si>
  <si>
    <t>TG(22:5_32:0)</t>
  </si>
  <si>
    <t>TG(22:5_32:1)</t>
  </si>
  <si>
    <t>TG(22:5_34:1)</t>
  </si>
  <si>
    <t>TG(22:5_34:2)</t>
  </si>
  <si>
    <t>TG(22:5_34:3)</t>
  </si>
  <si>
    <t>TG(22:6_32:0)</t>
  </si>
  <si>
    <t>TG(22:6_32:1)</t>
  </si>
  <si>
    <t>TG(22:6_34:1)</t>
  </si>
  <si>
    <t>TG(22:6_34:2)</t>
  </si>
  <si>
    <t>TG(22:6_34:3)</t>
  </si>
  <si>
    <t>Class (biocrates; n=26))</t>
  </si>
  <si>
    <t>DG-O(18:2_18:2) (Waters)</t>
  </si>
  <si>
    <t>HexCer(d16:1/20:0) (Waters)</t>
  </si>
  <si>
    <t>DG-O(16:0_20:4) (Sciex)</t>
  </si>
  <si>
    <t>PC aa C30:2 (Sciex)</t>
  </si>
  <si>
    <t>PC aa C38:1 (Sciex)</t>
  </si>
  <si>
    <t>SM C22:3 (Sciex)</t>
  </si>
  <si>
    <t>lipaemic</t>
  </si>
  <si>
    <t>plasma male 1</t>
  </si>
  <si>
    <t>plasma male 2</t>
  </si>
  <si>
    <t>plasma male 3</t>
  </si>
  <si>
    <t>NIST</t>
  </si>
  <si>
    <t>rat pool plasma</t>
  </si>
  <si>
    <t>mouse pool plasma</t>
  </si>
  <si>
    <t>CV mean</t>
  </si>
  <si>
    <t>CV median</t>
  </si>
  <si>
    <t>TG(14:0_40:5) (Waters)</t>
  </si>
  <si>
    <t>TG(14:0_39:3) (Sciex)</t>
  </si>
  <si>
    <t>TG(20:1_31:0) (Sciex)</t>
  </si>
  <si>
    <t>TG(20:1_32:0) (Waters)</t>
  </si>
  <si>
    <t>Phenylethylamine</t>
  </si>
  <si>
    <t>Acetylornithine</t>
  </si>
  <si>
    <t>Nitrotyrosine</t>
  </si>
  <si>
    <t>cis-4-Hydroxyproline</t>
  </si>
  <si>
    <t>Phenylalanine betaine</t>
  </si>
  <si>
    <t>Phenylacetylglycine</t>
  </si>
  <si>
    <t>5-Aminovaleric acid</t>
  </si>
  <si>
    <t>Aspartate</t>
  </si>
  <si>
    <t>Methionine sulfoxide</t>
  </si>
  <si>
    <t>Asymmetric dimethylarginine</t>
  </si>
  <si>
    <t>Alanine</t>
  </si>
  <si>
    <t>Arginine</t>
  </si>
  <si>
    <t>Asparagine</t>
  </si>
  <si>
    <t>Citrulline</t>
  </si>
  <si>
    <t>Glutamine</t>
  </si>
  <si>
    <t>Glutamate</t>
  </si>
  <si>
    <t>Glycine</t>
  </si>
  <si>
    <t>Histidine</t>
  </si>
  <si>
    <t>Leucine</t>
  </si>
  <si>
    <t>Lysine</t>
  </si>
  <si>
    <t>Methionine</t>
  </si>
  <si>
    <t>Ornithine</t>
  </si>
  <si>
    <t xml:space="preserve">Phenylalanine  </t>
  </si>
  <si>
    <t>Proline</t>
  </si>
  <si>
    <t>Symmetric dimethylarginine</t>
  </si>
  <si>
    <t>Serine</t>
  </si>
  <si>
    <t>trans-4-Hydroxyproline</t>
  </si>
  <si>
    <t>Threonine</t>
  </si>
  <si>
    <t>Tryptophan</t>
  </si>
  <si>
    <t>Tyrosine</t>
  </si>
  <si>
    <t>Valine</t>
  </si>
  <si>
    <t>Cysteine</t>
  </si>
  <si>
    <t>Homoarginine</t>
  </si>
  <si>
    <t>Homocysteine</t>
  </si>
  <si>
    <t>Proline betaine</t>
  </si>
  <si>
    <t>Trimethylamine N-Oxide</t>
  </si>
  <si>
    <t>1-Methylhistidine</t>
  </si>
  <si>
    <t>3-Methylhistidine</t>
  </si>
  <si>
    <t>Chenodeoxycholic acid</t>
  </si>
  <si>
    <t>Cholic Acid</t>
  </si>
  <si>
    <t>Tauromurocholic acid</t>
  </si>
  <si>
    <t>Taurolithocholic acid</t>
  </si>
  <si>
    <t>Glycolithocholic acid</t>
  </si>
  <si>
    <t>Glycolithocholic acid sulfate</t>
  </si>
  <si>
    <t>Glycochenodeoxycholic acid</t>
  </si>
  <si>
    <t>Glycoursodeoxycholic acid</t>
  </si>
  <si>
    <t>Glycocholic acid</t>
  </si>
  <si>
    <t>Taurocholic acid</t>
  </si>
  <si>
    <t>Deoxycholic acid</t>
  </si>
  <si>
    <t>Taurodeoxycholic acid</t>
  </si>
  <si>
    <t>Taurochenodeoxycholic acid</t>
  </si>
  <si>
    <t>Palmitic acid</t>
  </si>
  <si>
    <t>Stearic acid</t>
  </si>
  <si>
    <t>Lauric acid</t>
  </si>
  <si>
    <t>Myristic acid</t>
  </si>
  <si>
    <t>Eicosenoic acid</t>
  </si>
  <si>
    <t>Eicosadienoic acid</t>
  </si>
  <si>
    <t>Eicosatrienoic acid</t>
  </si>
  <si>
    <t>Octadecenoic acid</t>
  </si>
  <si>
    <t>Octadecadienoic acid</t>
  </si>
  <si>
    <t xml:space="preserve">Indole </t>
  </si>
  <si>
    <t>Tetradecanedioic acid</t>
  </si>
  <si>
    <t>Dodecanedioic acid</t>
  </si>
  <si>
    <t>Abscisic Acid</t>
  </si>
  <si>
    <t>Succinic Acid</t>
  </si>
  <si>
    <t>3-Hydroxyglutaric acid</t>
  </si>
  <si>
    <t>Dehydroepiandrosterone sulfate</t>
  </si>
  <si>
    <t>Aconitic acid</t>
  </si>
  <si>
    <t>Hippuric acid</t>
  </si>
  <si>
    <t>Indoxyl sulfate</t>
  </si>
  <si>
    <t>Lactic acid</t>
  </si>
  <si>
    <t>p-Cresol sulfate</t>
  </si>
  <si>
    <t>3-Indoleacetic acid</t>
  </si>
  <si>
    <t>3-Indolepropionic acid</t>
  </si>
  <si>
    <t>Decenoylcarnitine</t>
  </si>
  <si>
    <t>Hydroxyhexadecenoylcarnitine</t>
  </si>
  <si>
    <t>Methylglutarylcarnitine</t>
  </si>
  <si>
    <t>Hexenoylcarnitine</t>
  </si>
  <si>
    <t>Glutaconylcarnitine </t>
  </si>
  <si>
    <t>Decadienoylcarnitine </t>
  </si>
  <si>
    <t>Hydroxyhexadecanoylcarnitine</t>
  </si>
  <si>
    <t>Tiglylcarnitine</t>
  </si>
  <si>
    <t>Hydroxyoctadecenoylcarnitine</t>
  </si>
  <si>
    <t>Hydroxytetradecenoylcarnitine</t>
  </si>
  <si>
    <t>Hydroxypropionylcarnitine</t>
  </si>
  <si>
    <t>Propenoylcarnitine</t>
  </si>
  <si>
    <t>Tetradecanoylcarnitine</t>
  </si>
  <si>
    <t>Nonanoylcarnitine</t>
  </si>
  <si>
    <t>Hexadecenoylcarnitine</t>
  </si>
  <si>
    <t>Dodecanoylcarnitine</t>
  </si>
  <si>
    <t>Octadecanoylcarnitine</t>
  </si>
  <si>
    <t>Tetradecenoylcarnitine</t>
  </si>
  <si>
    <t>Valerylcarnitine</t>
  </si>
  <si>
    <t>Hexadecanoylcarnitine</t>
  </si>
  <si>
    <t>Octanoylcarnitine</t>
  </si>
  <si>
    <t>Decanoylcarnitine</t>
  </si>
  <si>
    <t>Octadecenoylcarnitine</t>
  </si>
  <si>
    <t>Butyrylcarnitine</t>
  </si>
  <si>
    <t>Propionylcarnitine</t>
  </si>
  <si>
    <t>Carnitine</t>
  </si>
  <si>
    <t>Acetylcarnitine</t>
  </si>
  <si>
    <t>Tryptophan betaine</t>
  </si>
  <si>
    <t>Isoleucine</t>
  </si>
  <si>
    <t>Dodecanedioylcarnitine</t>
  </si>
  <si>
    <t>Hydroxyhexadecadienoylcarnitine</t>
  </si>
  <si>
    <t>Glutarylcarnitine (Hydroxyhexanoylcarnitine)</t>
  </si>
  <si>
    <t>Dodecenoylcarnitine</t>
  </si>
  <si>
    <t>Hexadecadienoylcarnitine</t>
  </si>
  <si>
    <t>Tetradecadienoylcarnitine</t>
  </si>
  <si>
    <t>Pimeloylcarnitine</t>
  </si>
  <si>
    <t>Hydroxyvalerylcarnitine (Methylmalonylcarnitine)</t>
  </si>
  <si>
    <t>Hydroxytetradecadienoylcarnitine</t>
  </si>
  <si>
    <t>Butenylcarnitine</t>
  </si>
  <si>
    <t>Hexanoylcarnitine (Fumarylcarnitine)</t>
  </si>
  <si>
    <t>Malonylcarnitine (Hydroxybutyrylcarnitine)</t>
  </si>
  <si>
    <t>Octadecadienylcarnitine</t>
  </si>
  <si>
    <t>Dihydroxyphenylalanine</t>
  </si>
  <si>
    <t>Glycodeoxycholic acid</t>
  </si>
  <si>
    <t>Hexoses (including glucose)</t>
  </si>
  <si>
    <t>QC1 (µmol)</t>
  </si>
  <si>
    <t>QC2 (µmol)</t>
  </si>
  <si>
    <t>QC3 (µmol)</t>
  </si>
  <si>
    <t>Ion detection mode</t>
  </si>
  <si>
    <t>Average CV</t>
  </si>
  <si>
    <t>Indoles and Derivatives</t>
  </si>
  <si>
    <t>Hormones and Related</t>
  </si>
  <si>
    <t>Nucleobases and Related</t>
  </si>
  <si>
    <t>Amino Acids</t>
  </si>
  <si>
    <t>Amino Acids Related</t>
  </si>
  <si>
    <t>Metabolite class</t>
  </si>
  <si>
    <t>#metabolites kit</t>
  </si>
  <si>
    <t>NIST conc (Liu et al)</t>
  </si>
  <si>
    <t>Metabolite ID</t>
  </si>
  <si>
    <t>Class (this paper; n=11)</t>
  </si>
  <si>
    <t>Name</t>
  </si>
  <si>
    <t>Retention time</t>
  </si>
  <si>
    <t>Quantification method</t>
  </si>
  <si>
    <t>Missingness in samples (%)</t>
  </si>
  <si>
    <t>Missingness in QC2 (%)</t>
  </si>
  <si>
    <t>Missingness in  NIST (%)</t>
  </si>
  <si>
    <t>#Labs detecting in samples</t>
  </si>
  <si>
    <t>#Labs detecting in QC2</t>
  </si>
  <si>
    <t>Analyte classification analytical performance (AS-Quant500 (v2-2020))</t>
  </si>
  <si>
    <t>a-Aminoadipic acid</t>
  </si>
  <si>
    <t>a-Aminobutyric acid</t>
  </si>
  <si>
    <t>b-Aminobutyric acid</t>
  </si>
  <si>
    <t>b-Alanine</t>
  </si>
  <si>
    <t>g-Aminobutyric acid</t>
  </si>
  <si>
    <t>Arachidonic acid (FA(20:4w6))</t>
  </si>
  <si>
    <t>Docosahexaenoid acid (FA(22:6w3))</t>
  </si>
  <si>
    <t>Eicosapentaenoic acid (FA(20:5w3))</t>
  </si>
  <si>
    <t>Laboratory</t>
  </si>
  <si>
    <t>Number of laboratories without at least one measurement &gt;LOD</t>
  </si>
  <si>
    <r>
      <t xml:space="preserve">#Labs metabolite was </t>
    </r>
    <r>
      <rPr>
        <b/>
        <i/>
        <sz val="12"/>
        <color rgb="FF000000"/>
        <rFont val="Calibri"/>
        <family val="2"/>
        <scheme val="minor"/>
      </rPr>
      <t xml:space="preserve">not </t>
    </r>
    <r>
      <rPr>
        <b/>
        <sz val="12"/>
        <color rgb="FF000000"/>
        <rFont val="Calibri"/>
        <family val="2"/>
        <scheme val="minor"/>
      </rPr>
      <t>QC2-normalizable</t>
    </r>
  </si>
  <si>
    <r>
      <t>Supplementary Table 5</t>
    </r>
    <r>
      <rPr>
        <sz val="12"/>
        <color rgb="FF000000"/>
        <rFont val="Calibri"/>
        <family val="2"/>
        <scheme val="minor"/>
      </rPr>
      <t>: Sample type-specific metabolite coverage</t>
    </r>
  </si>
  <si>
    <t>Serum/Plasma</t>
  </si>
  <si>
    <t>Lipaemic/Non-lipaemic</t>
  </si>
  <si>
    <t>serum only</t>
  </si>
  <si>
    <t>plasma only</t>
  </si>
  <si>
    <t>lipaemic only</t>
  </si>
  <si>
    <t>non-lipaemic only</t>
  </si>
  <si>
    <t>Male/female</t>
  </si>
  <si>
    <t>male only</t>
  </si>
  <si>
    <t>female only</t>
  </si>
  <si>
    <t>Rodent/human</t>
  </si>
  <si>
    <t>rodent only</t>
  </si>
  <si>
    <t>human only</t>
  </si>
  <si>
    <t>MEDIAN (MAPE)</t>
  </si>
  <si>
    <t>Sample type</t>
  </si>
  <si>
    <t>Overview Supplementary Tables</t>
  </si>
  <si>
    <r>
      <t>Supplementary Table 1</t>
    </r>
    <r>
      <rPr>
        <sz val="12"/>
        <color rgb="FF000000"/>
        <rFont val="Calibri (Body)"/>
      </rPr>
      <t>: Overview MxPQuant500 metabolites.</t>
    </r>
  </si>
  <si>
    <t>%metabolites cv&lt;25% before normalization</t>
  </si>
  <si>
    <t>%metabolites cv&lt;25% after normalization</t>
  </si>
  <si>
    <t>#normalizable metabolites</t>
  </si>
  <si>
    <t>#metabolites (normalizable) cv&lt;25% before normalization</t>
  </si>
  <si>
    <t>#metabolites (normalizable) cv&lt;25% after normalization</t>
  </si>
  <si>
    <r>
      <t>Supplementary Table 9</t>
    </r>
    <r>
      <rPr>
        <sz val="12"/>
        <color rgb="FF000000"/>
        <rFont val="Calibri"/>
        <family val="2"/>
        <scheme val="minor"/>
      </rPr>
      <t>: Comparison of quantifications in the NIST SRM 1950 sample between this study and other studies using MAPE.</t>
    </r>
  </si>
  <si>
    <t>NIST conc (Ghorasaini et al)</t>
  </si>
  <si>
    <t>MAPE vs Liu et al. (median across labs)</t>
  </si>
  <si>
    <t>MAPE vs Ghorasaini et al et al. (median across labs)</t>
  </si>
  <si>
    <t>MAPE vs Certified (median across labs)</t>
  </si>
  <si>
    <t xml:space="preserve">Mean CV for NIST </t>
  </si>
  <si>
    <t xml:space="preserve">Mean CV (all sample types) </t>
  </si>
  <si>
    <t>#metabolites with CV less 10%</t>
  </si>
  <si>
    <t>#metabolites with CV less 25%</t>
  </si>
  <si>
    <t>Median CV</t>
  </si>
  <si>
    <t>Metabolite name (matched)</t>
  </si>
  <si>
    <t>Concentrations are reported in μmol/l</t>
  </si>
  <si>
    <t>NIST conc (this study; mean across labs)</t>
  </si>
  <si>
    <t>r (Spearman)</t>
  </si>
  <si>
    <t>p-value</t>
  </si>
  <si>
    <t>plasma female 1</t>
  </si>
  <si>
    <t>plasma female 2</t>
  </si>
  <si>
    <t>plasma female 3</t>
  </si>
  <si>
    <t>serum male 2</t>
  </si>
  <si>
    <t>serum female 3</t>
  </si>
  <si>
    <t>&lt;2.2e-16</t>
  </si>
  <si>
    <t xml:space="preserve">2.6e−07 </t>
  </si>
  <si>
    <t>Lysophosphatidylcholines</t>
  </si>
  <si>
    <t>Phosphatidylcholines</t>
  </si>
  <si>
    <t>Hexosylceramides</t>
  </si>
  <si>
    <t>Dihexosylceramides</t>
  </si>
  <si>
    <t>Trihexosylceramides</t>
  </si>
  <si>
    <r>
      <t>Supplementary Table 1</t>
    </r>
    <r>
      <rPr>
        <sz val="12"/>
        <color rgb="FF000000"/>
        <rFont val="Calibri"/>
        <family val="2"/>
        <scheme val="minor"/>
      </rPr>
      <t>: Overview MxPQuant500 metabolites. Red (blue) font for metabolite id/name indicates that this analyte is only targeted on Sciex (Waters) instruments.</t>
    </r>
  </si>
  <si>
    <r>
      <t>Supplementary Table 3</t>
    </r>
    <r>
      <rPr>
        <sz val="12"/>
        <color rgb="FF000000"/>
        <rFont val="Calibri"/>
        <family val="2"/>
        <scheme val="minor"/>
      </rPr>
      <t>: Number of samples out of (12 x 3) where metabolite was measured with &gt; LOD in each laboratory (before normalization).</t>
    </r>
  </si>
  <si>
    <r>
      <t>Supplementary Table 2:</t>
    </r>
    <r>
      <rPr>
        <sz val="12"/>
        <color rgb="FF000000"/>
        <rFont val="Calibri"/>
        <family val="2"/>
        <scheme val="minor"/>
      </rPr>
      <t xml:space="preserve"> Metabolites that were not normalizable using QC2 in at least one laboratory. Red (blue) font for metabolite id/name indicates that this analyte is only targeted on Sciex (Waters) instruments. Note, that only 3 out of the 14 participating laboratories used Waters instruments.</t>
    </r>
  </si>
  <si>
    <r>
      <t>Supplementary Table 2</t>
    </r>
    <r>
      <rPr>
        <sz val="12"/>
        <color rgb="FF000000"/>
        <rFont val="Calibri"/>
        <family val="2"/>
        <scheme val="minor"/>
      </rPr>
      <t>: Metabolites that were not normalizable using QC2 in at least one laboratory.</t>
    </r>
  </si>
  <si>
    <r>
      <t>Supplementary Table 4</t>
    </r>
    <r>
      <rPr>
        <sz val="12"/>
        <color rgb="FF000000"/>
        <rFont val="Calibri"/>
        <family val="2"/>
        <scheme val="minor"/>
      </rPr>
      <t>: Sample type-specific metabolite coverage</t>
    </r>
  </si>
  <si>
    <r>
      <t>Supplementary Table 5</t>
    </r>
    <r>
      <rPr>
        <sz val="12"/>
        <color rgb="FF000000"/>
        <rFont val="Calibri"/>
        <family val="2"/>
        <scheme val="minor"/>
      </rPr>
      <t xml:space="preserve">: </t>
    </r>
    <r>
      <rPr>
        <sz val="12"/>
        <color rgb="FF000000"/>
        <rFont val="Calibri (Body)"/>
      </rPr>
      <t>Mean absolute percentage error (MAPE) for the comparison of measured values of QC2 by each lab with target values used by biocrates for normalization</t>
    </r>
  </si>
  <si>
    <r>
      <t>Supplementary Table 6</t>
    </r>
    <r>
      <rPr>
        <sz val="12"/>
        <color rgb="FF000000"/>
        <rFont val="Calibri"/>
        <family val="2"/>
        <scheme val="minor"/>
      </rPr>
      <t>: Coefficient of variation of  measurements across laboratories per sample type</t>
    </r>
  </si>
  <si>
    <r>
      <t>Supplementary Table 7</t>
    </r>
    <r>
      <rPr>
        <sz val="12"/>
        <color rgb="FF000000"/>
        <rFont val="Calibri"/>
        <family val="2"/>
        <scheme val="minor"/>
      </rPr>
      <t>: Effects of QC2 normalization on reproducibility of measurements (CV).</t>
    </r>
  </si>
  <si>
    <r>
      <t>Supplementary Table 8</t>
    </r>
    <r>
      <rPr>
        <sz val="12"/>
        <color rgb="FF000000"/>
        <rFont val="Calibri"/>
        <family val="2"/>
        <scheme val="minor"/>
      </rPr>
      <t>: Correlation of rank of mean concentration and rank of CV of metabolites.</t>
    </r>
  </si>
  <si>
    <r>
      <rPr>
        <b/>
        <sz val="12"/>
        <color rgb="FF000000"/>
        <rFont val="Calibri (Body)"/>
      </rPr>
      <t xml:space="preserve">Supplementary Table 8: </t>
    </r>
    <r>
      <rPr>
        <sz val="12"/>
        <color rgb="FF000000"/>
        <rFont val="Calibri (Body)"/>
      </rPr>
      <t>Correlation of rank of mean concentration and rank of CV of metabolites.</t>
    </r>
  </si>
  <si>
    <t>H1*</t>
  </si>
  <si>
    <t>* NIST certified value provided for glucose (not sum of hexoses)</t>
  </si>
  <si>
    <t>Short name (at time of analysis)</t>
  </si>
  <si>
    <t>Hexose</t>
  </si>
  <si>
    <t>FA 20:4n-6 (AA)</t>
  </si>
  <si>
    <t>FA 22:6n-3 (DHA)</t>
  </si>
  <si>
    <t>FA 20:5n-3 (EPA)</t>
  </si>
  <si>
    <t>FA 14:0</t>
  </si>
  <si>
    <t>FA 16:0</t>
  </si>
  <si>
    <t>FA 18:0</t>
  </si>
  <si>
    <t>FA 18:1</t>
  </si>
  <si>
    <t>FA 20:2</t>
  </si>
  <si>
    <t>FA 20:3</t>
  </si>
  <si>
    <t>FA 12:0</t>
  </si>
  <si>
    <t>FA 18:2</t>
  </si>
  <si>
    <t>LPC 14:0</t>
  </si>
  <si>
    <t>LPC 16:0</t>
  </si>
  <si>
    <t>LPC 16:1</t>
  </si>
  <si>
    <t>LPC 17:0</t>
  </si>
  <si>
    <t>LPC 18:0</t>
  </si>
  <si>
    <t>LPC 18:1</t>
  </si>
  <si>
    <t>LPC 18:2</t>
  </si>
  <si>
    <t>LPC 20:3</t>
  </si>
  <si>
    <t>LPC 20:4</t>
  </si>
  <si>
    <t>LPC 24:0</t>
  </si>
  <si>
    <t>LPC 26:0</t>
  </si>
  <si>
    <t>LPC 26:1</t>
  </si>
  <si>
    <t>Lysophosphatidylcholine a C14:0</t>
  </si>
  <si>
    <t>Lysophosphatidylcholine a C16:0</t>
  </si>
  <si>
    <t>Lysophosphatidylcholine a C16:1</t>
  </si>
  <si>
    <t>Lysophosphatidylcholine a C17:0</t>
  </si>
  <si>
    <t>Lysophosphatidylcholine a C18:0</t>
  </si>
  <si>
    <t>Lysophosphatidylcholine a C18:1</t>
  </si>
  <si>
    <t>Lysophosphatidylcholine a C18:2</t>
  </si>
  <si>
    <t>Lysophosphatidylcholine a C20:3</t>
  </si>
  <si>
    <t>Lysophosphatidylcholine a C20:4</t>
  </si>
  <si>
    <t>Lysophosphatidylcholine a C24:0</t>
  </si>
  <si>
    <t>Lysophosphatidylcholine a C26:0</t>
  </si>
  <si>
    <t>Lysophosphatidylcholine a C26:1</t>
  </si>
  <si>
    <t>Lysophosphatidylcholine a C28:1</t>
  </si>
  <si>
    <t>Lysophosphatidylcholine a C28:0</t>
  </si>
  <si>
    <t>PC O-28:0</t>
  </si>
  <si>
    <t>PC O-28:1</t>
  </si>
  <si>
    <t>Phosphatidylcholine aa C26:0</t>
  </si>
  <si>
    <t>Phosphatidylcholine aa C28:1</t>
  </si>
  <si>
    <t>Phosphatidylcholine aa C30:0</t>
  </si>
  <si>
    <t>Phosphatidylcholine aa C30:2 (Sciex)</t>
  </si>
  <si>
    <t>Phosphatidylcholine aa C32:0</t>
  </si>
  <si>
    <t>Phosphatidylcholine aa C32:1</t>
  </si>
  <si>
    <t>Phosphatidylcholine aa C32:2</t>
  </si>
  <si>
    <t>Phosphatidylcholine aa C32:3</t>
  </si>
  <si>
    <t>Phosphatidylcholine aa C34:1</t>
  </si>
  <si>
    <t>Phosphatidylcholine aa C34:2</t>
  </si>
  <si>
    <t>Phosphatidylcholine aa C34:3</t>
  </si>
  <si>
    <t>Phosphatidylcholine aa C34:4</t>
  </si>
  <si>
    <t>Phosphatidylcholine aa C36:0</t>
  </si>
  <si>
    <t>Phosphatidylcholine aa C36:1</t>
  </si>
  <si>
    <t>Phosphatidylcholine aa C36:2</t>
  </si>
  <si>
    <t>Phosphatidylcholine aa C36:3</t>
  </si>
  <si>
    <t>Phosphatidylcholine aa C36:4</t>
  </si>
  <si>
    <t>Phosphatidylcholine aa C36:5</t>
  </si>
  <si>
    <t>Phosphatidylcholine aa C36:6</t>
  </si>
  <si>
    <t>Phosphatidylcholine aa C38:0</t>
  </si>
  <si>
    <t>Phosphatidylcholine aa C38:1 (Sciex)</t>
  </si>
  <si>
    <t>Phosphatidylcholine aa C38:3</t>
  </si>
  <si>
    <t>Phosphatidylcholine aa C38:4</t>
  </si>
  <si>
    <t>Phosphatidylcholine aa C38:5</t>
  </si>
  <si>
    <t>Phosphatidylcholine aa C38:6</t>
  </si>
  <si>
    <t>Phosphatidylcholine aa C40:1</t>
  </si>
  <si>
    <t>Phosphatidylcholine aa C40:2</t>
  </si>
  <si>
    <t>Phosphatidylcholine aa C40:3</t>
  </si>
  <si>
    <t>Phosphatidylcholine aa C40:4</t>
  </si>
  <si>
    <t>Phosphatidylcholine aa C40:5</t>
  </si>
  <si>
    <t>Phosphatidylcholine aa C40:6</t>
  </si>
  <si>
    <t>Phosphatidylcholine aa C42:0</t>
  </si>
  <si>
    <t>Phosphatidylcholine aa C42:1</t>
  </si>
  <si>
    <t>Phosphatidylcholine aa C42:2</t>
  </si>
  <si>
    <t>Phosphatidylcholine aa C42:4</t>
  </si>
  <si>
    <t>Phosphatidylcholine aa C42:5</t>
  </si>
  <si>
    <t>Phosphatidylcholine aa C42:6</t>
  </si>
  <si>
    <t>Phosphatidylcholine ae C30:0</t>
  </si>
  <si>
    <t>Phosphatidylcholine ae C30:1</t>
  </si>
  <si>
    <t>Phosphatidylcholine ae C30:2</t>
  </si>
  <si>
    <t>Phosphatidylcholine ae C32:1</t>
  </si>
  <si>
    <t>Phosphatidylcholine ae C32:2</t>
  </si>
  <si>
    <t>Phosphatidylcholine ae C34:0</t>
  </si>
  <si>
    <t>Phosphatidylcholine ae C34:1</t>
  </si>
  <si>
    <t>Phosphatidylcholine ae C34:2</t>
  </si>
  <si>
    <t>Phosphatidylcholine ae C34:3</t>
  </si>
  <si>
    <t>Phosphatidylcholine ae C36:0</t>
  </si>
  <si>
    <t>Phosphatidylcholine ae C36:1</t>
  </si>
  <si>
    <t>Phosphatidylcholine ae C36:2</t>
  </si>
  <si>
    <t>Phosphatidylcholine ae C36:3</t>
  </si>
  <si>
    <t>Phosphatidylcholine ae C36:4</t>
  </si>
  <si>
    <t>Phosphatidylcholine ae C36:5</t>
  </si>
  <si>
    <t>Phosphatidylcholine ae C38:0</t>
  </si>
  <si>
    <t>Phosphatidylcholine ae C38:1</t>
  </si>
  <si>
    <t>Phosphatidylcholine ae C38:2</t>
  </si>
  <si>
    <t>Phosphatidylcholine ae C38:3</t>
  </si>
  <si>
    <t>Phosphatidylcholine ae C38:4</t>
  </si>
  <si>
    <t>Phosphatidylcholine ae C38:5</t>
  </si>
  <si>
    <t>Phosphatidylcholine ae C38:6</t>
  </si>
  <si>
    <t>Phosphatidylcholine ae C40:1</t>
  </si>
  <si>
    <t>Phosphatidylcholine ae C40:2</t>
  </si>
  <si>
    <t>Phosphatidylcholine ae C40:3</t>
  </si>
  <si>
    <t>Phosphatidylcholine ae C40:4</t>
  </si>
  <si>
    <t>Phosphatidylcholine ae C40:5</t>
  </si>
  <si>
    <t>Phosphatidylcholine ae C40:6</t>
  </si>
  <si>
    <t>Phosphatidylcholine ae C42:0</t>
  </si>
  <si>
    <t>Phosphatidylcholine ae C42:1</t>
  </si>
  <si>
    <t>Phosphatidylcholine ae C42:2</t>
  </si>
  <si>
    <t>Phosphatidylcholine ae C42:3</t>
  </si>
  <si>
    <t>Phosphatidylcholine ae C42:4</t>
  </si>
  <si>
    <t>Phosphatidylcholine ae C42:5</t>
  </si>
  <si>
    <t>Phosphatidylcholine ae C44:3</t>
  </si>
  <si>
    <t>Phosphatidylcholine ae C44:4</t>
  </si>
  <si>
    <t>Phosphatidylcholine ae C44:5</t>
  </si>
  <si>
    <t>Phosphatidylcholine ae C44:6</t>
  </si>
  <si>
    <t>Phosphatidylcholine aa C24:0</t>
  </si>
  <si>
    <t>PC 24:0</t>
  </si>
  <si>
    <t>PC 26:0</t>
  </si>
  <si>
    <t>PC 28:1</t>
  </si>
  <si>
    <t>PC 30:0</t>
  </si>
  <si>
    <t>PC 32:0</t>
  </si>
  <si>
    <t>PC 32:1</t>
  </si>
  <si>
    <t>PC 32:2</t>
  </si>
  <si>
    <t>PC 32:3</t>
  </si>
  <si>
    <t>PC 34:1</t>
  </si>
  <si>
    <t>PC 34:2</t>
  </si>
  <si>
    <t>PC 34:3</t>
  </si>
  <si>
    <t>PC 34:4</t>
  </si>
  <si>
    <t>PC 36:0</t>
  </si>
  <si>
    <t>PC 36:1</t>
  </si>
  <si>
    <t>PC 36:2</t>
  </si>
  <si>
    <t>PC 36:3</t>
  </si>
  <si>
    <t>PC 36:4</t>
  </si>
  <si>
    <t>PC 36:5</t>
  </si>
  <si>
    <t>PC 36:6</t>
  </si>
  <si>
    <t>PC 38:0</t>
  </si>
  <si>
    <t>PC 38:3</t>
  </si>
  <si>
    <t>PC 38:4</t>
  </si>
  <si>
    <t>PC 38:5</t>
  </si>
  <si>
    <t>PC 38:6</t>
  </si>
  <si>
    <t>PC 40:1</t>
  </si>
  <si>
    <t>PC 40:2</t>
  </si>
  <si>
    <t>PC 40:3</t>
  </si>
  <si>
    <t>PC 40:4</t>
  </si>
  <si>
    <t>PC 40:5</t>
  </si>
  <si>
    <t>PC 40:6</t>
  </si>
  <si>
    <t>PC 42:0</t>
  </si>
  <si>
    <t>PC 42:1</t>
  </si>
  <si>
    <t>PC 42:2</t>
  </si>
  <si>
    <t>PC 42:4</t>
  </si>
  <si>
    <t>PC 42:5</t>
  </si>
  <si>
    <t>PC 42:6</t>
  </si>
  <si>
    <t>PC 30:2 (Sciex)</t>
  </si>
  <si>
    <t>PC 38:1 (Sciex)</t>
  </si>
  <si>
    <t>PC O-30:0</t>
  </si>
  <si>
    <t>PC O-30:1</t>
  </si>
  <si>
    <t>PC O-30:2</t>
  </si>
  <si>
    <t>PC O-32:1</t>
  </si>
  <si>
    <t>PC O-32:2</t>
  </si>
  <si>
    <t>PC O-34:0</t>
  </si>
  <si>
    <t>PC O-34:1</t>
  </si>
  <si>
    <t>PC O-34:2</t>
  </si>
  <si>
    <t>PC O-34:3</t>
  </si>
  <si>
    <t>PC O-36:0</t>
  </si>
  <si>
    <t>PC O-36:1</t>
  </si>
  <si>
    <t>PC O-36:2</t>
  </si>
  <si>
    <t>PC O-36:3</t>
  </si>
  <si>
    <t>PC O-36:4</t>
  </si>
  <si>
    <t>PC O-36:5</t>
  </si>
  <si>
    <t>PC O-38:0</t>
  </si>
  <si>
    <t>PC O-38:1</t>
  </si>
  <si>
    <t>PC O-38:2</t>
  </si>
  <si>
    <t>PC O-38:3</t>
  </si>
  <si>
    <t>PC O-38:4</t>
  </si>
  <si>
    <t>PC O-38:5</t>
  </si>
  <si>
    <t>PC O-38:6</t>
  </si>
  <si>
    <t>PC O-40:1</t>
  </si>
  <si>
    <t>PC O-40:2</t>
  </si>
  <si>
    <t>PC O-40:3</t>
  </si>
  <si>
    <t>PC O-40:4</t>
  </si>
  <si>
    <t>PC O-40:5</t>
  </si>
  <si>
    <t>PC O-40:6</t>
  </si>
  <si>
    <t>PC O-42:0</t>
  </si>
  <si>
    <t>PC O-42:1</t>
  </si>
  <si>
    <t>PC O-42:2</t>
  </si>
  <si>
    <t>PC O-42:3</t>
  </si>
  <si>
    <t>PC O-42:4</t>
  </si>
  <si>
    <t>PC O-42:5</t>
  </si>
  <si>
    <t>PC O-44:3</t>
  </si>
  <si>
    <t>PC O-44:4</t>
  </si>
  <si>
    <t>PC O-44:5</t>
  </si>
  <si>
    <t>PC O-44:6</t>
  </si>
  <si>
    <t>Hydroxysphingomyelin C14:1</t>
  </si>
  <si>
    <t>Hydroxysphingomyelin C16:1</t>
  </si>
  <si>
    <t>Hydroxysphingomyelin C22:1</t>
  </si>
  <si>
    <t>Hydroxysphingomyelin C22:2</t>
  </si>
  <si>
    <t>Hydroxysphingomyelin C24:1</t>
  </si>
  <si>
    <t>SM 33:1</t>
  </si>
  <si>
    <t>SM 35:1</t>
  </si>
  <si>
    <t>SM 41:1</t>
  </si>
  <si>
    <t>SM 41:2</t>
  </si>
  <si>
    <t>SM 43:1</t>
  </si>
  <si>
    <t>SM 34:1</t>
  </si>
  <si>
    <t>Sphingomyelin C16:0</t>
  </si>
  <si>
    <t>Sphingomyelin C16:1</t>
  </si>
  <si>
    <t>Sphingomyelin C18:0</t>
  </si>
  <si>
    <t>Sphingomyelin C18:1</t>
  </si>
  <si>
    <t>Sphingomyelin C20:2</t>
  </si>
  <si>
    <t>Sphingomyelin C22:3 (Sciex)</t>
  </si>
  <si>
    <t>Sphingomyelin C24:0</t>
  </si>
  <si>
    <t>Sphingomyelin C24:1</t>
  </si>
  <si>
    <t>Sphingomyelin C26:0</t>
  </si>
  <si>
    <t>Sphingomyelin C26:1</t>
  </si>
  <si>
    <t>SM 34:2</t>
  </si>
  <si>
    <t>SM 36:1</t>
  </si>
  <si>
    <t>SM 36:2</t>
  </si>
  <si>
    <t>SM 38:3</t>
  </si>
  <si>
    <t>SM 42:1</t>
  </si>
  <si>
    <t>SM 42:2</t>
  </si>
  <si>
    <t>SM 44:1</t>
  </si>
  <si>
    <t>SM 44:2</t>
  </si>
  <si>
    <t>Cholesteryl ester 14:0</t>
  </si>
  <si>
    <t>Cholesteryl ester 14:1</t>
  </si>
  <si>
    <t>Cholesteryl ester 15:0</t>
  </si>
  <si>
    <t>Cholesteryl ester 15:1</t>
  </si>
  <si>
    <t>Cholesteryl ester 16:0</t>
  </si>
  <si>
    <t>Cholesteryl ester 16:1</t>
  </si>
  <si>
    <t>Cholesteryl ester 17:0</t>
  </si>
  <si>
    <t>Cholesteryl ester 17:1</t>
  </si>
  <si>
    <t>Cholesteryl ester 18:0</t>
  </si>
  <si>
    <t>Cholesteryl ester 18:1</t>
  </si>
  <si>
    <t>Cholesteryl ester 18:2</t>
  </si>
  <si>
    <t>Cholesteryl ester 18:3</t>
  </si>
  <si>
    <t>Cholesteryl ester 20:0</t>
  </si>
  <si>
    <t>Cholesteryl ester 20:1</t>
  </si>
  <si>
    <t>Cholesteryl ester 20:3</t>
  </si>
  <si>
    <t>Cholesteryl ester 20:4</t>
  </si>
  <si>
    <t>Cholesteryl ester 20:5</t>
  </si>
  <si>
    <t>Cholesteryl ester 22:0</t>
  </si>
  <si>
    <t>Cholesteryl ester 22:1</t>
  </si>
  <si>
    <t>Cholesteryl ester 22:2</t>
  </si>
  <si>
    <t>Cholesteryl ester 22:5</t>
  </si>
  <si>
    <t>Cholesteryl ester 22:6</t>
  </si>
  <si>
    <t xml:space="preserve">CE 22:6 </t>
  </si>
  <si>
    <t xml:space="preserve">CE 14:0 </t>
  </si>
  <si>
    <t xml:space="preserve">CE 14:1 </t>
  </si>
  <si>
    <t xml:space="preserve">CE 15:0 </t>
  </si>
  <si>
    <t xml:space="preserve">CE 15:1 </t>
  </si>
  <si>
    <t xml:space="preserve">CE 16:0 </t>
  </si>
  <si>
    <t xml:space="preserve">CE 16:1 </t>
  </si>
  <si>
    <t xml:space="preserve">CE 17:0 </t>
  </si>
  <si>
    <t xml:space="preserve">CE 17:1 </t>
  </si>
  <si>
    <t xml:space="preserve">CE 18:0 </t>
  </si>
  <si>
    <t xml:space="preserve">CE 18:1 </t>
  </si>
  <si>
    <t xml:space="preserve">CE 18:2 </t>
  </si>
  <si>
    <t xml:space="preserve">CE 18:3 </t>
  </si>
  <si>
    <t xml:space="preserve">CE 20:0 </t>
  </si>
  <si>
    <t xml:space="preserve">CE 20:1 </t>
  </si>
  <si>
    <t xml:space="preserve">CE 20:3 </t>
  </si>
  <si>
    <t xml:space="preserve">CE 20:4 </t>
  </si>
  <si>
    <t xml:space="preserve">CE 20:5 </t>
  </si>
  <si>
    <t xml:space="preserve">CE 22:0 </t>
  </si>
  <si>
    <t xml:space="preserve">CE 22:1 </t>
  </si>
  <si>
    <t xml:space="preserve">CE 22:2 </t>
  </si>
  <si>
    <t xml:space="preserve">CE 22:5 </t>
  </si>
  <si>
    <t xml:space="preserve"> Ceramide (d16:1/18:0)</t>
  </si>
  <si>
    <t xml:space="preserve"> Ceramide (d16:1/20:0)</t>
  </si>
  <si>
    <t xml:space="preserve"> Ceramide (d16:1/22:0)</t>
  </si>
  <si>
    <t xml:space="preserve"> Ceramide (d16:1/23:0)</t>
  </si>
  <si>
    <t xml:space="preserve"> Ceramide (d16:1/24:0)</t>
  </si>
  <si>
    <t xml:space="preserve"> Ceramide (d18:1/14:0)</t>
  </si>
  <si>
    <t xml:space="preserve"> Ceramide (d18:1/16:0)</t>
  </si>
  <si>
    <t xml:space="preserve"> Ceramide (d18:1/18:0(OH))</t>
  </si>
  <si>
    <t xml:space="preserve"> Ceramide (d18:1/18:0)</t>
  </si>
  <si>
    <t xml:space="preserve"> Ceramide (d18:1/18:1)</t>
  </si>
  <si>
    <t xml:space="preserve"> Ceramide (d18:1/20:0(OH))</t>
  </si>
  <si>
    <t xml:space="preserve"> Ceramide (d18:1/20:0)</t>
  </si>
  <si>
    <t xml:space="preserve"> Ceramide (d18:1/22:0)</t>
  </si>
  <si>
    <t xml:space="preserve"> Ceramide (d18:1/23:0)</t>
  </si>
  <si>
    <t xml:space="preserve"> Ceramide (d18:1/24:0)</t>
  </si>
  <si>
    <t xml:space="preserve"> Ceramide (d18:1/24:1)</t>
  </si>
  <si>
    <t xml:space="preserve"> Ceramide (d18:1/25:0)</t>
  </si>
  <si>
    <t xml:space="preserve"> Ceramide (d18:1/26:0)</t>
  </si>
  <si>
    <t xml:space="preserve"> Ceramide (d18:1/26:1)</t>
  </si>
  <si>
    <t xml:space="preserve"> Ceramide (d18:2/14:0)</t>
  </si>
  <si>
    <t xml:space="preserve"> Ceramide (d18:2/16:0)</t>
  </si>
  <si>
    <t xml:space="preserve"> Ceramide (d18:2/18:0)</t>
  </si>
  <si>
    <t xml:space="preserve"> Ceramide (d18:2/18:1)</t>
  </si>
  <si>
    <t xml:space="preserve"> Ceramide (d18:2/20:0)</t>
  </si>
  <si>
    <t xml:space="preserve"> Ceramide (d18:2/22:0)</t>
  </si>
  <si>
    <t xml:space="preserve"> Ceramide (d18:2/23:0)</t>
  </si>
  <si>
    <t xml:space="preserve"> Ceramide (d18:2/24:0)</t>
  </si>
  <si>
    <t xml:space="preserve"> Ceramide (d18:2/24:1)</t>
  </si>
  <si>
    <t>Cer d16:1/18:0</t>
  </si>
  <si>
    <t>Cer d16:1/20:0</t>
  </si>
  <si>
    <t>Cer d16:1/22:0</t>
  </si>
  <si>
    <t>Cer d16:1/23:0</t>
  </si>
  <si>
    <t>Cer d16:1/24:0</t>
  </si>
  <si>
    <t>Cer d18:1/14:0</t>
  </si>
  <si>
    <t>Cer d18:1/16:0</t>
  </si>
  <si>
    <t>Cer d18:1/18:0</t>
  </si>
  <si>
    <t>Cer d18:1/18:1</t>
  </si>
  <si>
    <t>Cer d18:1/20:0</t>
  </si>
  <si>
    <t>Cer d18:1/22:0</t>
  </si>
  <si>
    <t>Cer d18:1/23:0</t>
  </si>
  <si>
    <t>Cer d18:1/24:0</t>
  </si>
  <si>
    <t>Cer d18:1/24:1</t>
  </si>
  <si>
    <t>Cer d18:1/25:0</t>
  </si>
  <si>
    <t>Cer d18:1/26:0</t>
  </si>
  <si>
    <t>Cer d18:1/26:1</t>
  </si>
  <si>
    <t>Cer d18:2/14:0</t>
  </si>
  <si>
    <t>Cer d18:2/16:0</t>
  </si>
  <si>
    <t>Cer d18:2/18:0</t>
  </si>
  <si>
    <t>Cer d18:2/18:1</t>
  </si>
  <si>
    <t>Cer d18:2/20:0</t>
  </si>
  <si>
    <t>Cer d18:2/22:0</t>
  </si>
  <si>
    <t>Cer d18:2/23:0</t>
  </si>
  <si>
    <t>Cer d18:2/24:0</t>
  </si>
  <si>
    <t>Cer d18:2/24:1</t>
  </si>
  <si>
    <t>Dihydroceramide (d18:0/18:0(OH))</t>
  </si>
  <si>
    <t>Dihydroceramide (d18:0/18:0)</t>
  </si>
  <si>
    <t>Dihydroceramide (d18:0/20:0)</t>
  </si>
  <si>
    <t>Dihydroceramide (d18:0/22:0)</t>
  </si>
  <si>
    <t>Dihydroceramide (d18:0/24:0)</t>
  </si>
  <si>
    <t>Dihydroceramide (d18:0/24:1)</t>
  </si>
  <si>
    <t>Dihydroceramide (d18:0/26:1(OH))</t>
  </si>
  <si>
    <t>Dihydroceramide (d18:0/26:1)</t>
  </si>
  <si>
    <t>Cer d18:0/18:0-OH</t>
  </si>
  <si>
    <t>Cer d18:0/26:1</t>
  </si>
  <si>
    <t>Cer d18:0/26:1-OH</t>
  </si>
  <si>
    <t>Cer d18:0/18:0</t>
  </si>
  <si>
    <t>Cer d18:0/20:0</t>
  </si>
  <si>
    <t>Cer d18:0/22:0</t>
  </si>
  <si>
    <t>Cer d18:0/24:0</t>
  </si>
  <si>
    <t>Cer d18:0/24:1</t>
  </si>
  <si>
    <t>Diacylglyceride (14:0_14:0)</t>
  </si>
  <si>
    <t>Diacylglyceride (14:0_18:1)</t>
  </si>
  <si>
    <t>Diacylglyceride (14:0_18:2)</t>
  </si>
  <si>
    <t>Diacylglyceride (14:0_20:0)</t>
  </si>
  <si>
    <t>Diacylglyceride (14:1_18:1)</t>
  </si>
  <si>
    <t>Diacylglyceride (14:1_20:2)</t>
  </si>
  <si>
    <t>Diacylglyceride (16:0_16:0)</t>
  </si>
  <si>
    <t>Diacylglyceride (16:0_16:1)</t>
  </si>
  <si>
    <t>Diacylglyceride (16:0_18:1)</t>
  </si>
  <si>
    <t>Diacylglyceride (16:0_18:2)</t>
  </si>
  <si>
    <t>Diacylglyceride (16:0_20:0)</t>
  </si>
  <si>
    <t>Diacylglyceride (16:0_20:3)</t>
  </si>
  <si>
    <t>Diacylglyceride (16:0_20:4)</t>
  </si>
  <si>
    <t>Diacylglyceride (16:1_18:0)</t>
  </si>
  <si>
    <t>Diacylglyceride (16:1_18:1)</t>
  </si>
  <si>
    <t>Diacylglyceride (16:1_18:2)</t>
  </si>
  <si>
    <t>Diacylglyceride (16:1_20:0)</t>
  </si>
  <si>
    <t>Diacylglyceride (17:0_17:1)</t>
  </si>
  <si>
    <t>Diacylglyceride (17:0_18:1)</t>
  </si>
  <si>
    <t>Diacylglyceride (18:0_20:0)</t>
  </si>
  <si>
    <t>Diacylglyceride (18:0_20:4)</t>
  </si>
  <si>
    <t>Diacylglyceride (18:1_18:1)</t>
  </si>
  <si>
    <t>Diacylglyceride (18:1_18:2)</t>
  </si>
  <si>
    <t>Diacylglyceride (18:1_18:3)</t>
  </si>
  <si>
    <t>Diacylglyceride (18:1_18:4)</t>
  </si>
  <si>
    <t>Diacylglyceride (18:1_20:0)</t>
  </si>
  <si>
    <t>Diacylglyceride (18:1_20:1)</t>
  </si>
  <si>
    <t>Diacylglyceride (18:1_20:2)</t>
  </si>
  <si>
    <t>Diacylglyceride (18:1_20:3)</t>
  </si>
  <si>
    <t>Diacylglyceride (18:1_20:4)</t>
  </si>
  <si>
    <t>Diacylglyceride (18:1_22:5)</t>
  </si>
  <si>
    <t>Diacylglyceride (18:1_22:6)</t>
  </si>
  <si>
    <t>Diacylglyceride (18:2_18:2)</t>
  </si>
  <si>
    <t>Diacylglyceride (18:2_18:3)</t>
  </si>
  <si>
    <t>Diacylglyceride (18:2_18:4)</t>
  </si>
  <si>
    <t>Diacylglyceride (18:2_20:0)</t>
  </si>
  <si>
    <t>Diacylglyceride (18:2_20:4)</t>
  </si>
  <si>
    <t>Diacylglyceride (18:3_18:3)</t>
  </si>
  <si>
    <t>Diacylglyceride (18:3_20:2)</t>
  </si>
  <si>
    <t>Diacylglyceride (21:0_22:6)</t>
  </si>
  <si>
    <t>Diacylglyceride (22:1_22:2)</t>
  </si>
  <si>
    <t>DG 22:1_22:2</t>
  </si>
  <si>
    <t>DG 14:0_14:0</t>
  </si>
  <si>
    <t>DG 14:0_18:1</t>
  </si>
  <si>
    <t>DG 14:0_18:2</t>
  </si>
  <si>
    <t>DG 14:0_20:0</t>
  </si>
  <si>
    <t>DG 14:1_18:1</t>
  </si>
  <si>
    <t>DG 14:1_20:2</t>
  </si>
  <si>
    <t>DG 16:0_16:0</t>
  </si>
  <si>
    <t>DG 16:0_16:1</t>
  </si>
  <si>
    <t>DG 16:0_18:1</t>
  </si>
  <si>
    <t>DG 16:0_18:2</t>
  </si>
  <si>
    <t>DG 16:0_20:0</t>
  </si>
  <si>
    <t>DG 16:0_20:3</t>
  </si>
  <si>
    <t>DG 16:0_20:4</t>
  </si>
  <si>
    <t>DG 16:1_18:0</t>
  </si>
  <si>
    <t>DG 16:1_18:1</t>
  </si>
  <si>
    <t>DG 16:1_18:2</t>
  </si>
  <si>
    <t>DG 16:1_20:0</t>
  </si>
  <si>
    <t>DG 17:0_17:1</t>
  </si>
  <si>
    <t>DG 17:0_18:1</t>
  </si>
  <si>
    <t>DG 18:0_20:0</t>
  </si>
  <si>
    <t>DG 18:0_20:4</t>
  </si>
  <si>
    <t>DG 18:1_18:1</t>
  </si>
  <si>
    <t>DG 18:1_18:2</t>
  </si>
  <si>
    <t>DG 18:1_18:3</t>
  </si>
  <si>
    <t>DG 18:1_18:4</t>
  </si>
  <si>
    <t>DG 18:1_20:0</t>
  </si>
  <si>
    <t>DG 18:1_20:1</t>
  </si>
  <si>
    <t>DG 18:1_20:2</t>
  </si>
  <si>
    <t>DG 18:1_20:3</t>
  </si>
  <si>
    <t>DG 18:1_20:4</t>
  </si>
  <si>
    <t>DG 18:1_22:5</t>
  </si>
  <si>
    <t>DG 18:1_22:6</t>
  </si>
  <si>
    <t>DG 18:2_18:2</t>
  </si>
  <si>
    <t>DG 18:2_18:3</t>
  </si>
  <si>
    <t>DG 18:2_18:4</t>
  </si>
  <si>
    <t>DG 18:2_20:0</t>
  </si>
  <si>
    <t>DG 18:2_20:4</t>
  </si>
  <si>
    <t>DG 18:3_18:3</t>
  </si>
  <si>
    <t>DG 18:3_20:2</t>
  </si>
  <si>
    <t>DG 21:0_22:6</t>
  </si>
  <si>
    <t>Diacylglyceride O-(14:0_18:2)</t>
  </si>
  <si>
    <t>Diacylglyceride O-(16:0_18:1)</t>
  </si>
  <si>
    <t>Diacylglyceride O-(16:0_20:4)</t>
  </si>
  <si>
    <t>Diacylglyceride O-(18:2_18:2)</t>
  </si>
  <si>
    <t>DG O-14:0_18:2</t>
  </si>
  <si>
    <t>DG O-16:0_18:1</t>
  </si>
  <si>
    <t>DG O-16:0_20:4 (Sciex)</t>
  </si>
  <si>
    <t>DG O-18:2_18:2 (Waters)</t>
  </si>
  <si>
    <t>Dihexosylceramide (d18:1/14:0)</t>
  </si>
  <si>
    <t>Dihexosylceramide (d18:1/16:0)</t>
  </si>
  <si>
    <t>Dihexosylceramide (d18:1/18:0)</t>
  </si>
  <si>
    <t>Dihexosylceramide (d18:1/20:0)</t>
  </si>
  <si>
    <t>Dihexosylceramide (d18:1/22:0)</t>
  </si>
  <si>
    <t>Dihexosylceramide (d18:1/24:0)</t>
  </si>
  <si>
    <t>Dihexosylceramide (d18:1/24:1)</t>
  </si>
  <si>
    <t>Dihexosylceramide (d18:1/26:0)</t>
  </si>
  <si>
    <t>Dihexosylceramide (d18:1/26:1)</t>
  </si>
  <si>
    <t>Hex2Cer d18:1/26:1</t>
  </si>
  <si>
    <t>Hex2Cer d18:1/14:0</t>
  </si>
  <si>
    <t>Hex2Cer d18:1/16:0</t>
  </si>
  <si>
    <t>Hex2Cer d18:1/18:0</t>
  </si>
  <si>
    <t>Hex2Cer d18:1/20:0</t>
  </si>
  <si>
    <t>Hex2Cer d18:1/22:0</t>
  </si>
  <si>
    <t>Hex2Cer d18:1/24:0</t>
  </si>
  <si>
    <t>Hex2Cer d18:1/24:1</t>
  </si>
  <si>
    <t>Hex2Cer d18:1/26:0</t>
  </si>
  <si>
    <t>Hex3Cer d18:1/16:0</t>
  </si>
  <si>
    <t>Hex3Cer d18:1/18:0</t>
  </si>
  <si>
    <t>Hex3Cer d18:1/20:0</t>
  </si>
  <si>
    <t>Hex3Cer d18:1/22:0</t>
  </si>
  <si>
    <t>Hex3Cer d18:1/24:1</t>
  </si>
  <si>
    <t>Hex3Cer d18:1/26:1</t>
  </si>
  <si>
    <t>Trihexosylceramide (d18:1/16:0)</t>
  </si>
  <si>
    <t>Trihexosylceramide (d18:1/18:0)</t>
  </si>
  <si>
    <t>Trihexosylceramide (d18:1/20:0)</t>
  </si>
  <si>
    <t>Trihexosylceramide (d18:1/22:0)</t>
  </si>
  <si>
    <t>Trihexosylceramide (d18:1/24:1)</t>
  </si>
  <si>
    <t>Trihexosylceramide (d18:1/26:1)</t>
  </si>
  <si>
    <t>Hex-Cer d16:1/20:0 (Waters</t>
  </si>
  <si>
    <t>Hex-Cer d16:1/22:0</t>
  </si>
  <si>
    <t>Hex-Cer d16:1/24:0</t>
  </si>
  <si>
    <t>Hex-Cer d18:1/14:0</t>
  </si>
  <si>
    <t>Hex-Cer d18:1/16:0</t>
  </si>
  <si>
    <t>Hex-Cer d18:1/18:0</t>
  </si>
  <si>
    <t>Hex-Cer d18:1/18:1</t>
  </si>
  <si>
    <t>Hex-Cer d18:1/20:0</t>
  </si>
  <si>
    <t>Hex-Cer d18:1/22:0</t>
  </si>
  <si>
    <t>Hex-Cer d18:1/23:0</t>
  </si>
  <si>
    <t>Hex-Cer d18:1/24:0</t>
  </si>
  <si>
    <t>Hex-Cer d18:1/24:1</t>
  </si>
  <si>
    <t>Hex-Cer d18:1/26:0</t>
  </si>
  <si>
    <t>Hex-Cer d18:1/26:1</t>
  </si>
  <si>
    <t>Hex-Cer d18:2/16:0</t>
  </si>
  <si>
    <t>Hex-Cer d18:2/18:0</t>
  </si>
  <si>
    <t>Hex-Cer d18:2/20:0</t>
  </si>
  <si>
    <t>Hex-Cer d18:2/22:0</t>
  </si>
  <si>
    <t>Hex-Cer d18:2/23:0</t>
  </si>
  <si>
    <t>Hex-Cer d18:2/24:0</t>
  </si>
  <si>
    <t>Hexosylceramide d16:1/20:0 (Waters)</t>
  </si>
  <si>
    <t>Hexosylceramide d16:1/22:0</t>
  </si>
  <si>
    <t>Hexosylceramide d16:1/24:0</t>
  </si>
  <si>
    <t>Hexosylceramide d18:1/14:0</t>
  </si>
  <si>
    <t>Hexosylceramide d18:1/16:0</t>
  </si>
  <si>
    <t>Hexosylceramide d18:1/18:0</t>
  </si>
  <si>
    <t>Hexosylceramide d18:1/18:1</t>
  </si>
  <si>
    <t>Hexosylceramide d18:1/20:0</t>
  </si>
  <si>
    <t>Hexosylceramide d18:1/22:0</t>
  </si>
  <si>
    <t>Hexosylceramide d18:1/23:0</t>
  </si>
  <si>
    <t>Hexosylceramide d18:1/24:0</t>
  </si>
  <si>
    <t>Hexosylceramide d18:1/24:1</t>
  </si>
  <si>
    <t>Hexosylceramide d18:1/26:0</t>
  </si>
  <si>
    <t>Hexosylceramide d18:1/26:1</t>
  </si>
  <si>
    <t>Hexosylceramide d18:2/16:0</t>
  </si>
  <si>
    <t>Hexosylceramide d18:2/18:0</t>
  </si>
  <si>
    <t>Hexosylceramide d18:2/20:0</t>
  </si>
  <si>
    <t>Hexosylceramide d18:2/22:0</t>
  </si>
  <si>
    <t>Hexosylceramide d18:2/23:0</t>
  </si>
  <si>
    <t>Hexosylceramide d18:2/24:0</t>
  </si>
  <si>
    <t>Triacylglyceride (14:0_32:2)</t>
  </si>
  <si>
    <t>Triacylglyceride (14:0_34:0)</t>
  </si>
  <si>
    <t>Triacylglyceride (14:0_34:1)</t>
  </si>
  <si>
    <t>Triacylglyceride (14:0_34:2)</t>
  </si>
  <si>
    <t>Triacylglyceride (14:0_34:3)</t>
  </si>
  <si>
    <t>Triacylglyceride (14:0_35:1)</t>
  </si>
  <si>
    <t>Triacylglyceride (14:0_35:2)</t>
  </si>
  <si>
    <t>Triacylglyceride (14:0_36:1)</t>
  </si>
  <si>
    <t>Triacylglyceride (14:0_36:2)</t>
  </si>
  <si>
    <t>Triacylglyceride (14:0_36:3)</t>
  </si>
  <si>
    <t>Triacylglyceride (14:0_36:4)</t>
  </si>
  <si>
    <t>Triacylglyceride (14:0_38:4)</t>
  </si>
  <si>
    <t>Triacylglyceride (14:0_38:5)</t>
  </si>
  <si>
    <t>Triacylglyceride (14:0_39:3) (Sciex)</t>
  </si>
  <si>
    <t>Triacylglyceride (14:0_40:5) (Waters)</t>
  </si>
  <si>
    <t>Triacylglyceride (16:0_28:1)</t>
  </si>
  <si>
    <t>Triacylglyceride (16:0_28:2)</t>
  </si>
  <si>
    <t>Triacylglyceride (16:0_30:2)</t>
  </si>
  <si>
    <t>Triacylglyceride (16:0_32:0)</t>
  </si>
  <si>
    <t>Triacylglyceride (16:0_32:1)</t>
  </si>
  <si>
    <t>Triacylglyceride (16:0_32:2)</t>
  </si>
  <si>
    <t>Triacylglyceride (16:0_32:3)</t>
  </si>
  <si>
    <t>Triacylglyceride (16:0_33:1)</t>
  </si>
  <si>
    <t>Triacylglyceride (16:0_33:2)</t>
  </si>
  <si>
    <t>Triacylglyceride (16:0_34:0)</t>
  </si>
  <si>
    <t>Triacylglyceride (16:0_34:1)</t>
  </si>
  <si>
    <t>Triacylglyceride (16:0_34:2)</t>
  </si>
  <si>
    <t>Triacylglyceride (16:0_34:3)</t>
  </si>
  <si>
    <t>Triacylglyceride (16:0_34:4)</t>
  </si>
  <si>
    <t>Triacylglyceride (16:0_35:1)</t>
  </si>
  <si>
    <t>Triacylglyceride (16:0_35:2)</t>
  </si>
  <si>
    <t>Triacylglyceride (16:0_35:3)</t>
  </si>
  <si>
    <t>Triacylglyceride (16:0_36:2)</t>
  </si>
  <si>
    <t>Triacylglyceride (16:0_36:3)</t>
  </si>
  <si>
    <t>Triacylglyceride (16:0_36:4)</t>
  </si>
  <si>
    <t>Triacylglyceride (16:0_36:5)</t>
  </si>
  <si>
    <t>Triacylglyceride (16:0_36:6)</t>
  </si>
  <si>
    <t>Triacylglyceride (16:0_37:3)</t>
  </si>
  <si>
    <t>Triacylglyceride (16:0_38:1)</t>
  </si>
  <si>
    <t>Triacylglyceride (16:0_38:2)</t>
  </si>
  <si>
    <t>Triacylglyceride (16:0_38:3)</t>
  </si>
  <si>
    <t>Triacylglyceride (16:0_38:4)</t>
  </si>
  <si>
    <t>Triacylglyceride (16:0_38:5)</t>
  </si>
  <si>
    <t>Triacylglyceride (16:0_38:6)</t>
  </si>
  <si>
    <t>Triacylglyceride (16:0_38:7)</t>
  </si>
  <si>
    <t>Triacylglyceride (16:0_40:6)</t>
  </si>
  <si>
    <t>Triacylglyceride (16:0_40:7)</t>
  </si>
  <si>
    <t>Triacylglyceride (16:0_40:8)</t>
  </si>
  <si>
    <t>Triacylglyceride (16:1_28:0)</t>
  </si>
  <si>
    <t>Triacylglyceride (16:1_30:1)</t>
  </si>
  <si>
    <t>Triacylglyceride (16:1_32:0)</t>
  </si>
  <si>
    <t>Triacylglyceride (16:1_32:1)</t>
  </si>
  <si>
    <t>Triacylglyceride (16:1_32:2)</t>
  </si>
  <si>
    <t>Triacylglyceride (16:1_33:1)</t>
  </si>
  <si>
    <t>Triacylglyceride (16:1_34:0)</t>
  </si>
  <si>
    <t>Triacylglyceride (16:1_34:1)</t>
  </si>
  <si>
    <t>Triacylglyceride (16:1_34:2)</t>
  </si>
  <si>
    <t>Triacylglyceride (16:1_34:3)</t>
  </si>
  <si>
    <t>Triacylglyceride (16:1_36:1)</t>
  </si>
  <si>
    <t>Triacylglyceride (16:1_36:2)</t>
  </si>
  <si>
    <t>Triacylglyceride (16:1_36:3)</t>
  </si>
  <si>
    <t>Triacylglyceride (16:1_36:4)</t>
  </si>
  <si>
    <t>Triacylglyceride (16:1_36:5)</t>
  </si>
  <si>
    <t>Triacylglyceride (16:1_38:3)</t>
  </si>
  <si>
    <t>Triacylglyceride (16:1_38:4)</t>
  </si>
  <si>
    <t>Triacylglyceride (16:1_38:5)</t>
  </si>
  <si>
    <t>Triacylglyceride (17:0_32:1)</t>
  </si>
  <si>
    <t>Triacylglyceride (17:0_34:1)</t>
  </si>
  <si>
    <t>Triacylglyceride (17:0_34:2)</t>
  </si>
  <si>
    <t>Triacylglyceride (17:0_34:3)</t>
  </si>
  <si>
    <t>Triacylglyceride (17:0_36:3)</t>
  </si>
  <si>
    <t>Triacylglyceride (17:0_36:4)</t>
  </si>
  <si>
    <t>Triacylglyceride (17:1_32:1)</t>
  </si>
  <si>
    <t>Triacylglyceride (17:1_34:1)</t>
  </si>
  <si>
    <t>Triacylglyceride (17:1_34:2)</t>
  </si>
  <si>
    <t>Triacylglyceride (17:1_34:3)</t>
  </si>
  <si>
    <t>Triacylglyceride (17:1_36:3)</t>
  </si>
  <si>
    <t>Triacylglyceride (17:1_36:4)</t>
  </si>
  <si>
    <t>Triacylglyceride (17:1_36:5)</t>
  </si>
  <si>
    <t>Triacylglyceride (17:1_38:5)</t>
  </si>
  <si>
    <t>Triacylglyceride (17:1_38:6)</t>
  </si>
  <si>
    <t>Triacylglyceride (17:1_38:7)</t>
  </si>
  <si>
    <t>Triacylglyceride (17:2_34:2)</t>
  </si>
  <si>
    <t>Triacylglyceride (17:2_34:3)</t>
  </si>
  <si>
    <t>Triacylglyceride (17:2_36:2)</t>
  </si>
  <si>
    <t>Triacylglyceride (17:2_36:3)</t>
  </si>
  <si>
    <t>Triacylglyceride (17:2_36:4)</t>
  </si>
  <si>
    <t>Triacylglyceride (17:2_38:5)</t>
  </si>
  <si>
    <t>Triacylglyceride (17:2_38:6)</t>
  </si>
  <si>
    <t>Triacylglyceride (17:2_38:7)</t>
  </si>
  <si>
    <t>Triacylglyceride (18:0_30:0)</t>
  </si>
  <si>
    <t>Triacylglyceride (18:0_30:1)</t>
  </si>
  <si>
    <t>Triacylglyceride (18:0_32:0)</t>
  </si>
  <si>
    <t>Triacylglyceride (18:0_32:1)</t>
  </si>
  <si>
    <t>Triacylglyceride (18:0_32:2)</t>
  </si>
  <si>
    <t>Triacylglyceride (18:0_34:2)</t>
  </si>
  <si>
    <t>Triacylglyceride (18:0_34:3)</t>
  </si>
  <si>
    <t>Triacylglyceride (18:0_36:1)</t>
  </si>
  <si>
    <t>Triacylglyceride (18:0_36:2)</t>
  </si>
  <si>
    <t>Triacylglyceride (18:0_36:3)</t>
  </si>
  <si>
    <t>Triacylglyceride (18:0_36:4)</t>
  </si>
  <si>
    <t>Triacylglyceride (18:0_36:5)</t>
  </si>
  <si>
    <t>Triacylglyceride (18:0_38:6)</t>
  </si>
  <si>
    <t>Triacylglyceride (18:0_38:7)</t>
  </si>
  <si>
    <t>Triacylglyceride (18:1_26:0)</t>
  </si>
  <si>
    <t>Triacylglyceride (18:1_28:1)</t>
  </si>
  <si>
    <t>Triacylglyceride (18:1_30:0)</t>
  </si>
  <si>
    <t>Triacylglyceride (18:1_30:1)</t>
  </si>
  <si>
    <t>Triacylglyceride (18:1_30:2)</t>
  </si>
  <si>
    <t>Triacylglyceride (18:1_31:0)</t>
  </si>
  <si>
    <t>Triacylglyceride (18:1_32:0)</t>
  </si>
  <si>
    <t>Triacylglyceride (18:1_32:1)</t>
  </si>
  <si>
    <t>Triacylglyceride (18:1_32:2)</t>
  </si>
  <si>
    <t>Triacylglyceride (18:1_32:3)</t>
  </si>
  <si>
    <t>Triacylglyceride (18:1_33:0)</t>
  </si>
  <si>
    <t>Triacylglyceride (18:1_33:1)</t>
  </si>
  <si>
    <t>Triacylglyceride (18:1_33:2)</t>
  </si>
  <si>
    <t>Triacylglyceride (18:1_33:3)</t>
  </si>
  <si>
    <t>Triacylglyceride (18:1_34:1)</t>
  </si>
  <si>
    <t>Triacylglyceride (18:1_34:2)</t>
  </si>
  <si>
    <t>Triacylglyceride (18:1_34:3)</t>
  </si>
  <si>
    <t>Triacylglyceride (18:1_34:4)</t>
  </si>
  <si>
    <t>Triacylglyceride (18:1_35:2)</t>
  </si>
  <si>
    <t>Triacylglyceride (18:1_35:3)</t>
  </si>
  <si>
    <t>Triacylglyceride (18:1_36:0)</t>
  </si>
  <si>
    <t>Triacylglyceride (18:1_36:1)</t>
  </si>
  <si>
    <t>Triacylglyceride (18:1_36:2)</t>
  </si>
  <si>
    <t>Triacylglyceride (18:1_36:3)</t>
  </si>
  <si>
    <t>Triacylglyceride (18:1_36:4)</t>
  </si>
  <si>
    <t>Triacylglyceride (18:1_36:5)</t>
  </si>
  <si>
    <t>Triacylglyceride (18:1_36:6)</t>
  </si>
  <si>
    <t>Triacylglyceride (18:1_38:5)</t>
  </si>
  <si>
    <t>Triacylglyceride (18:1_38:6)</t>
  </si>
  <si>
    <t>Triacylglyceride (18:1_38:7)</t>
  </si>
  <si>
    <t>Triacylglyceride (18:2_28:0)</t>
  </si>
  <si>
    <t>Triacylglyceride (18:2_30:0)</t>
  </si>
  <si>
    <t>Triacylglyceride (18:2_30:1)</t>
  </si>
  <si>
    <t>Triacylglyceride (18:2_31:0)</t>
  </si>
  <si>
    <t>Triacylglyceride (18:2_32:0)</t>
  </si>
  <si>
    <t>Triacylglyceride (18:2_32:1)</t>
  </si>
  <si>
    <t>Triacylglyceride (18:2_32:2)</t>
  </si>
  <si>
    <t>Triacylglyceride (18:2_33:0)</t>
  </si>
  <si>
    <t>Triacylglyceride (18:2_33:1)</t>
  </si>
  <si>
    <t>Triacylglyceride (18:2_33:2)</t>
  </si>
  <si>
    <t>Triacylglyceride (18:2_34:0)</t>
  </si>
  <si>
    <t>Triacylglyceride (18:2_34:1)</t>
  </si>
  <si>
    <t>Triacylglyceride (18:2_34:2)</t>
  </si>
  <si>
    <t>Triacylglyceride (18:2_34:3)</t>
  </si>
  <si>
    <t>Triacylglyceride (18:2_34:4)</t>
  </si>
  <si>
    <t>Triacylglyceride (18:2_35:1)</t>
  </si>
  <si>
    <t>Triacylglyceride (18:2_35:2)</t>
  </si>
  <si>
    <t>Triacylglyceride (18:2_35:3)</t>
  </si>
  <si>
    <t>Triacylglyceride (18:2_36:0)</t>
  </si>
  <si>
    <t>Triacylglyceride (18:2_36:1)</t>
  </si>
  <si>
    <t>Triacylglyceride (18:2_36:2)</t>
  </si>
  <si>
    <t>Triacylglyceride (18:2_36:3)</t>
  </si>
  <si>
    <t>Triacylglyceride (18:2_36:4)</t>
  </si>
  <si>
    <t>Triacylglyceride (18:2_36:5)</t>
  </si>
  <si>
    <t>Triacylglyceride (18:2_38:4)</t>
  </si>
  <si>
    <t>Triacylglyceride (18:2_38:5)</t>
  </si>
  <si>
    <t>Triacylglyceride (18:2_38:6)</t>
  </si>
  <si>
    <t>Triacylglyceride (18:3_30:0)</t>
  </si>
  <si>
    <t>Triacylglyceride (18:3_32:0)</t>
  </si>
  <si>
    <t>Triacylglyceride (18:3_32:1)</t>
  </si>
  <si>
    <t>Triacylglyceride (18:3_33:2)</t>
  </si>
  <si>
    <t>Triacylglyceride (18:3_34:0)</t>
  </si>
  <si>
    <t>Triacylglyceride (18:3_34:1)</t>
  </si>
  <si>
    <t>Triacylglyceride (18:3_34:2)</t>
  </si>
  <si>
    <t>Triacylglyceride (18:3_34:3)</t>
  </si>
  <si>
    <t>Triacylglyceride (18:3_35:2)</t>
  </si>
  <si>
    <t>Triacylglyceride (18:3_36:1)</t>
  </si>
  <si>
    <t>Triacylglyceride (18:3_36:2)</t>
  </si>
  <si>
    <t>Triacylglyceride (18:3_36:3)</t>
  </si>
  <si>
    <t>Triacylglyceride (18:3_36:4)</t>
  </si>
  <si>
    <t>Triacylglyceride (18:3_38:5)</t>
  </si>
  <si>
    <t>Triacylglyceride (18:3_38:6)</t>
  </si>
  <si>
    <t>Triacylglyceride (20:0_32:3)</t>
  </si>
  <si>
    <t>Triacylglyceride (20:0_32:4)</t>
  </si>
  <si>
    <t>Triacylglyceride (20:0_34:1)</t>
  </si>
  <si>
    <t>Triacylglyceride (20:1_24:3)</t>
  </si>
  <si>
    <t>Triacylglyceride (20:1_26:1)</t>
  </si>
  <si>
    <t>Triacylglyceride (20:1_30:1)</t>
  </si>
  <si>
    <t>Triacylglyceride (20:1_31:0) (Sciex)</t>
  </si>
  <si>
    <t>Triacylglyceride (20:1_32:0) (Waters)</t>
  </si>
  <si>
    <t>Triacylglyceride (20:1_32:1)</t>
  </si>
  <si>
    <t>Triacylglyceride (20:1_32:2)</t>
  </si>
  <si>
    <t>Triacylglyceride (20:1_32:3)</t>
  </si>
  <si>
    <t>Triacylglyceride (20:1_34:0)</t>
  </si>
  <si>
    <t>Triacylglyceride (20:1_34:1)</t>
  </si>
  <si>
    <t>Triacylglyceride (20:1_34:2)</t>
  </si>
  <si>
    <t>Triacylglyceride (20:1_34:3)</t>
  </si>
  <si>
    <t>Triacylglyceride (20:2_32:0)</t>
  </si>
  <si>
    <t>Triacylglyceride (20:2_32:1)</t>
  </si>
  <si>
    <t>Triacylglyceride (20:2_34:1)</t>
  </si>
  <si>
    <t>Triacylglyceride (20:2_34:2)</t>
  </si>
  <si>
    <t>Triacylglyceride (20:2_34:3)</t>
  </si>
  <si>
    <t>Triacylglyceride (20:2_34:4)</t>
  </si>
  <si>
    <t>Triacylglyceride (20:2_36:5)</t>
  </si>
  <si>
    <t>Triacylglyceride (20:3_32:0)</t>
  </si>
  <si>
    <t>Triacylglyceride (20:3_32:1)</t>
  </si>
  <si>
    <t>Triacylglyceride (20:3_32:2)</t>
  </si>
  <si>
    <t>Triacylglyceride (20:3_34:0)</t>
  </si>
  <si>
    <t>Triacylglyceride (20:3_34:1)</t>
  </si>
  <si>
    <t>Triacylglyceride (20:3_34:2)</t>
  </si>
  <si>
    <t>Triacylglyceride (20:3_34:3)</t>
  </si>
  <si>
    <t>Triacylglyceride (20:3_36:3)</t>
  </si>
  <si>
    <t>Triacylglyceride (20:3_36:4)</t>
  </si>
  <si>
    <t>Triacylglyceride (20:3_36:5)</t>
  </si>
  <si>
    <t>Triacylglyceride (20:4_30:0)</t>
  </si>
  <si>
    <t>Triacylglyceride (20:4_32:0)</t>
  </si>
  <si>
    <t>Triacylglyceride (20:4_32:1)</t>
  </si>
  <si>
    <t>Triacylglyceride (20:4_32:2)</t>
  </si>
  <si>
    <t>Triacylglyceride (20:4_33:2)</t>
  </si>
  <si>
    <t>Triacylglyceride (20:4_34:0)</t>
  </si>
  <si>
    <t>Triacylglyceride (20:4_34:1)</t>
  </si>
  <si>
    <t>Triacylglyceride (20:4_34:2)</t>
  </si>
  <si>
    <t>Triacylglyceride (20:4_34:3)</t>
  </si>
  <si>
    <t>Triacylglyceride (20:4_35:3)</t>
  </si>
  <si>
    <t>Triacylglyceride (20:4_36:2)</t>
  </si>
  <si>
    <t>Triacylglyceride (20:4_36:3)</t>
  </si>
  <si>
    <t>Triacylglyceride (20:4_36:4)</t>
  </si>
  <si>
    <t>Triacylglyceride (20:4_36:5)</t>
  </si>
  <si>
    <t>Triacylglyceride (20:5_34:0)</t>
  </si>
  <si>
    <t>Triacylglyceride (20:5_34:1)</t>
  </si>
  <si>
    <t>Triacylglyceride (20:5_34:2)</t>
  </si>
  <si>
    <t>Triacylglyceride (20:5_36:2)</t>
  </si>
  <si>
    <t>Triacylglyceride (20:5_36:3)</t>
  </si>
  <si>
    <t>Triacylglyceride (22:0_32:4)</t>
  </si>
  <si>
    <t>Triacylglyceride (22:1_32:5)</t>
  </si>
  <si>
    <t>Triacylglyceride (22:2_32:4)</t>
  </si>
  <si>
    <t>Triacylglyceride (22:3_30:2)</t>
  </si>
  <si>
    <t>Triacylglyceride (22:4_32:0)</t>
  </si>
  <si>
    <t>Triacylglyceride (22:4_32:2)</t>
  </si>
  <si>
    <t>Triacylglyceride (22:4_34:2)</t>
  </si>
  <si>
    <t>Triacylglyceride (22:5_32:0)</t>
  </si>
  <si>
    <t>Triacylglyceride (22:5_32:1)</t>
  </si>
  <si>
    <t>Triacylglyceride (22:5_34:1)</t>
  </si>
  <si>
    <t>Triacylglyceride (22:5_34:2)</t>
  </si>
  <si>
    <t>Triacylglyceride (22:5_34:3)</t>
  </si>
  <si>
    <t>Triacylglyceride (22:6_32:0)</t>
  </si>
  <si>
    <t>Triacylglyceride (22:6_32:1)</t>
  </si>
  <si>
    <t>Triacylglyceride (22:6_34:1)</t>
  </si>
  <si>
    <t>Triacylglyceride (22:6_34:2)</t>
  </si>
  <si>
    <t>Triacylglyceride (22:6_34:3)</t>
  </si>
  <si>
    <t>TG 14:0_32:2</t>
  </si>
  <si>
    <t>TG 14:0_34:0</t>
  </si>
  <si>
    <t>TG 14:0_34:1</t>
  </si>
  <si>
    <t>TG 14:0_34:2</t>
  </si>
  <si>
    <t>TG 14:0_34:3</t>
  </si>
  <si>
    <t>TG 14:0_35:1</t>
  </si>
  <si>
    <t>TG 14:0_35:2</t>
  </si>
  <si>
    <t>TG 14:0_36:1</t>
  </si>
  <si>
    <t>TG 14:0_36:2</t>
  </si>
  <si>
    <t>TG 14:0_36:3</t>
  </si>
  <si>
    <t>TG 14:0_36:4</t>
  </si>
  <si>
    <t>TG 14:0_38:4</t>
  </si>
  <si>
    <t>TG 14:0_38:5</t>
  </si>
  <si>
    <t>TG 14:0_39:3 (Sciex)</t>
  </si>
  <si>
    <t>TG 14:0_40:5 (Waters)</t>
  </si>
  <si>
    <t>TG 16:0_28:1</t>
  </si>
  <si>
    <t>TG 16:0_28:2</t>
  </si>
  <si>
    <t>TG 16:0_30:2</t>
  </si>
  <si>
    <t>TG 16:0_32:0</t>
  </si>
  <si>
    <t>TG 16:0_32:1</t>
  </si>
  <si>
    <t>TG 16:0_32:2</t>
  </si>
  <si>
    <t>TG 16:0_32:3</t>
  </si>
  <si>
    <t>TG 16:0_33:1</t>
  </si>
  <si>
    <t>TG 16:0_33:2</t>
  </si>
  <si>
    <t>TG 16:0_34:0</t>
  </si>
  <si>
    <t>TG 16:0_34:1</t>
  </si>
  <si>
    <t>TG 16:0_34:2</t>
  </si>
  <si>
    <t>TG 16:0_34:3</t>
  </si>
  <si>
    <t>TG 16:0_34:4</t>
  </si>
  <si>
    <t>TG 16:0_35:1</t>
  </si>
  <si>
    <t>TG 16:0_35:2</t>
  </si>
  <si>
    <t>TG 16:0_35:3</t>
  </si>
  <si>
    <t>TG 16:0_36:2</t>
  </si>
  <si>
    <t>TG 16:0_36:3</t>
  </si>
  <si>
    <t>TG 16:0_36:4</t>
  </si>
  <si>
    <t>TG 16:0_36:5</t>
  </si>
  <si>
    <t>TG 16:0_36:6</t>
  </si>
  <si>
    <t>TG 16:0_37:3</t>
  </si>
  <si>
    <t>TG 16:0_38:1</t>
  </si>
  <si>
    <t>TG 16:0_38:2</t>
  </si>
  <si>
    <t>TG 16:0_38:3</t>
  </si>
  <si>
    <t>TG 16:0_38:4</t>
  </si>
  <si>
    <t>TG 16:0_38:5</t>
  </si>
  <si>
    <t>TG 16:0_38:6</t>
  </si>
  <si>
    <t>TG 16:0_38:7</t>
  </si>
  <si>
    <t>TG 16:0_40:6</t>
  </si>
  <si>
    <t>TG 16:0_40:7</t>
  </si>
  <si>
    <t>TG 16:0_40:8</t>
  </si>
  <si>
    <t>TG 16:1_28:0</t>
  </si>
  <si>
    <t>TG 16:1_30:1</t>
  </si>
  <si>
    <t>TG 16:1_32:0</t>
  </si>
  <si>
    <t>TG 16:1_32:1</t>
  </si>
  <si>
    <t>TG 16:1_32:2</t>
  </si>
  <si>
    <t>TG 16:1_33:1</t>
  </si>
  <si>
    <t>TG 16:1_34:0</t>
  </si>
  <si>
    <t>TG 16:1_34:1</t>
  </si>
  <si>
    <t>TG 16:1_34:2</t>
  </si>
  <si>
    <t>TG 16:1_34:3</t>
  </si>
  <si>
    <t>TG 16:1_36:1</t>
  </si>
  <si>
    <t>TG 16:1_36:2</t>
  </si>
  <si>
    <t>TG 16:1_36:3</t>
  </si>
  <si>
    <t>TG 16:1_36:4</t>
  </si>
  <si>
    <t>TG 16:1_36:5</t>
  </si>
  <si>
    <t>TG 16:1_38:3</t>
  </si>
  <si>
    <t>TG 16:1_38:4</t>
  </si>
  <si>
    <t>TG 16:1_38:5</t>
  </si>
  <si>
    <t>TG 17:0_32:1</t>
  </si>
  <si>
    <t>TG 17:0_34:1</t>
  </si>
  <si>
    <t>TG 17:0_34:2</t>
  </si>
  <si>
    <t>TG 17:0_34:3</t>
  </si>
  <si>
    <t>TG 17:0_36:3</t>
  </si>
  <si>
    <t>TG 17:0_36:4</t>
  </si>
  <si>
    <t>TG 17:1_32:1</t>
  </si>
  <si>
    <t>TG 17:1_34:1</t>
  </si>
  <si>
    <t>TG 17:1_34:2</t>
  </si>
  <si>
    <t>TG 17:1_34:3</t>
  </si>
  <si>
    <t>TG 17:1_36:3</t>
  </si>
  <si>
    <t>TG 17:1_36:4</t>
  </si>
  <si>
    <t>TG 17:1_36:5</t>
  </si>
  <si>
    <t>TG 17:1_38:5</t>
  </si>
  <si>
    <t>TG 17:1_38:6</t>
  </si>
  <si>
    <t>TG 17:1_38:7</t>
  </si>
  <si>
    <t>TG 17:2_34:2</t>
  </si>
  <si>
    <t>TG 17:2_34:3</t>
  </si>
  <si>
    <t>TG 17:2_36:2</t>
  </si>
  <si>
    <t>TG 17:2_36:3</t>
  </si>
  <si>
    <t>TG 17:2_36:4</t>
  </si>
  <si>
    <t>TG 17:2_38:5</t>
  </si>
  <si>
    <t>TG 17:2_38:6</t>
  </si>
  <si>
    <t>TG 17:2_38:7</t>
  </si>
  <si>
    <t>TG 18:0_30:0</t>
  </si>
  <si>
    <t>TG 18:0_30:1</t>
  </si>
  <si>
    <t>TG 18:0_32:0</t>
  </si>
  <si>
    <t>TG 18:0_32:1</t>
  </si>
  <si>
    <t>TG 18:0_32:2</t>
  </si>
  <si>
    <t>TG 18:0_34:2</t>
  </si>
  <si>
    <t>TG 18:0_34:3</t>
  </si>
  <si>
    <t>TG 18:0_36:1</t>
  </si>
  <si>
    <t>TG 18:0_36:2</t>
  </si>
  <si>
    <t>TG 18:0_36:3</t>
  </si>
  <si>
    <t>TG 18:0_36:4</t>
  </si>
  <si>
    <t>TG 18:0_36:5</t>
  </si>
  <si>
    <t>TG 18:0_38:6</t>
  </si>
  <si>
    <t>TG 18:0_38:7</t>
  </si>
  <si>
    <t>TG 18:1_26:0</t>
  </si>
  <si>
    <t>TG 18:1_28:1</t>
  </si>
  <si>
    <t>TG 18:1_30:0</t>
  </si>
  <si>
    <t>TG 18:1_30:1</t>
  </si>
  <si>
    <t>TG 18:1_30:2</t>
  </si>
  <si>
    <t>TG 18:1_31:0</t>
  </si>
  <si>
    <t>TG 18:1_32:0</t>
  </si>
  <si>
    <t>TG 18:1_32:1</t>
  </si>
  <si>
    <t>TG 18:1_32:2</t>
  </si>
  <si>
    <t>TG 18:1_32:3</t>
  </si>
  <si>
    <t>TG 18:1_33:0</t>
  </si>
  <si>
    <t>TG 18:1_33:1</t>
  </si>
  <si>
    <t>TG 18:1_33:2</t>
  </si>
  <si>
    <t>TG 18:1_33:3</t>
  </si>
  <si>
    <t>TG 18:1_34:1</t>
  </si>
  <si>
    <t>TG 18:1_34:2</t>
  </si>
  <si>
    <t>TG 18:1_34:3</t>
  </si>
  <si>
    <t>TG 18:1_34:4</t>
  </si>
  <si>
    <t>TG 18:1_35:2</t>
  </si>
  <si>
    <t>TG 18:1_35:3</t>
  </si>
  <si>
    <t>TG 18:1_36:0</t>
  </si>
  <si>
    <t>TG 18:1_36:1</t>
  </si>
  <si>
    <t>TG 18:1_36:2</t>
  </si>
  <si>
    <t>TG 18:1_36:3</t>
  </si>
  <si>
    <t>TG 18:1_36:4</t>
  </si>
  <si>
    <t>TG 18:1_36:5</t>
  </si>
  <si>
    <t>TG 18:1_36:6</t>
  </si>
  <si>
    <t>TG 18:1_38:5</t>
  </si>
  <si>
    <t>TG 18:1_38:6</t>
  </si>
  <si>
    <t>TG 18:1_38:7</t>
  </si>
  <si>
    <t>TG 18:2_28:0</t>
  </si>
  <si>
    <t>TG 18:2_30:0</t>
  </si>
  <si>
    <t>TG 18:2_30:1</t>
  </si>
  <si>
    <t>TG 18:2_31:0</t>
  </si>
  <si>
    <t>TG 18:2_32:0</t>
  </si>
  <si>
    <t>TG 18:2_32:1</t>
  </si>
  <si>
    <t>TG 18:2_32:2</t>
  </si>
  <si>
    <t>TG 18:2_33:0</t>
  </si>
  <si>
    <t>TG 18:2_33:1</t>
  </si>
  <si>
    <t>TG 18:2_33:2</t>
  </si>
  <si>
    <t>TG 18:2_34:0</t>
  </si>
  <si>
    <t>TG 18:2_34:1</t>
  </si>
  <si>
    <t>TG 18:2_34:2</t>
  </si>
  <si>
    <t>TG 18:2_34:3</t>
  </si>
  <si>
    <t>TG 18:2_34:4</t>
  </si>
  <si>
    <t>TG 18:2_35:1</t>
  </si>
  <si>
    <t>TG 18:2_35:2</t>
  </si>
  <si>
    <t>TG 18:2_35:3</t>
  </si>
  <si>
    <t>TG 18:2_36:0</t>
  </si>
  <si>
    <t>TG 18:2_36:1</t>
  </si>
  <si>
    <t>TG 18:2_36:2</t>
  </si>
  <si>
    <t>TG 18:2_36:3</t>
  </si>
  <si>
    <t>TG 18:2_36:4</t>
  </si>
  <si>
    <t>TG 18:2_36:5</t>
  </si>
  <si>
    <t>TG 18:2_38:4</t>
  </si>
  <si>
    <t>TG 18:2_38:5</t>
  </si>
  <si>
    <t>TG 18:2_38:6</t>
  </si>
  <si>
    <t>TG 18:3_30:0</t>
  </si>
  <si>
    <t>TG 18:3_32:0</t>
  </si>
  <si>
    <t>TG 18:3_32:1</t>
  </si>
  <si>
    <t>TG 18:3_33:2</t>
  </si>
  <si>
    <t>TG 18:3_34:0</t>
  </si>
  <si>
    <t>TG 18:3_34:1</t>
  </si>
  <si>
    <t>TG 18:3_34:2</t>
  </si>
  <si>
    <t>TG 18:3_34:3</t>
  </si>
  <si>
    <t>TG 18:3_35:2</t>
  </si>
  <si>
    <t>TG 18:3_36:1</t>
  </si>
  <si>
    <t>TG 18:3_36:2</t>
  </si>
  <si>
    <t>TG 18:3_36:3</t>
  </si>
  <si>
    <t>TG 18:3_36:4</t>
  </si>
  <si>
    <t>TG 18:3_38:5</t>
  </si>
  <si>
    <t>TG 18:3_38:6</t>
  </si>
  <si>
    <t>TG 20:0_32:3</t>
  </si>
  <si>
    <t>TG 20:0_32:4</t>
  </si>
  <si>
    <t>TG 20:0_34:1</t>
  </si>
  <si>
    <t>TG 20:1_24:3</t>
  </si>
  <si>
    <t>TG 20:1_26:1</t>
  </si>
  <si>
    <t>TG 20:1_30:1</t>
  </si>
  <si>
    <t>TG 20:1_31:0 (Sciex)</t>
  </si>
  <si>
    <t>TG 20:1_32:0 (Waters)</t>
  </si>
  <si>
    <t>TG 20:1_32:1</t>
  </si>
  <si>
    <t>TG 20:1_32:2</t>
  </si>
  <si>
    <t>TG 20:1_32:3</t>
  </si>
  <si>
    <t>TG 20:1_34:0</t>
  </si>
  <si>
    <t>TG 20:1_34:1</t>
  </si>
  <si>
    <t>TG 20:1_34:2</t>
  </si>
  <si>
    <t>TG 20:1_34:3</t>
  </si>
  <si>
    <t>TG 20:2_32:0</t>
  </si>
  <si>
    <t>TG 20:2_32:1</t>
  </si>
  <si>
    <t>TG 20:2_34:1</t>
  </si>
  <si>
    <t>TG 20:2_34:2</t>
  </si>
  <si>
    <t>TG 20:2_34:3</t>
  </si>
  <si>
    <t>TG 20:2_34:4</t>
  </si>
  <si>
    <t>TG 20:2_36:5</t>
  </si>
  <si>
    <t>TG 20:3_32:0</t>
  </si>
  <si>
    <t>TG 20:3_32:1</t>
  </si>
  <si>
    <t>TG 20:3_32:2</t>
  </si>
  <si>
    <t>TG 20:3_34:0</t>
  </si>
  <si>
    <t>TG 20:3_34:1</t>
  </si>
  <si>
    <t>TG 20:3_34:2</t>
  </si>
  <si>
    <t>TG 20:3_34:3</t>
  </si>
  <si>
    <t>TG 20:3_36:3</t>
  </si>
  <si>
    <t>TG 20:3_36:4</t>
  </si>
  <si>
    <t>TG 20:3_36:5</t>
  </si>
  <si>
    <t>TG 20:4_30:0</t>
  </si>
  <si>
    <t>TG 20:4_32:0</t>
  </si>
  <si>
    <t>TG 20:4_32:1</t>
  </si>
  <si>
    <t>TG 20:4_32:2</t>
  </si>
  <si>
    <t>TG 20:4_33:2</t>
  </si>
  <si>
    <t>TG 20:4_34:0</t>
  </si>
  <si>
    <t>TG 20:4_34:1</t>
  </si>
  <si>
    <t>TG 20:4_34:2</t>
  </si>
  <si>
    <t>TG 20:4_34:3</t>
  </si>
  <si>
    <t>TG 20:4_35:3</t>
  </si>
  <si>
    <t>TG 20:4_36:2</t>
  </si>
  <si>
    <t>TG 20:4_36:3</t>
  </si>
  <si>
    <t>TG 20:4_36:4</t>
  </si>
  <si>
    <t>TG 20:4_36:5</t>
  </si>
  <si>
    <t>TG 20:5_34:0</t>
  </si>
  <si>
    <t>TG 20:5_34:1</t>
  </si>
  <si>
    <t>TG 20:5_34:2</t>
  </si>
  <si>
    <t>TG 20:5_36:2</t>
  </si>
  <si>
    <t>TG 20:5_36:3</t>
  </si>
  <si>
    <t>TG 22:0_32:4</t>
  </si>
  <si>
    <t>TG 22:1_32:5</t>
  </si>
  <si>
    <t>TG 22:2_32:4</t>
  </si>
  <si>
    <t>TG 22:3_30:2</t>
  </si>
  <si>
    <t>TG 22:4_32:0</t>
  </si>
  <si>
    <t>TG 22:4_32:2</t>
  </si>
  <si>
    <t>TG 22:4_34:2</t>
  </si>
  <si>
    <t>TG 22:5_32:0</t>
  </si>
  <si>
    <t>TG 22:5_32:1</t>
  </si>
  <si>
    <t>TG 22:5_34:1</t>
  </si>
  <si>
    <t>TG 22:5_34:2</t>
  </si>
  <si>
    <t>TG 22:5_34:3</t>
  </si>
  <si>
    <t>TG 22:6_32:0</t>
  </si>
  <si>
    <t>TG 22:6_32:1</t>
  </si>
  <si>
    <t>TG 22:6_34:1</t>
  </si>
  <si>
    <t>TG 22:6_34:2</t>
  </si>
  <si>
    <t>TG 22:6_34:3</t>
  </si>
  <si>
    <t>SM 40:4 (Sciex)</t>
  </si>
  <si>
    <t>DG-O(16:0_18:1)</t>
  </si>
  <si>
    <t>Short name (new)</t>
  </si>
  <si>
    <t>Cer d18:1/18:0-OH</t>
  </si>
  <si>
    <t>Cer d18:1/20:0-OH</t>
  </si>
  <si>
    <r>
      <t>NIST conc (</t>
    </r>
    <r>
      <rPr>
        <b/>
        <sz val="12"/>
        <color rgb="FF00B050"/>
        <rFont val="Calibri (Body)"/>
      </rPr>
      <t>Certified</t>
    </r>
    <r>
      <rPr>
        <b/>
        <sz val="12"/>
        <color rgb="FF000000"/>
        <rFont val="Calibri"/>
        <family val="2"/>
        <scheme val="minor"/>
      </rPr>
      <t>/Reference) taken from https://tsapps.nist.gov/srmext/certificates/1950.pdf (2023)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</si>
</sst>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2"/>
      <color rgb="FF000000"/>
      <name val="Calibri (Body)"/>
    </font>
    <font>
      <b/>
      <sz val="12"/>
      <color rgb="FF000000"/>
      <name val="Calibri (Body)"/>
    </font>
    <font>
      <sz val="12"/>
      <color theme="1"/>
      <name val="Calibri"/>
      <family val="2"/>
    </font>
    <font>
      <sz val="12"/>
      <name val="Calibri"/>
      <family val="2"/>
    </font>
    <font>
      <sz val="12"/>
      <color theme="1" tint="4.9989318521683403E-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B050"/>
      <name val="Calibri (Body)"/>
    </font>
    <font>
      <sz val="12"/>
      <color rgb="FF00B050"/>
      <name val="Calibri"/>
      <family val="2"/>
      <scheme val="minor"/>
    </font>
    <font>
      <sz val="11"/>
      <color rgb="FF000000"/>
      <name val="Lucida Grande"/>
      <family val="2"/>
    </font>
    <font>
      <sz val="12"/>
      <color rgb="FFC00000"/>
      <name val="Calibri (Body)"/>
    </font>
    <font>
      <sz val="12"/>
      <color rgb="FF0070C0"/>
      <name val="Calibri (Body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164" fontId="6" fillId="0" borderId="0" xfId="0" applyNumberFormat="1" applyFont="1"/>
    <xf numFmtId="164" fontId="7" fillId="0" borderId="0" xfId="0" applyNumberFormat="1" applyFont="1"/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5" fillId="0" borderId="0" xfId="0" applyFont="1"/>
    <xf numFmtId="0" fontId="4" fillId="0" borderId="0" xfId="0" applyFont="1"/>
    <xf numFmtId="0" fontId="13" fillId="0" borderId="0" xfId="0" applyFont="1"/>
    <xf numFmtId="0" fontId="14" fillId="0" borderId="0" xfId="0" applyFont="1"/>
    <xf numFmtId="2" fontId="7" fillId="0" borderId="0" xfId="0" applyNumberFormat="1" applyFont="1"/>
    <xf numFmtId="2" fontId="4" fillId="0" borderId="0" xfId="0" applyNumberFormat="1" applyFont="1"/>
    <xf numFmtId="2" fontId="13" fillId="0" borderId="0" xfId="0" applyNumberFormat="1" applyFont="1"/>
    <xf numFmtId="2" fontId="14" fillId="0" borderId="0" xfId="0" applyNumberFormat="1" applyFont="1"/>
    <xf numFmtId="0" fontId="12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3" fillId="0" borderId="0" xfId="0" applyFont="1"/>
    <xf numFmtId="2" fontId="3" fillId="0" borderId="0" xfId="0" applyNumberFormat="1" applyFont="1"/>
    <xf numFmtId="2" fontId="6" fillId="0" borderId="0" xfId="0" applyNumberFormat="1" applyFont="1"/>
    <xf numFmtId="0" fontId="16" fillId="0" borderId="0" xfId="0" applyFont="1"/>
    <xf numFmtId="0" fontId="2" fillId="0" borderId="0" xfId="0" applyFont="1"/>
    <xf numFmtId="165" fontId="7" fillId="0" borderId="0" xfId="0" applyNumberFormat="1" applyFont="1"/>
    <xf numFmtId="165" fontId="6" fillId="0" borderId="0" xfId="0" applyNumberFormat="1" applyFont="1"/>
    <xf numFmtId="0" fontId="15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164" fontId="7" fillId="0" borderId="2" xfId="0" applyNumberFormat="1" applyFont="1" applyBorder="1"/>
    <xf numFmtId="164" fontId="6" fillId="0" borderId="2" xfId="0" applyNumberFormat="1" applyFont="1" applyBorder="1"/>
    <xf numFmtId="164" fontId="7" fillId="0" borderId="3" xfId="0" applyNumberFormat="1" applyFont="1" applyBorder="1"/>
    <xf numFmtId="165" fontId="7" fillId="0" borderId="1" xfId="0" applyNumberFormat="1" applyFont="1" applyBorder="1"/>
    <xf numFmtId="0" fontId="1" fillId="0" borderId="0" xfId="0" applyFont="1"/>
    <xf numFmtId="11" fontId="7" fillId="0" borderId="0" xfId="0" applyNumberFormat="1" applyFont="1"/>
    <xf numFmtId="10" fontId="7" fillId="0" borderId="0" xfId="0" applyNumberFormat="1" applyFont="1"/>
    <xf numFmtId="10" fontId="16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7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left" vertical="center" readingOrder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readingOrder="1"/>
    </xf>
    <xf numFmtId="0" fontId="7" fillId="0" borderId="0" xfId="0" applyFont="1" applyAlignment="1">
      <alignment horizontal="center" vertical="top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21F77-C3B1-6A4C-93A9-6D190AC65388}">
  <dimension ref="A1:Q12"/>
  <sheetViews>
    <sheetView tabSelected="1" workbookViewId="0"/>
  </sheetViews>
  <sheetFormatPr baseColWidth="10" defaultRowHeight="16" x14ac:dyDescent="0.2"/>
  <cols>
    <col min="1" max="16384" width="10.83203125" style="21"/>
  </cols>
  <sheetData>
    <row r="1" spans="1:17" x14ac:dyDescent="0.2">
      <c r="A1" s="20" t="s">
        <v>1397</v>
      </c>
    </row>
    <row r="2" spans="1:17" ht="17" customHeight="1" x14ac:dyDescent="0.2">
      <c r="A2" s="22" t="s">
        <v>1398</v>
      </c>
    </row>
    <row r="3" spans="1:17" s="3" customFormat="1" ht="17" customHeight="1" x14ac:dyDescent="0.2">
      <c r="A3" s="2" t="s">
        <v>1434</v>
      </c>
    </row>
    <row r="4" spans="1:17" s="3" customFormat="1" x14ac:dyDescent="0.2">
      <c r="A4" s="2" t="s">
        <v>1432</v>
      </c>
    </row>
    <row r="5" spans="1:17" s="3" customFormat="1" ht="17" customHeight="1" x14ac:dyDescent="0.2">
      <c r="A5" s="2" t="s">
        <v>1382</v>
      </c>
    </row>
    <row r="6" spans="1:17" s="3" customFormat="1" ht="17" customHeight="1" x14ac:dyDescent="0.2">
      <c r="A6" s="2" t="s">
        <v>1436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s="3" customFormat="1" ht="17" customHeight="1" x14ac:dyDescent="0.2">
      <c r="A7" s="2" t="s">
        <v>1437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s="3" customFormat="1" x14ac:dyDescent="0.2">
      <c r="A8" s="2" t="s">
        <v>1438</v>
      </c>
      <c r="B8" s="2"/>
    </row>
    <row r="9" spans="1:17" x14ac:dyDescent="0.2">
      <c r="A9" s="21" t="s">
        <v>1440</v>
      </c>
    </row>
    <row r="10" spans="1:17" s="3" customFormat="1" x14ac:dyDescent="0.2">
      <c r="A10" s="2" t="s">
        <v>1404</v>
      </c>
      <c r="B10" s="2"/>
      <c r="C10" s="5"/>
      <c r="D10" s="5"/>
      <c r="H10" s="5"/>
      <c r="I10" s="5"/>
      <c r="J10" s="5"/>
      <c r="K10"/>
    </row>
    <row r="12" spans="1:17" s="3" customFormat="1" x14ac:dyDescent="0.2">
      <c r="A12" s="3" t="s">
        <v>1415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5F328-B0FA-C843-81B8-0DEEC7D25E20}">
  <dimension ref="A1:L579"/>
  <sheetViews>
    <sheetView zoomScale="120" zoomScaleNormal="120" workbookViewId="0">
      <selection activeCell="E12" sqref="E12"/>
    </sheetView>
  </sheetViews>
  <sheetFormatPr baseColWidth="10" defaultRowHeight="16" x14ac:dyDescent="0.2"/>
  <cols>
    <col min="1" max="1" width="19.33203125" style="3" customWidth="1"/>
    <col min="2" max="2" width="24" style="3" customWidth="1"/>
    <col min="3" max="3" width="10.83203125" style="5"/>
    <col min="4" max="4" width="23.33203125" style="28" customWidth="1"/>
    <col min="5" max="5" width="21.5" style="3" customWidth="1"/>
    <col min="6" max="6" width="18.33203125" style="3" customWidth="1"/>
    <col min="7" max="7" width="20.1640625" style="3" customWidth="1"/>
    <col min="8" max="8" width="15.5" style="33" customWidth="1"/>
    <col min="9" max="9" width="17.6640625" style="5" customWidth="1"/>
    <col min="10" max="10" width="14.6640625" style="5" customWidth="1"/>
    <col min="11" max="11" width="20.5" style="3" customWidth="1"/>
    <col min="12" max="13" width="10.83203125" style="3"/>
    <col min="14" max="14" width="17.83203125" style="3" customWidth="1"/>
    <col min="15" max="16384" width="10.83203125" style="3"/>
  </cols>
  <sheetData>
    <row r="1" spans="1:12" x14ac:dyDescent="0.2">
      <c r="A1" s="2" t="s">
        <v>1404</v>
      </c>
      <c r="B1" s="2"/>
    </row>
    <row r="2" spans="1:12" x14ac:dyDescent="0.2">
      <c r="A2" s="1" t="s">
        <v>1360</v>
      </c>
      <c r="B2" s="1" t="s">
        <v>1414</v>
      </c>
      <c r="C2" s="4" t="s">
        <v>1367</v>
      </c>
      <c r="D2" s="29" t="s">
        <v>1416</v>
      </c>
      <c r="E2" s="1" t="s">
        <v>1359</v>
      </c>
      <c r="F2" s="1" t="s">
        <v>1405</v>
      </c>
      <c r="G2" s="1" t="s">
        <v>2432</v>
      </c>
      <c r="H2" s="34" t="s">
        <v>1406</v>
      </c>
      <c r="I2" s="4" t="s">
        <v>1407</v>
      </c>
      <c r="J2" s="4" t="s">
        <v>1408</v>
      </c>
      <c r="L2" s="1"/>
    </row>
    <row r="3" spans="1:12" x14ac:dyDescent="0.2">
      <c r="A3" s="3" t="s">
        <v>42</v>
      </c>
      <c r="B3" s="3" t="s">
        <v>42</v>
      </c>
      <c r="C3" s="5">
        <v>0</v>
      </c>
      <c r="D3" s="28">
        <v>337.84350867640302</v>
      </c>
      <c r="G3" s="41">
        <v>300</v>
      </c>
      <c r="J3" s="5">
        <v>12.241040622906199</v>
      </c>
    </row>
    <row r="4" spans="1:12" x14ac:dyDescent="0.2">
      <c r="A4" s="3" t="s">
        <v>43</v>
      </c>
      <c r="B4" s="3" t="s">
        <v>43</v>
      </c>
      <c r="C4" s="5">
        <v>0</v>
      </c>
      <c r="D4" s="28">
        <v>101.511342548952</v>
      </c>
      <c r="G4" s="3">
        <v>81.400000000000006</v>
      </c>
      <c r="J4" s="5">
        <v>21.010017828116801</v>
      </c>
    </row>
    <row r="5" spans="1:12" x14ac:dyDescent="0.2">
      <c r="A5" s="3" t="s">
        <v>0</v>
      </c>
      <c r="B5" s="3" t="s">
        <v>0</v>
      </c>
      <c r="C5" s="5">
        <v>0</v>
      </c>
      <c r="D5" s="28">
        <v>32.967123974878803</v>
      </c>
      <c r="E5" s="3">
        <v>48</v>
      </c>
      <c r="H5" s="33">
        <v>28.894521040679599</v>
      </c>
    </row>
    <row r="6" spans="1:12" x14ac:dyDescent="0.2">
      <c r="A6" s="3" t="s">
        <v>1</v>
      </c>
      <c r="B6" s="3" t="s">
        <v>1</v>
      </c>
      <c r="C6" s="5">
        <v>0</v>
      </c>
      <c r="D6" s="28">
        <v>5.2165284952878501</v>
      </c>
      <c r="E6" s="3">
        <v>16.5</v>
      </c>
      <c r="H6" s="33">
        <v>67.766368623990402</v>
      </c>
    </row>
    <row r="7" spans="1:12" x14ac:dyDescent="0.2">
      <c r="A7" s="3" t="s">
        <v>92</v>
      </c>
      <c r="B7" s="3" t="s">
        <v>92</v>
      </c>
      <c r="C7" s="5">
        <v>2.38095238095238</v>
      </c>
      <c r="D7" s="28">
        <v>0.125478926524344</v>
      </c>
      <c r="E7" s="3">
        <v>0.12</v>
      </c>
      <c r="H7" s="33">
        <v>9.1476091476091703</v>
      </c>
    </row>
    <row r="8" spans="1:12" x14ac:dyDescent="0.2">
      <c r="A8" s="3" t="s">
        <v>150</v>
      </c>
      <c r="B8" s="3" t="s">
        <v>731</v>
      </c>
      <c r="C8" s="5">
        <v>0</v>
      </c>
      <c r="D8" s="28">
        <v>10.1463960798642</v>
      </c>
      <c r="F8" s="3">
        <v>17.86</v>
      </c>
      <c r="I8" s="5">
        <v>41.9723101152819</v>
      </c>
    </row>
    <row r="9" spans="1:12" x14ac:dyDescent="0.2">
      <c r="A9" s="3" t="s">
        <v>151</v>
      </c>
      <c r="B9" s="3" t="s">
        <v>732</v>
      </c>
      <c r="C9" s="5">
        <v>2.38095238095238</v>
      </c>
      <c r="D9" s="28">
        <v>0.14116623055622099</v>
      </c>
      <c r="F9" s="3">
        <v>1.58</v>
      </c>
      <c r="I9" s="5">
        <v>90.234071140654805</v>
      </c>
    </row>
    <row r="10" spans="1:12" x14ac:dyDescent="0.2">
      <c r="A10" s="3" t="s">
        <v>152</v>
      </c>
      <c r="B10" s="3" t="s">
        <v>733</v>
      </c>
      <c r="C10" s="5">
        <v>7.1428571428571397</v>
      </c>
      <c r="D10" s="28">
        <v>3.3998255579408299</v>
      </c>
      <c r="F10" s="3">
        <v>5</v>
      </c>
      <c r="I10" s="5">
        <v>31.581095933427498</v>
      </c>
    </row>
    <row r="11" spans="1:12" x14ac:dyDescent="0.2">
      <c r="A11" s="3" t="s">
        <v>154</v>
      </c>
      <c r="B11" s="3" t="s">
        <v>735</v>
      </c>
      <c r="C11" s="5">
        <v>0</v>
      </c>
      <c r="D11" s="28">
        <v>126.035409592292</v>
      </c>
      <c r="F11" s="3">
        <v>317.66000000000003</v>
      </c>
      <c r="I11" s="5">
        <v>59.714361399901698</v>
      </c>
    </row>
    <row r="12" spans="1:12" x14ac:dyDescent="0.2">
      <c r="A12" s="3" t="s">
        <v>155</v>
      </c>
      <c r="B12" s="3" t="s">
        <v>736</v>
      </c>
      <c r="C12" s="5">
        <v>0</v>
      </c>
      <c r="D12" s="28">
        <v>55.239061362866202</v>
      </c>
      <c r="F12" s="3">
        <v>126.1</v>
      </c>
      <c r="I12" s="5">
        <v>55.664710881579701</v>
      </c>
    </row>
    <row r="13" spans="1:12" x14ac:dyDescent="0.2">
      <c r="A13" s="3" t="s">
        <v>156</v>
      </c>
      <c r="B13" s="3" t="s">
        <v>737</v>
      </c>
      <c r="C13" s="5">
        <v>0</v>
      </c>
      <c r="D13" s="28">
        <v>3.9061974178079799</v>
      </c>
      <c r="F13" s="3">
        <v>6.44</v>
      </c>
      <c r="I13" s="5">
        <v>37.891968718489501</v>
      </c>
    </row>
    <row r="14" spans="1:12" x14ac:dyDescent="0.2">
      <c r="A14" s="3" t="s">
        <v>158</v>
      </c>
      <c r="B14" s="3" t="s">
        <v>739</v>
      </c>
      <c r="C14" s="5">
        <v>0</v>
      </c>
      <c r="D14" s="28">
        <v>9.4559090903492997</v>
      </c>
      <c r="F14" s="3">
        <v>38.799999999999997</v>
      </c>
      <c r="I14" s="5">
        <v>76.457577708985497</v>
      </c>
    </row>
    <row r="15" spans="1:12" x14ac:dyDescent="0.2">
      <c r="A15" s="3" t="s">
        <v>159</v>
      </c>
      <c r="B15" s="3" t="s">
        <v>740</v>
      </c>
      <c r="C15" s="5">
        <v>0</v>
      </c>
      <c r="D15" s="28">
        <v>207.03726322531301</v>
      </c>
      <c r="F15" s="3">
        <v>529.91999999999996</v>
      </c>
      <c r="I15" s="5">
        <v>61.687234219067598</v>
      </c>
    </row>
    <row r="16" spans="1:12" x14ac:dyDescent="0.2">
      <c r="A16" s="3" t="s">
        <v>160</v>
      </c>
      <c r="B16" s="3" t="s">
        <v>741</v>
      </c>
      <c r="C16" s="5">
        <v>0</v>
      </c>
      <c r="D16" s="28">
        <v>902.32680610247996</v>
      </c>
      <c r="F16" s="3">
        <v>1526.21</v>
      </c>
      <c r="I16" s="5">
        <v>40.732885653057401</v>
      </c>
    </row>
    <row r="17" spans="1:9" x14ac:dyDescent="0.2">
      <c r="A17" s="3" t="s">
        <v>161</v>
      </c>
      <c r="B17" s="3" t="s">
        <v>742</v>
      </c>
      <c r="C17" s="5">
        <v>0</v>
      </c>
      <c r="D17" s="28">
        <v>45.431296935868701</v>
      </c>
      <c r="F17" s="3">
        <v>59.55</v>
      </c>
      <c r="I17" s="5">
        <v>26.411711822828899</v>
      </c>
    </row>
    <row r="18" spans="1:9" x14ac:dyDescent="0.2">
      <c r="A18" s="3" t="s">
        <v>163</v>
      </c>
      <c r="B18" s="3" t="s">
        <v>744</v>
      </c>
      <c r="C18" s="5">
        <v>21.428571428571399</v>
      </c>
      <c r="D18" s="28">
        <v>1.0436874355527199</v>
      </c>
      <c r="F18" s="3">
        <v>0.59</v>
      </c>
      <c r="I18" s="5">
        <v>63.780889365234799</v>
      </c>
    </row>
    <row r="19" spans="1:9" x14ac:dyDescent="0.2">
      <c r="A19" s="3" t="s">
        <v>164</v>
      </c>
      <c r="B19" s="3" t="s">
        <v>745</v>
      </c>
      <c r="C19" s="5">
        <v>0</v>
      </c>
      <c r="D19" s="28">
        <v>16.492445243013101</v>
      </c>
      <c r="F19" s="3">
        <v>31.25</v>
      </c>
      <c r="I19" s="5">
        <v>46.012227845247402</v>
      </c>
    </row>
    <row r="20" spans="1:9" x14ac:dyDescent="0.2">
      <c r="A20" s="3" t="s">
        <v>165</v>
      </c>
      <c r="B20" s="3" t="s">
        <v>746</v>
      </c>
      <c r="C20" s="5">
        <v>0</v>
      </c>
      <c r="D20" s="28">
        <v>177.4022526267</v>
      </c>
      <c r="F20" s="3">
        <v>267.97000000000003</v>
      </c>
      <c r="I20" s="5">
        <v>32.308169298125399</v>
      </c>
    </row>
    <row r="21" spans="1:9" x14ac:dyDescent="0.2">
      <c r="A21" s="3" t="s">
        <v>166</v>
      </c>
      <c r="B21" s="3" t="s">
        <v>747</v>
      </c>
      <c r="C21" s="5">
        <v>0</v>
      </c>
      <c r="D21" s="28">
        <v>29.213227250739202</v>
      </c>
      <c r="F21" s="3">
        <v>20.149999999999999</v>
      </c>
      <c r="I21" s="5">
        <v>40.898003188675197</v>
      </c>
    </row>
    <row r="22" spans="1:9" x14ac:dyDescent="0.2">
      <c r="A22" s="3" t="s">
        <v>168</v>
      </c>
      <c r="B22" s="3" t="s">
        <v>749</v>
      </c>
      <c r="C22" s="5">
        <v>69.047619047619094</v>
      </c>
      <c r="D22" s="28">
        <v>0.116791255049377</v>
      </c>
      <c r="F22" s="3">
        <v>0.3</v>
      </c>
      <c r="I22" s="5">
        <v>64.313173933427095</v>
      </c>
    </row>
    <row r="23" spans="1:9" x14ac:dyDescent="0.2">
      <c r="A23" s="3" t="s">
        <v>169</v>
      </c>
      <c r="B23" s="3" t="s">
        <v>750</v>
      </c>
      <c r="C23" s="5">
        <v>66.6666666666667</v>
      </c>
      <c r="D23" s="28">
        <v>0.139945599151202</v>
      </c>
      <c r="F23" s="3">
        <v>0.21</v>
      </c>
      <c r="I23" s="5">
        <v>45.916252788614003</v>
      </c>
    </row>
    <row r="24" spans="1:9" x14ac:dyDescent="0.2">
      <c r="A24" s="3" t="s">
        <v>170</v>
      </c>
      <c r="B24" s="3" t="s">
        <v>751</v>
      </c>
      <c r="C24" s="5">
        <v>0</v>
      </c>
      <c r="D24" s="28">
        <v>1.92626588934331</v>
      </c>
      <c r="F24" s="3">
        <v>3.38</v>
      </c>
      <c r="I24" s="5">
        <v>43.130276648662999</v>
      </c>
    </row>
    <row r="25" spans="1:9" x14ac:dyDescent="0.2">
      <c r="A25" s="3" t="s">
        <v>222</v>
      </c>
      <c r="B25" s="3" t="s">
        <v>763</v>
      </c>
      <c r="C25" s="5">
        <v>9.5238095238095202</v>
      </c>
      <c r="D25" s="28">
        <v>0.242042599575262</v>
      </c>
      <c r="F25" s="3">
        <v>0.26</v>
      </c>
      <c r="I25" s="5">
        <v>15.2101763334634</v>
      </c>
    </row>
    <row r="26" spans="1:9" x14ac:dyDescent="0.2">
      <c r="A26" s="3" t="s">
        <v>223</v>
      </c>
      <c r="B26" s="3" t="s">
        <v>764</v>
      </c>
      <c r="C26" s="5">
        <v>28.571428571428601</v>
      </c>
      <c r="D26" s="28">
        <v>0.20772966376114799</v>
      </c>
      <c r="F26" s="3">
        <v>0.28000000000000003</v>
      </c>
      <c r="I26" s="5">
        <v>28.571428571428601</v>
      </c>
    </row>
    <row r="27" spans="1:9" x14ac:dyDescent="0.2">
      <c r="A27" s="3" t="s">
        <v>128</v>
      </c>
      <c r="B27" s="3" t="s">
        <v>768</v>
      </c>
      <c r="C27" s="5">
        <v>0</v>
      </c>
      <c r="D27" s="28">
        <v>0.42076057517926202</v>
      </c>
      <c r="F27" s="3">
        <v>0.41</v>
      </c>
      <c r="I27" s="5">
        <v>8.62628042107435</v>
      </c>
    </row>
    <row r="28" spans="1:9" x14ac:dyDescent="0.2">
      <c r="A28" s="3" t="s">
        <v>130</v>
      </c>
      <c r="B28" s="3" t="s">
        <v>769</v>
      </c>
      <c r="C28" s="5">
        <v>0</v>
      </c>
      <c r="D28" s="28">
        <v>0.16475268735999399</v>
      </c>
      <c r="F28" s="3">
        <v>0.12</v>
      </c>
      <c r="I28" s="5">
        <v>30.565604758488501</v>
      </c>
    </row>
    <row r="29" spans="1:9" x14ac:dyDescent="0.2">
      <c r="A29" s="3" t="s">
        <v>133</v>
      </c>
      <c r="B29" s="3" t="s">
        <v>772</v>
      </c>
      <c r="C29" s="5">
        <v>0</v>
      </c>
      <c r="D29" s="28">
        <v>0.122122823751093</v>
      </c>
      <c r="F29" s="3">
        <v>0.12</v>
      </c>
      <c r="I29" s="5">
        <v>16.6696846781592</v>
      </c>
    </row>
    <row r="30" spans="1:9" x14ac:dyDescent="0.2">
      <c r="A30" s="3" t="s">
        <v>134</v>
      </c>
      <c r="B30" s="3" t="s">
        <v>774</v>
      </c>
      <c r="C30" s="5">
        <v>0</v>
      </c>
      <c r="D30" s="28">
        <v>0.70946025685843495</v>
      </c>
      <c r="F30" s="3">
        <v>1.01</v>
      </c>
      <c r="I30" s="5">
        <v>30.360806939557602</v>
      </c>
    </row>
    <row r="31" spans="1:9" x14ac:dyDescent="0.2">
      <c r="A31" s="3" t="s">
        <v>136</v>
      </c>
      <c r="B31" s="3" t="s">
        <v>776</v>
      </c>
      <c r="C31" s="5">
        <v>0</v>
      </c>
      <c r="D31" s="28">
        <v>2.0894411995101398</v>
      </c>
      <c r="F31" s="3">
        <v>3.42</v>
      </c>
      <c r="I31" s="5">
        <v>38.846990345988402</v>
      </c>
    </row>
    <row r="32" spans="1:9" x14ac:dyDescent="0.2">
      <c r="A32" s="3" t="s">
        <v>137</v>
      </c>
      <c r="B32" s="3" t="s">
        <v>777</v>
      </c>
      <c r="C32" s="5">
        <v>0</v>
      </c>
      <c r="D32" s="28">
        <v>0.94539446967436702</v>
      </c>
      <c r="F32" s="3">
        <v>1.18</v>
      </c>
      <c r="I32" s="5">
        <v>22.431580400241302</v>
      </c>
    </row>
    <row r="33" spans="1:10" x14ac:dyDescent="0.2">
      <c r="A33" s="3" t="s">
        <v>633</v>
      </c>
      <c r="B33" s="3" t="s">
        <v>633</v>
      </c>
      <c r="C33" s="5">
        <v>0</v>
      </c>
      <c r="D33" s="28">
        <v>14.1804964874552</v>
      </c>
      <c r="E33" s="3">
        <v>19</v>
      </c>
      <c r="H33" s="33">
        <v>17.654722202356901</v>
      </c>
    </row>
    <row r="34" spans="1:10" x14ac:dyDescent="0.2">
      <c r="A34" s="3" t="s">
        <v>74</v>
      </c>
      <c r="B34" s="3" t="s">
        <v>74</v>
      </c>
      <c r="C34" s="5">
        <v>0</v>
      </c>
      <c r="D34" s="28">
        <v>32.974484482907201</v>
      </c>
      <c r="E34" s="3">
        <v>18</v>
      </c>
      <c r="H34" s="33">
        <v>82.404777293567093</v>
      </c>
    </row>
    <row r="35" spans="1:10" x14ac:dyDescent="0.2">
      <c r="A35" s="3" t="s">
        <v>364</v>
      </c>
      <c r="B35" s="3" t="s">
        <v>364</v>
      </c>
      <c r="C35" s="5">
        <v>0</v>
      </c>
      <c r="D35" s="28">
        <v>0.18606428483732601</v>
      </c>
      <c r="E35" s="3">
        <v>0.45</v>
      </c>
      <c r="G35" s="3">
        <v>0.23150000000000001</v>
      </c>
      <c r="H35" s="33">
        <v>58.364298056218502</v>
      </c>
      <c r="J35" s="5">
        <v>19.0666700876817</v>
      </c>
    </row>
    <row r="36" spans="1:10" x14ac:dyDescent="0.2">
      <c r="A36" s="3" t="s">
        <v>75</v>
      </c>
      <c r="B36" s="3" t="s">
        <v>75</v>
      </c>
      <c r="C36" s="5">
        <v>0</v>
      </c>
      <c r="D36" s="28">
        <v>62.995535093233599</v>
      </c>
      <c r="G36" s="3">
        <v>60</v>
      </c>
      <c r="J36" s="5">
        <v>7.4135112964287497</v>
      </c>
    </row>
    <row r="37" spans="1:10" x14ac:dyDescent="0.2">
      <c r="A37" s="3" t="s">
        <v>46</v>
      </c>
      <c r="B37" s="3" t="s">
        <v>46</v>
      </c>
      <c r="C37" s="5">
        <v>0</v>
      </c>
      <c r="D37" s="28">
        <v>45.411863146882297</v>
      </c>
      <c r="G37" s="3">
        <v>44.3</v>
      </c>
      <c r="J37" s="5">
        <v>7.0115491247585098</v>
      </c>
    </row>
    <row r="38" spans="1:10" x14ac:dyDescent="0.2">
      <c r="A38" s="3" t="s">
        <v>174</v>
      </c>
      <c r="B38" s="3" t="s">
        <v>791</v>
      </c>
      <c r="C38" s="5">
        <v>92.857142857142904</v>
      </c>
      <c r="F38" s="3">
        <v>0.55000000000000004</v>
      </c>
      <c r="I38" s="5">
        <v>42.2649548045367</v>
      </c>
    </row>
    <row r="39" spans="1:10" x14ac:dyDescent="0.2">
      <c r="A39" s="3" t="s">
        <v>175</v>
      </c>
      <c r="B39" s="3" t="s">
        <v>792</v>
      </c>
      <c r="C39" s="5">
        <v>92.857142857142904</v>
      </c>
      <c r="F39" s="3">
        <v>0.32</v>
      </c>
    </row>
    <row r="40" spans="1:10" x14ac:dyDescent="0.2">
      <c r="A40" s="3" t="s">
        <v>179</v>
      </c>
      <c r="B40" s="3" t="s">
        <v>796</v>
      </c>
      <c r="C40" s="5">
        <v>100</v>
      </c>
      <c r="F40" s="3">
        <v>1.37</v>
      </c>
    </row>
    <row r="41" spans="1:10" x14ac:dyDescent="0.2">
      <c r="A41" s="3" t="s">
        <v>180</v>
      </c>
      <c r="B41" s="3" t="s">
        <v>797</v>
      </c>
      <c r="C41" s="5">
        <v>30.952380952380999</v>
      </c>
      <c r="D41" s="28">
        <v>0.61261839650953098</v>
      </c>
      <c r="F41" s="3">
        <v>0.69</v>
      </c>
      <c r="I41" s="5">
        <v>21.0135766503601</v>
      </c>
    </row>
    <row r="42" spans="1:10" x14ac:dyDescent="0.2">
      <c r="A42" s="3" t="s">
        <v>181</v>
      </c>
      <c r="B42" s="3" t="s">
        <v>798</v>
      </c>
      <c r="C42" s="5">
        <v>0</v>
      </c>
      <c r="D42" s="28">
        <v>3.6074159012737499</v>
      </c>
      <c r="F42" s="3">
        <v>4.79</v>
      </c>
      <c r="I42" s="5">
        <v>26.770614836077499</v>
      </c>
    </row>
    <row r="43" spans="1:10" x14ac:dyDescent="0.2">
      <c r="A43" s="3" t="s">
        <v>182</v>
      </c>
      <c r="B43" s="3" t="s">
        <v>799</v>
      </c>
      <c r="C43" s="5">
        <v>0</v>
      </c>
      <c r="D43" s="28">
        <v>2.3777606948585599</v>
      </c>
      <c r="F43" s="3">
        <v>2.69</v>
      </c>
      <c r="I43" s="5">
        <v>15.8031025509882</v>
      </c>
    </row>
    <row r="44" spans="1:10" x14ac:dyDescent="0.2">
      <c r="A44" s="3" t="s">
        <v>185</v>
      </c>
      <c r="B44" s="3" t="s">
        <v>802</v>
      </c>
      <c r="C44" s="5">
        <v>92.857142857142904</v>
      </c>
      <c r="F44" s="3">
        <v>0.4</v>
      </c>
    </row>
    <row r="45" spans="1:10" x14ac:dyDescent="0.2">
      <c r="A45" s="3" t="s">
        <v>186</v>
      </c>
      <c r="B45" s="3" t="s">
        <v>803</v>
      </c>
      <c r="C45" s="5">
        <v>80.952380952380906</v>
      </c>
      <c r="F45" s="3">
        <v>0.18</v>
      </c>
      <c r="I45" s="5">
        <v>77.258126736387595</v>
      </c>
    </row>
    <row r="46" spans="1:10" x14ac:dyDescent="0.2">
      <c r="A46" s="3" t="s">
        <v>187</v>
      </c>
      <c r="B46" s="3" t="s">
        <v>804</v>
      </c>
      <c r="C46" s="5">
        <v>33.3333333333333</v>
      </c>
      <c r="D46" s="28">
        <v>1.5811547947168501</v>
      </c>
      <c r="F46" s="3">
        <v>1.39</v>
      </c>
      <c r="I46" s="5">
        <v>17.212896349587101</v>
      </c>
    </row>
    <row r="47" spans="1:10" x14ac:dyDescent="0.2">
      <c r="A47" s="3" t="s">
        <v>188</v>
      </c>
      <c r="B47" s="3" t="s">
        <v>805</v>
      </c>
      <c r="C47" s="5">
        <v>0</v>
      </c>
      <c r="D47" s="28">
        <v>0.81565205364273996</v>
      </c>
      <c r="F47" s="3">
        <v>0.75</v>
      </c>
      <c r="I47" s="5">
        <v>14.5943830351965</v>
      </c>
    </row>
    <row r="48" spans="1:10" x14ac:dyDescent="0.2">
      <c r="A48" s="3" t="s">
        <v>194</v>
      </c>
      <c r="B48" s="3" t="s">
        <v>811</v>
      </c>
      <c r="C48" s="5">
        <v>0</v>
      </c>
      <c r="D48" s="28">
        <v>2.68972942853418</v>
      </c>
      <c r="F48" s="3">
        <v>4.84</v>
      </c>
      <c r="I48" s="5">
        <v>46.7076589516304</v>
      </c>
    </row>
    <row r="49" spans="1:10" x14ac:dyDescent="0.2">
      <c r="A49" s="3" t="s">
        <v>195</v>
      </c>
      <c r="B49" s="3" t="s">
        <v>812</v>
      </c>
      <c r="C49" s="5">
        <v>0</v>
      </c>
      <c r="D49" s="28">
        <v>7.0328918066949502</v>
      </c>
      <c r="F49" s="3">
        <v>5.71</v>
      </c>
      <c r="I49" s="5">
        <v>17.474000778408602</v>
      </c>
    </row>
    <row r="50" spans="1:10" x14ac:dyDescent="0.2">
      <c r="A50" s="3" t="s">
        <v>201</v>
      </c>
      <c r="B50" s="3" t="s">
        <v>818</v>
      </c>
      <c r="C50" s="5">
        <v>54.761904761904802</v>
      </c>
      <c r="F50" s="3">
        <v>0.28999999999999998</v>
      </c>
      <c r="I50" s="5">
        <v>70.659052907215298</v>
      </c>
    </row>
    <row r="51" spans="1:10" x14ac:dyDescent="0.2">
      <c r="A51" s="3" t="s">
        <v>202</v>
      </c>
      <c r="B51" s="3" t="s">
        <v>819</v>
      </c>
      <c r="C51" s="5">
        <v>88.095238095238102</v>
      </c>
      <c r="F51" s="3">
        <v>0.93</v>
      </c>
    </row>
    <row r="52" spans="1:10" x14ac:dyDescent="0.2">
      <c r="A52" s="3" t="s">
        <v>203</v>
      </c>
      <c r="B52" s="3" t="s">
        <v>820</v>
      </c>
      <c r="C52" s="5">
        <v>97.619047619047606</v>
      </c>
      <c r="F52" s="3">
        <v>0.15</v>
      </c>
    </row>
    <row r="53" spans="1:10" x14ac:dyDescent="0.2">
      <c r="A53" s="3" t="s">
        <v>204</v>
      </c>
      <c r="B53" s="3" t="s">
        <v>821</v>
      </c>
      <c r="C53" s="5">
        <v>95.238095238095198</v>
      </c>
      <c r="F53" s="3">
        <v>0.12</v>
      </c>
    </row>
    <row r="54" spans="1:10" x14ac:dyDescent="0.2">
      <c r="A54" s="3" t="s">
        <v>206</v>
      </c>
      <c r="B54" s="3" t="s">
        <v>823</v>
      </c>
      <c r="C54" s="5">
        <v>19.047619047619001</v>
      </c>
      <c r="D54" s="28">
        <v>0.34226783277607398</v>
      </c>
      <c r="F54" s="3">
        <v>0.31</v>
      </c>
      <c r="I54" s="5">
        <v>18.497201616335399</v>
      </c>
    </row>
    <row r="55" spans="1:10" x14ac:dyDescent="0.2">
      <c r="A55" s="3" t="s">
        <v>209</v>
      </c>
      <c r="B55" s="3" t="s">
        <v>826</v>
      </c>
      <c r="C55" s="5">
        <v>69.047619047619094</v>
      </c>
      <c r="D55" s="28">
        <v>0.13537020755498499</v>
      </c>
      <c r="F55" s="3">
        <v>0.64</v>
      </c>
      <c r="I55" s="5">
        <v>78.691789215686299</v>
      </c>
    </row>
    <row r="56" spans="1:10" x14ac:dyDescent="0.2">
      <c r="A56" s="3" t="s">
        <v>227</v>
      </c>
      <c r="B56" s="3" t="s">
        <v>227</v>
      </c>
      <c r="C56" s="5">
        <v>0</v>
      </c>
      <c r="D56" s="28">
        <v>2.6821344182392401</v>
      </c>
      <c r="G56" s="3">
        <v>118</v>
      </c>
      <c r="J56" s="5">
        <v>97.798290377357404</v>
      </c>
    </row>
    <row r="57" spans="1:10" x14ac:dyDescent="0.2">
      <c r="A57" s="3" t="s">
        <v>228</v>
      </c>
      <c r="B57" s="3" t="s">
        <v>228</v>
      </c>
      <c r="C57" s="5">
        <v>2.38095238095238</v>
      </c>
      <c r="D57" s="28">
        <v>0.45116427509789597</v>
      </c>
      <c r="G57" s="3">
        <v>38.6</v>
      </c>
      <c r="J57" s="5">
        <v>98.935744106153393</v>
      </c>
    </row>
    <row r="58" spans="1:10" x14ac:dyDescent="0.2">
      <c r="A58" s="3" t="s">
        <v>229</v>
      </c>
      <c r="B58" s="3" t="s">
        <v>662</v>
      </c>
      <c r="C58" s="5">
        <v>100</v>
      </c>
      <c r="G58" s="3">
        <v>9.4700000000000006</v>
      </c>
    </row>
    <row r="59" spans="1:10" x14ac:dyDescent="0.2">
      <c r="A59" s="3" t="s">
        <v>230</v>
      </c>
      <c r="B59" s="3" t="s">
        <v>665</v>
      </c>
      <c r="C59" s="5">
        <v>100</v>
      </c>
      <c r="F59" s="3">
        <v>14.94</v>
      </c>
      <c r="G59" s="3">
        <v>80.099999999999994</v>
      </c>
    </row>
    <row r="60" spans="1:10" x14ac:dyDescent="0.2">
      <c r="A60" s="3" t="s">
        <v>231</v>
      </c>
      <c r="B60" s="3" t="s">
        <v>666</v>
      </c>
      <c r="C60" s="5">
        <v>100</v>
      </c>
      <c r="F60" s="3">
        <v>223.06</v>
      </c>
      <c r="G60" s="3">
        <v>2364</v>
      </c>
    </row>
    <row r="61" spans="1:10" x14ac:dyDescent="0.2">
      <c r="A61" s="3" t="s">
        <v>232</v>
      </c>
      <c r="B61" s="3" t="s">
        <v>667</v>
      </c>
      <c r="C61" s="5">
        <v>100</v>
      </c>
      <c r="F61" s="3">
        <v>92.28</v>
      </c>
      <c r="G61" s="3">
        <v>644</v>
      </c>
    </row>
    <row r="62" spans="1:10" x14ac:dyDescent="0.2">
      <c r="A62" s="3" t="s">
        <v>233</v>
      </c>
      <c r="B62" s="3" t="s">
        <v>696</v>
      </c>
      <c r="C62" s="5">
        <v>11.9047619047619</v>
      </c>
      <c r="D62" s="28">
        <v>188.56812339969699</v>
      </c>
      <c r="F62" s="3">
        <v>158.88999999999999</v>
      </c>
      <c r="G62" s="3">
        <v>136</v>
      </c>
      <c r="I62" s="5">
        <v>22.084840211967801</v>
      </c>
      <c r="J62" s="5">
        <v>40.774410485035403</v>
      </c>
    </row>
    <row r="63" spans="1:10" x14ac:dyDescent="0.2">
      <c r="A63" s="3" t="s">
        <v>234</v>
      </c>
      <c r="B63" s="3" t="s">
        <v>697</v>
      </c>
      <c r="C63" s="5">
        <v>0</v>
      </c>
      <c r="D63" s="28">
        <v>44.859772373504697</v>
      </c>
      <c r="F63" s="3">
        <v>84.01</v>
      </c>
      <c r="G63" s="3">
        <v>2838</v>
      </c>
      <c r="I63" s="5">
        <v>48.213136944120798</v>
      </c>
      <c r="J63" s="5">
        <v>98.467013965706698</v>
      </c>
    </row>
    <row r="64" spans="1:10" x14ac:dyDescent="0.2">
      <c r="A64" s="3" t="s">
        <v>235</v>
      </c>
      <c r="B64" s="3" t="s">
        <v>698</v>
      </c>
      <c r="C64" s="5">
        <v>57.142857142857103</v>
      </c>
      <c r="D64" s="28">
        <v>1.8520897239749401</v>
      </c>
      <c r="F64" s="3">
        <v>3.11</v>
      </c>
      <c r="G64" s="3">
        <v>11.5</v>
      </c>
      <c r="I64" s="5">
        <v>49.319881020329298</v>
      </c>
      <c r="J64" s="5">
        <v>86.294333041149898</v>
      </c>
    </row>
    <row r="65" spans="1:10" x14ac:dyDescent="0.2">
      <c r="A65" s="3" t="s">
        <v>236</v>
      </c>
      <c r="B65" s="3" t="s">
        <v>699</v>
      </c>
      <c r="C65" s="5">
        <v>40.476190476190503</v>
      </c>
      <c r="D65" s="28">
        <v>1.82920709811577</v>
      </c>
      <c r="F65" s="3">
        <v>2.0499999999999998</v>
      </c>
      <c r="G65" s="3">
        <v>18.8</v>
      </c>
      <c r="I65" s="5">
        <v>18.120404785805199</v>
      </c>
      <c r="J65" s="5">
        <v>90.431968481778497</v>
      </c>
    </row>
    <row r="66" spans="1:10" x14ac:dyDescent="0.2">
      <c r="A66" s="3" t="s">
        <v>237</v>
      </c>
      <c r="B66" s="3" t="s">
        <v>700</v>
      </c>
      <c r="C66" s="5">
        <v>35.714285714285701</v>
      </c>
      <c r="D66" s="28">
        <v>0.92640349262901101</v>
      </c>
      <c r="G66" s="3">
        <v>139</v>
      </c>
      <c r="J66" s="5">
        <v>99.410943910020094</v>
      </c>
    </row>
    <row r="67" spans="1:10" x14ac:dyDescent="0.2">
      <c r="A67" s="3" t="s">
        <v>49</v>
      </c>
      <c r="B67" s="3" t="s">
        <v>49</v>
      </c>
      <c r="C67" s="5">
        <v>0</v>
      </c>
      <c r="D67" s="28">
        <v>293.81704741705499</v>
      </c>
      <c r="G67" s="41">
        <v>245</v>
      </c>
      <c r="J67" s="5">
        <v>18.691167922502501</v>
      </c>
    </row>
    <row r="68" spans="1:10" x14ac:dyDescent="0.2">
      <c r="A68" s="3" t="s">
        <v>1441</v>
      </c>
      <c r="B68" s="3" t="s">
        <v>388</v>
      </c>
      <c r="C68" s="5">
        <v>0</v>
      </c>
      <c r="D68" s="28">
        <v>4747.3595107312403</v>
      </c>
      <c r="G68" s="41">
        <v>4560</v>
      </c>
      <c r="J68" s="5">
        <v>6.22199606714572</v>
      </c>
    </row>
    <row r="69" spans="1:10" x14ac:dyDescent="0.2">
      <c r="A69" s="3" t="s">
        <v>329</v>
      </c>
      <c r="B69" s="3" t="s">
        <v>834</v>
      </c>
      <c r="C69" s="5">
        <v>0</v>
      </c>
      <c r="D69" s="28">
        <v>2.59926441142877</v>
      </c>
      <c r="F69" s="3">
        <v>2.5299999999999998</v>
      </c>
      <c r="I69" s="5">
        <v>6.2437141801854397</v>
      </c>
    </row>
    <row r="70" spans="1:10" x14ac:dyDescent="0.2">
      <c r="A70" s="3" t="s">
        <v>334</v>
      </c>
      <c r="B70" s="3" t="s">
        <v>839</v>
      </c>
      <c r="C70" s="5">
        <v>0</v>
      </c>
      <c r="D70" s="28">
        <v>0.35886204011697898</v>
      </c>
      <c r="F70" s="3">
        <v>0.34</v>
      </c>
      <c r="I70" s="5">
        <v>9.4348439911297604</v>
      </c>
    </row>
    <row r="71" spans="1:10" x14ac:dyDescent="0.2">
      <c r="A71" s="3" t="s">
        <v>347</v>
      </c>
      <c r="B71" s="3" t="s">
        <v>851</v>
      </c>
      <c r="C71" s="5">
        <v>0</v>
      </c>
      <c r="D71" s="28">
        <v>0.98133540849138601</v>
      </c>
      <c r="F71" s="3">
        <v>0.76</v>
      </c>
      <c r="I71" s="5">
        <v>28.333665511877001</v>
      </c>
    </row>
    <row r="72" spans="1:10" x14ac:dyDescent="0.2">
      <c r="A72" s="3" t="s">
        <v>348</v>
      </c>
      <c r="B72" s="3" t="s">
        <v>852</v>
      </c>
      <c r="C72" s="5">
        <v>0</v>
      </c>
      <c r="D72" s="28">
        <v>0.17545585328170299</v>
      </c>
      <c r="F72" s="3">
        <v>0.1</v>
      </c>
      <c r="I72" s="5">
        <v>71.589212053697693</v>
      </c>
    </row>
    <row r="73" spans="1:10" x14ac:dyDescent="0.2">
      <c r="A73" s="3" t="s">
        <v>350</v>
      </c>
      <c r="B73" s="3" t="s">
        <v>854</v>
      </c>
      <c r="C73" s="5">
        <v>0</v>
      </c>
      <c r="D73" s="28">
        <v>0.24548423489592</v>
      </c>
      <c r="F73" s="3">
        <v>0.1</v>
      </c>
      <c r="I73" s="5">
        <v>147.44702630637701</v>
      </c>
    </row>
    <row r="74" spans="1:10" x14ac:dyDescent="0.2">
      <c r="A74" s="3" t="s">
        <v>351</v>
      </c>
      <c r="B74" s="3" t="s">
        <v>855</v>
      </c>
      <c r="C74" s="5">
        <v>0</v>
      </c>
      <c r="D74" s="28">
        <v>2.63123517500473</v>
      </c>
      <c r="F74" s="3">
        <v>0.68</v>
      </c>
      <c r="I74" s="5">
        <v>281.77809028258901</v>
      </c>
    </row>
    <row r="75" spans="1:10" x14ac:dyDescent="0.2">
      <c r="A75" s="3" t="s">
        <v>353</v>
      </c>
      <c r="B75" s="3" t="s">
        <v>857</v>
      </c>
      <c r="C75" s="5">
        <v>0</v>
      </c>
      <c r="D75" s="28">
        <v>1.42673792993752</v>
      </c>
      <c r="F75" s="3">
        <v>0.96</v>
      </c>
      <c r="I75" s="5">
        <v>47.157462268449997</v>
      </c>
    </row>
    <row r="76" spans="1:10" x14ac:dyDescent="0.2">
      <c r="A76" s="3" t="s">
        <v>354</v>
      </c>
      <c r="B76" s="3" t="s">
        <v>858</v>
      </c>
      <c r="C76" s="5">
        <v>0</v>
      </c>
      <c r="D76" s="28">
        <v>3.26407747457369</v>
      </c>
      <c r="F76" s="3">
        <v>0.67</v>
      </c>
      <c r="I76" s="5">
        <v>392.93965490648998</v>
      </c>
    </row>
    <row r="77" spans="1:10" x14ac:dyDescent="0.2">
      <c r="A77" s="3" t="s">
        <v>50</v>
      </c>
      <c r="B77" s="3" t="s">
        <v>50</v>
      </c>
      <c r="C77" s="5">
        <v>0</v>
      </c>
      <c r="D77" s="28">
        <v>80.302963068410406</v>
      </c>
      <c r="G77" s="3">
        <v>72.599999999999994</v>
      </c>
      <c r="J77" s="5">
        <v>10.280878548284299</v>
      </c>
    </row>
    <row r="78" spans="1:10" x14ac:dyDescent="0.2">
      <c r="A78" s="3" t="s">
        <v>109</v>
      </c>
      <c r="B78" s="3" t="s">
        <v>109</v>
      </c>
      <c r="C78" s="5">
        <v>100</v>
      </c>
      <c r="E78" s="3">
        <v>1.4999999999999999E-2</v>
      </c>
    </row>
    <row r="79" spans="1:10" x14ac:dyDescent="0.2">
      <c r="A79" s="3" t="s">
        <v>371</v>
      </c>
      <c r="B79" s="3" t="s">
        <v>371</v>
      </c>
      <c r="C79" s="5">
        <v>0</v>
      </c>
      <c r="D79" s="28">
        <v>2.9791194354628101</v>
      </c>
      <c r="E79" s="3">
        <v>4.5999999999999996</v>
      </c>
      <c r="H79" s="33">
        <v>39.545897989581498</v>
      </c>
    </row>
    <row r="80" spans="1:10" x14ac:dyDescent="0.2">
      <c r="A80" s="3" t="s">
        <v>51</v>
      </c>
      <c r="B80" s="3" t="s">
        <v>51</v>
      </c>
      <c r="C80" s="5">
        <v>0</v>
      </c>
      <c r="D80" s="28">
        <v>69.288865864392506</v>
      </c>
      <c r="G80" s="41">
        <v>55.5</v>
      </c>
      <c r="J80" s="5">
        <v>25.304915819994999</v>
      </c>
    </row>
    <row r="81" spans="1:10" x14ac:dyDescent="0.2">
      <c r="A81" s="3" t="s">
        <v>80</v>
      </c>
      <c r="B81" s="3" t="s">
        <v>80</v>
      </c>
      <c r="C81" s="5">
        <v>0</v>
      </c>
      <c r="D81" s="28">
        <v>1.5643814584059901</v>
      </c>
      <c r="E81" s="3">
        <v>1.07</v>
      </c>
      <c r="H81" s="33">
        <v>46.552174553358903</v>
      </c>
    </row>
    <row r="82" spans="1:10" x14ac:dyDescent="0.2">
      <c r="A82" s="3" t="s">
        <v>52</v>
      </c>
      <c r="B82" s="3" t="s">
        <v>52</v>
      </c>
      <c r="C82" s="5">
        <v>0</v>
      </c>
      <c r="D82" s="28">
        <v>114.435390498076</v>
      </c>
      <c r="G82" s="41">
        <v>100.4</v>
      </c>
      <c r="J82" s="5">
        <v>13.7165775797409</v>
      </c>
    </row>
    <row r="83" spans="1:10" x14ac:dyDescent="0.2">
      <c r="A83" s="3" t="s">
        <v>53</v>
      </c>
      <c r="B83" s="3" t="s">
        <v>53</v>
      </c>
      <c r="C83" s="5">
        <v>0</v>
      </c>
      <c r="D83" s="28">
        <v>156.475427589086</v>
      </c>
      <c r="G83" s="41">
        <v>140</v>
      </c>
      <c r="J83" s="5">
        <v>9.9756878891823799</v>
      </c>
    </row>
    <row r="84" spans="1:10" x14ac:dyDescent="0.2">
      <c r="A84" s="3" t="s">
        <v>54</v>
      </c>
      <c r="B84" s="3" t="s">
        <v>54</v>
      </c>
      <c r="C84" s="5">
        <v>0</v>
      </c>
      <c r="D84" s="28">
        <v>25.244211202630002</v>
      </c>
      <c r="G84" s="41">
        <v>22.3</v>
      </c>
      <c r="J84" s="5">
        <v>13.461230036276</v>
      </c>
    </row>
    <row r="85" spans="1:10" x14ac:dyDescent="0.2">
      <c r="A85" s="3" t="s">
        <v>81</v>
      </c>
      <c r="B85" s="3" t="s">
        <v>675</v>
      </c>
      <c r="C85" s="5">
        <v>14.285714285714301</v>
      </c>
      <c r="D85" s="28">
        <v>0.58209509111022895</v>
      </c>
      <c r="E85" s="3">
        <v>1</v>
      </c>
      <c r="H85" s="33">
        <v>43.058069873040402</v>
      </c>
    </row>
    <row r="86" spans="1:10" x14ac:dyDescent="0.2">
      <c r="A86" s="3" t="s">
        <v>83</v>
      </c>
      <c r="B86" s="3" t="s">
        <v>83</v>
      </c>
      <c r="C86" s="5">
        <v>0</v>
      </c>
      <c r="D86" s="28">
        <v>79.026782616100505</v>
      </c>
      <c r="E86" s="3">
        <v>98</v>
      </c>
      <c r="H86" s="33">
        <v>18.011692558144201</v>
      </c>
    </row>
    <row r="87" spans="1:10" x14ac:dyDescent="0.2">
      <c r="A87" s="3" t="s">
        <v>55</v>
      </c>
      <c r="B87" s="3" t="s">
        <v>55</v>
      </c>
      <c r="C87" s="5">
        <v>0</v>
      </c>
      <c r="D87" s="28">
        <v>57.840826681856598</v>
      </c>
      <c r="G87" s="3">
        <v>51</v>
      </c>
      <c r="J87" s="5">
        <v>13.8363556807126</v>
      </c>
    </row>
    <row r="88" spans="1:10" x14ac:dyDescent="0.2">
      <c r="A88" s="3" t="s">
        <v>56</v>
      </c>
      <c r="B88" s="3" t="s">
        <v>56</v>
      </c>
      <c r="C88" s="5">
        <v>0</v>
      </c>
      <c r="D88" s="28">
        <v>197.75752969487701</v>
      </c>
      <c r="G88" s="41">
        <v>177</v>
      </c>
      <c r="J88" s="5">
        <v>12.847758902966399</v>
      </c>
    </row>
    <row r="89" spans="1:10" x14ac:dyDescent="0.2">
      <c r="A89" s="3" t="s">
        <v>111</v>
      </c>
      <c r="B89" s="3" t="s">
        <v>111</v>
      </c>
      <c r="C89" s="5">
        <v>57.142857142857103</v>
      </c>
      <c r="D89" s="28">
        <v>6.8084882339531902E-2</v>
      </c>
      <c r="E89" s="3">
        <v>0.16</v>
      </c>
      <c r="H89" s="33">
        <v>61.045301632076097</v>
      </c>
    </row>
    <row r="90" spans="1:10" x14ac:dyDescent="0.2">
      <c r="A90" s="3" t="s">
        <v>57</v>
      </c>
      <c r="B90" s="3" t="s">
        <v>57</v>
      </c>
      <c r="C90" s="5">
        <v>0</v>
      </c>
      <c r="D90" s="28">
        <v>99.115670880322099</v>
      </c>
      <c r="G90" s="41">
        <v>95.9</v>
      </c>
      <c r="J90" s="5">
        <v>5.7864477480750596</v>
      </c>
    </row>
    <row r="91" spans="1:10" x14ac:dyDescent="0.2">
      <c r="A91" s="3" t="s">
        <v>113</v>
      </c>
      <c r="B91" s="3" t="s">
        <v>113</v>
      </c>
      <c r="C91" s="5">
        <v>100</v>
      </c>
      <c r="E91" s="3">
        <v>0.63</v>
      </c>
    </row>
    <row r="92" spans="1:10" x14ac:dyDescent="0.2">
      <c r="A92" s="3" t="s">
        <v>389</v>
      </c>
      <c r="B92" s="3" t="s">
        <v>969</v>
      </c>
      <c r="C92" s="5">
        <v>0</v>
      </c>
      <c r="D92" s="28">
        <v>1.5663449851251801</v>
      </c>
      <c r="F92" s="3">
        <v>1.62</v>
      </c>
      <c r="I92" s="5">
        <v>10.511275705346501</v>
      </c>
    </row>
    <row r="93" spans="1:10" x14ac:dyDescent="0.2">
      <c r="A93" s="3" t="s">
        <v>390</v>
      </c>
      <c r="B93" s="3" t="s">
        <v>970</v>
      </c>
      <c r="C93" s="5">
        <v>0</v>
      </c>
      <c r="D93" s="28">
        <v>2.5412157873842398</v>
      </c>
      <c r="F93" s="3">
        <v>2.39</v>
      </c>
      <c r="I93" s="5">
        <v>13.436411823444599</v>
      </c>
    </row>
    <row r="94" spans="1:10" x14ac:dyDescent="0.2">
      <c r="A94" s="3" t="s">
        <v>394</v>
      </c>
      <c r="B94" s="3" t="s">
        <v>974</v>
      </c>
      <c r="C94" s="5">
        <v>9.5238095238095202</v>
      </c>
      <c r="D94" s="28">
        <v>0.487263355477211</v>
      </c>
      <c r="F94" s="3">
        <v>0.36</v>
      </c>
      <c r="I94" s="5">
        <v>46.5768799102133</v>
      </c>
    </row>
    <row r="95" spans="1:10" x14ac:dyDescent="0.2">
      <c r="A95" s="3" t="s">
        <v>396</v>
      </c>
      <c r="B95" s="3" t="s">
        <v>976</v>
      </c>
      <c r="C95" s="5">
        <v>0</v>
      </c>
      <c r="D95" s="28">
        <v>3.3268204558218102</v>
      </c>
      <c r="F95" s="3">
        <v>2.93</v>
      </c>
      <c r="I95" s="5">
        <v>14.1131124977803</v>
      </c>
    </row>
    <row r="96" spans="1:10" x14ac:dyDescent="0.2">
      <c r="A96" s="3" t="s">
        <v>400</v>
      </c>
      <c r="B96" s="3" t="s">
        <v>980</v>
      </c>
      <c r="C96" s="5">
        <v>0</v>
      </c>
      <c r="D96" s="28">
        <v>0.50293229740772005</v>
      </c>
      <c r="F96" s="3">
        <v>0.47</v>
      </c>
      <c r="I96" s="5">
        <v>18.141480269139802</v>
      </c>
    </row>
    <row r="97" spans="1:9" x14ac:dyDescent="0.2">
      <c r="A97" s="3" t="s">
        <v>401</v>
      </c>
      <c r="B97" s="3" t="s">
        <v>981</v>
      </c>
      <c r="C97" s="5">
        <v>0</v>
      </c>
      <c r="D97" s="28">
        <v>0.55771634900005895</v>
      </c>
      <c r="F97" s="3">
        <v>0.46</v>
      </c>
      <c r="I97" s="5">
        <v>22.872563634353501</v>
      </c>
    </row>
    <row r="98" spans="1:9" x14ac:dyDescent="0.2">
      <c r="A98" s="3" t="s">
        <v>404</v>
      </c>
      <c r="B98" s="3" t="s">
        <v>982</v>
      </c>
      <c r="C98" s="5">
        <v>0</v>
      </c>
      <c r="D98" s="28">
        <v>1.59509448387373</v>
      </c>
      <c r="F98" s="3">
        <v>1.37</v>
      </c>
      <c r="I98" s="5">
        <v>23.854586652888301</v>
      </c>
    </row>
    <row r="99" spans="1:9" x14ac:dyDescent="0.2">
      <c r="A99" s="3" t="s">
        <v>406</v>
      </c>
      <c r="B99" s="3" t="s">
        <v>984</v>
      </c>
      <c r="C99" s="5">
        <v>0</v>
      </c>
      <c r="D99" s="28">
        <v>1.9555750790120701</v>
      </c>
      <c r="F99" s="3">
        <v>1.95</v>
      </c>
      <c r="I99" s="5">
        <v>12.491761085241301</v>
      </c>
    </row>
    <row r="100" spans="1:9" x14ac:dyDescent="0.2">
      <c r="A100" s="3" t="s">
        <v>407</v>
      </c>
      <c r="B100" s="3" t="s">
        <v>985</v>
      </c>
      <c r="C100" s="5">
        <v>0</v>
      </c>
      <c r="D100" s="28">
        <v>20.692282577303502</v>
      </c>
      <c r="F100" s="3">
        <v>20.02</v>
      </c>
      <c r="I100" s="5">
        <v>15.531153786091901</v>
      </c>
    </row>
    <row r="101" spans="1:9" x14ac:dyDescent="0.2">
      <c r="A101" s="3" t="s">
        <v>408</v>
      </c>
      <c r="B101" s="3" t="s">
        <v>986</v>
      </c>
      <c r="C101" s="5">
        <v>0</v>
      </c>
      <c r="D101" s="28">
        <v>34.210630206505897</v>
      </c>
      <c r="F101" s="3">
        <v>29.34</v>
      </c>
      <c r="I101" s="5">
        <v>20.297805434210002</v>
      </c>
    </row>
    <row r="102" spans="1:9" x14ac:dyDescent="0.2">
      <c r="A102" s="3" t="s">
        <v>409</v>
      </c>
      <c r="B102" s="3" t="s">
        <v>987</v>
      </c>
      <c r="C102" s="5">
        <v>0</v>
      </c>
      <c r="D102" s="28">
        <v>15.4393468383512</v>
      </c>
      <c r="F102" s="3">
        <v>14.34</v>
      </c>
      <c r="I102" s="5">
        <v>9.5245837164765206</v>
      </c>
    </row>
    <row r="103" spans="1:9" x14ac:dyDescent="0.2">
      <c r="A103" s="3" t="s">
        <v>410</v>
      </c>
      <c r="B103" s="3" t="s">
        <v>988</v>
      </c>
      <c r="C103" s="5">
        <v>0</v>
      </c>
      <c r="D103" s="28">
        <v>2.3470356999884099</v>
      </c>
      <c r="F103" s="3">
        <v>2.4</v>
      </c>
      <c r="I103" s="5">
        <v>9.2548822766820802</v>
      </c>
    </row>
    <row r="104" spans="1:9" x14ac:dyDescent="0.2">
      <c r="A104" s="3" t="s">
        <v>413</v>
      </c>
      <c r="B104" s="3" t="s">
        <v>991</v>
      </c>
      <c r="C104" s="5">
        <v>0</v>
      </c>
      <c r="D104" s="28">
        <v>15.886302239626801</v>
      </c>
      <c r="F104" s="3">
        <v>17.84</v>
      </c>
      <c r="I104" s="5">
        <v>11.1983147455934</v>
      </c>
    </row>
    <row r="105" spans="1:9" x14ac:dyDescent="0.2">
      <c r="A105" s="3" t="s">
        <v>414</v>
      </c>
      <c r="B105" s="3" t="s">
        <v>992</v>
      </c>
      <c r="C105" s="5">
        <v>0</v>
      </c>
      <c r="D105" s="28">
        <v>111.97040418427</v>
      </c>
      <c r="F105" s="3">
        <v>116.49</v>
      </c>
      <c r="I105" s="5">
        <v>10.6228047558337</v>
      </c>
    </row>
    <row r="106" spans="1:9" x14ac:dyDescent="0.2">
      <c r="A106" s="3" t="s">
        <v>415</v>
      </c>
      <c r="B106" s="3" t="s">
        <v>993</v>
      </c>
      <c r="C106" s="5">
        <v>0</v>
      </c>
      <c r="D106" s="28">
        <v>103.827815302166</v>
      </c>
      <c r="F106" s="3">
        <v>111.75</v>
      </c>
      <c r="I106" s="5">
        <v>10.1160864546732</v>
      </c>
    </row>
    <row r="107" spans="1:9" x14ac:dyDescent="0.2">
      <c r="A107" s="3" t="s">
        <v>416</v>
      </c>
      <c r="B107" s="3" t="s">
        <v>994</v>
      </c>
      <c r="C107" s="5">
        <v>0</v>
      </c>
      <c r="D107" s="28">
        <v>31.071043733663998</v>
      </c>
      <c r="F107" s="3">
        <v>32.72</v>
      </c>
      <c r="I107" s="5">
        <v>9.38192336099792</v>
      </c>
    </row>
    <row r="108" spans="1:9" x14ac:dyDescent="0.2">
      <c r="A108" s="3" t="s">
        <v>417</v>
      </c>
      <c r="B108" s="3" t="s">
        <v>995</v>
      </c>
      <c r="C108" s="5">
        <v>0</v>
      </c>
      <c r="D108" s="28">
        <v>2.8787195258149398</v>
      </c>
      <c r="F108" s="3">
        <v>2.06</v>
      </c>
      <c r="I108" s="5">
        <v>37.409368648202197</v>
      </c>
    </row>
    <row r="109" spans="1:9" x14ac:dyDescent="0.2">
      <c r="A109" s="3" t="s">
        <v>418</v>
      </c>
      <c r="B109" s="3" t="s">
        <v>996</v>
      </c>
      <c r="C109" s="5">
        <v>0</v>
      </c>
      <c r="D109" s="28">
        <v>2.80719750638904</v>
      </c>
      <c r="F109" s="3">
        <v>3.3</v>
      </c>
      <c r="I109" s="5">
        <v>12.191897755373899</v>
      </c>
    </row>
    <row r="110" spans="1:9" x14ac:dyDescent="0.2">
      <c r="A110" s="3" t="s">
        <v>421</v>
      </c>
      <c r="B110" s="3" t="s">
        <v>999</v>
      </c>
      <c r="C110" s="5">
        <v>0</v>
      </c>
      <c r="D110" s="28">
        <v>175.18570180567201</v>
      </c>
      <c r="F110" s="3">
        <v>198.35</v>
      </c>
      <c r="I110" s="5">
        <v>12.768277565452699</v>
      </c>
    </row>
    <row r="111" spans="1:9" x14ac:dyDescent="0.2">
      <c r="A111" s="3" t="s">
        <v>422</v>
      </c>
      <c r="B111" s="3" t="s">
        <v>1000</v>
      </c>
      <c r="C111" s="5">
        <v>0</v>
      </c>
      <c r="D111" s="28">
        <v>190.276126893059</v>
      </c>
      <c r="F111" s="3">
        <v>212.45</v>
      </c>
      <c r="I111" s="5">
        <v>11.490682374599899</v>
      </c>
    </row>
    <row r="112" spans="1:9" x14ac:dyDescent="0.2">
      <c r="A112" s="3" t="s">
        <v>423</v>
      </c>
      <c r="B112" s="3" t="s">
        <v>1001</v>
      </c>
      <c r="C112" s="5">
        <v>0</v>
      </c>
      <c r="D112" s="28">
        <v>69.7316135404063</v>
      </c>
      <c r="F112" s="3">
        <v>79.150000000000006</v>
      </c>
      <c r="I112" s="5">
        <v>13.0117353968726</v>
      </c>
    </row>
    <row r="113" spans="1:9" x14ac:dyDescent="0.2">
      <c r="A113" s="3" t="s">
        <v>424</v>
      </c>
      <c r="B113" s="3" t="s">
        <v>1002</v>
      </c>
      <c r="C113" s="5">
        <v>0</v>
      </c>
      <c r="D113" s="28">
        <v>8.2379644705261708</v>
      </c>
      <c r="F113" s="3">
        <v>9.36</v>
      </c>
      <c r="I113" s="5">
        <v>14.4837045111279</v>
      </c>
    </row>
    <row r="114" spans="1:9" x14ac:dyDescent="0.2">
      <c r="A114" s="3" t="s">
        <v>425</v>
      </c>
      <c r="B114" s="3" t="s">
        <v>1003</v>
      </c>
      <c r="C114" s="5">
        <v>0</v>
      </c>
      <c r="D114" s="28">
        <v>0.71637648883876603</v>
      </c>
      <c r="F114" s="3">
        <v>0.72</v>
      </c>
      <c r="I114" s="5">
        <v>12.199597787833101</v>
      </c>
    </row>
    <row r="115" spans="1:9" x14ac:dyDescent="0.2">
      <c r="A115" s="3" t="s">
        <v>426</v>
      </c>
      <c r="B115" s="3" t="s">
        <v>1004</v>
      </c>
      <c r="C115" s="5">
        <v>0</v>
      </c>
      <c r="D115" s="28">
        <v>0.55741161825699004</v>
      </c>
      <c r="F115" s="3">
        <v>1</v>
      </c>
      <c r="I115" s="5">
        <v>59.236980468041402</v>
      </c>
    </row>
    <row r="116" spans="1:9" x14ac:dyDescent="0.2">
      <c r="A116" s="3" t="s">
        <v>427</v>
      </c>
      <c r="B116" s="3" t="s">
        <v>1005</v>
      </c>
      <c r="C116" s="5">
        <v>0</v>
      </c>
      <c r="D116" s="28">
        <v>0.57794421579911104</v>
      </c>
      <c r="F116" s="3">
        <v>0.82</v>
      </c>
      <c r="I116" s="5">
        <v>27.523577988660801</v>
      </c>
    </row>
    <row r="117" spans="1:9" x14ac:dyDescent="0.2">
      <c r="A117" s="3" t="s">
        <v>428</v>
      </c>
      <c r="B117" s="3" t="s">
        <v>1006</v>
      </c>
      <c r="C117" s="5">
        <v>0</v>
      </c>
      <c r="D117" s="28">
        <v>2.0024323726299502</v>
      </c>
      <c r="F117" s="3">
        <v>2.82</v>
      </c>
      <c r="I117" s="5">
        <v>28.8681743530929</v>
      </c>
    </row>
    <row r="118" spans="1:9" x14ac:dyDescent="0.2">
      <c r="A118" s="3" t="s">
        <v>430</v>
      </c>
      <c r="B118" s="3" t="s">
        <v>1008</v>
      </c>
      <c r="C118" s="5">
        <v>0</v>
      </c>
      <c r="D118" s="28">
        <v>4.9349096696841297</v>
      </c>
      <c r="F118" s="3">
        <v>6.28</v>
      </c>
      <c r="I118" s="5">
        <v>23.539930475245001</v>
      </c>
    </row>
    <row r="119" spans="1:9" x14ac:dyDescent="0.2">
      <c r="A119" s="3" t="s">
        <v>431</v>
      </c>
      <c r="B119" s="3" t="s">
        <v>1009</v>
      </c>
      <c r="C119" s="5">
        <v>0</v>
      </c>
      <c r="D119" s="28">
        <v>5.5356963688684102</v>
      </c>
      <c r="F119" s="3">
        <v>6.64</v>
      </c>
      <c r="I119" s="5">
        <v>18.422039622465</v>
      </c>
    </row>
    <row r="120" spans="1:9" x14ac:dyDescent="0.2">
      <c r="A120" s="3" t="s">
        <v>432</v>
      </c>
      <c r="B120" s="3" t="s">
        <v>1010</v>
      </c>
      <c r="C120" s="5">
        <v>0</v>
      </c>
      <c r="D120" s="28">
        <v>2.9493490792957102</v>
      </c>
      <c r="F120" s="3">
        <v>3.52</v>
      </c>
      <c r="I120" s="5">
        <v>18.080582080877601</v>
      </c>
    </row>
    <row r="121" spans="1:9" x14ac:dyDescent="0.2">
      <c r="A121" s="3" t="s">
        <v>434</v>
      </c>
      <c r="B121" s="3" t="s">
        <v>1012</v>
      </c>
      <c r="C121" s="5">
        <v>0</v>
      </c>
      <c r="D121" s="28">
        <v>2.7496801194535201</v>
      </c>
      <c r="F121" s="3">
        <v>3.21</v>
      </c>
      <c r="I121" s="5">
        <v>15.9222124350695</v>
      </c>
    </row>
    <row r="122" spans="1:9" x14ac:dyDescent="0.2">
      <c r="A122" s="3" t="s">
        <v>437</v>
      </c>
      <c r="B122" s="3" t="s">
        <v>1015</v>
      </c>
      <c r="C122" s="5">
        <v>9.5238095238095202</v>
      </c>
      <c r="D122" s="28">
        <v>0.63455771782835901</v>
      </c>
      <c r="F122" s="3">
        <v>0.44</v>
      </c>
      <c r="I122" s="5">
        <v>45.090113732394101</v>
      </c>
    </row>
    <row r="123" spans="1:9" x14ac:dyDescent="0.2">
      <c r="A123" s="3" t="s">
        <v>438</v>
      </c>
      <c r="B123" s="3" t="s">
        <v>1016</v>
      </c>
      <c r="C123" s="5">
        <v>11.9047619047619</v>
      </c>
      <c r="D123" s="28">
        <v>1.52122817921106</v>
      </c>
      <c r="F123" s="3">
        <v>1.41</v>
      </c>
      <c r="I123" s="5">
        <v>20.478052903376302</v>
      </c>
    </row>
    <row r="124" spans="1:9" x14ac:dyDescent="0.2">
      <c r="A124" s="3" t="s">
        <v>439</v>
      </c>
      <c r="B124" s="3" t="s">
        <v>1017</v>
      </c>
      <c r="C124" s="5">
        <v>0</v>
      </c>
      <c r="D124" s="28">
        <v>8.6314762099425497</v>
      </c>
      <c r="F124" s="3">
        <v>7.58</v>
      </c>
      <c r="I124" s="5">
        <v>24.758960887238501</v>
      </c>
    </row>
    <row r="125" spans="1:9" x14ac:dyDescent="0.2">
      <c r="A125" s="3" t="s">
        <v>441</v>
      </c>
      <c r="B125" s="3" t="s">
        <v>1019</v>
      </c>
      <c r="C125" s="5">
        <v>0</v>
      </c>
      <c r="D125" s="28">
        <v>3.0214166751177798</v>
      </c>
      <c r="F125" s="3">
        <v>3.03</v>
      </c>
      <c r="I125" s="5">
        <v>9.1356177925857001</v>
      </c>
    </row>
    <row r="126" spans="1:9" x14ac:dyDescent="0.2">
      <c r="A126" s="3" t="s">
        <v>443</v>
      </c>
      <c r="B126" s="3" t="s">
        <v>1021</v>
      </c>
      <c r="C126" s="5">
        <v>0</v>
      </c>
      <c r="D126" s="28">
        <v>6.2325239892863502</v>
      </c>
      <c r="F126" s="3">
        <v>6.02</v>
      </c>
      <c r="I126" s="5">
        <v>9.7090966491664492</v>
      </c>
    </row>
    <row r="127" spans="1:9" x14ac:dyDescent="0.2">
      <c r="A127" s="3" t="s">
        <v>444</v>
      </c>
      <c r="B127" s="3" t="s">
        <v>1022</v>
      </c>
      <c r="C127" s="5">
        <v>0</v>
      </c>
      <c r="D127" s="28">
        <v>46.2116597728267</v>
      </c>
      <c r="F127" s="3">
        <v>43.62</v>
      </c>
      <c r="I127" s="5">
        <v>9.6135004293338309</v>
      </c>
    </row>
    <row r="128" spans="1:9" x14ac:dyDescent="0.2">
      <c r="A128" s="3" t="s">
        <v>446</v>
      </c>
      <c r="B128" s="3" t="s">
        <v>1024</v>
      </c>
      <c r="C128" s="5">
        <v>0</v>
      </c>
      <c r="D128" s="28">
        <v>5.9265305017158099</v>
      </c>
      <c r="F128" s="3">
        <v>4.1500000000000004</v>
      </c>
      <c r="I128" s="5">
        <v>43.156707906065698</v>
      </c>
    </row>
    <row r="129" spans="1:9" x14ac:dyDescent="0.2">
      <c r="A129" s="3" t="s">
        <v>447</v>
      </c>
      <c r="B129" s="3" t="s">
        <v>1025</v>
      </c>
      <c r="C129" s="5">
        <v>0</v>
      </c>
      <c r="D129" s="28">
        <v>5.2531038527818801</v>
      </c>
      <c r="F129" s="3">
        <v>5.82</v>
      </c>
      <c r="I129" s="5">
        <v>13.2335369784984</v>
      </c>
    </row>
    <row r="130" spans="1:9" x14ac:dyDescent="0.2">
      <c r="A130" s="3" t="s">
        <v>448</v>
      </c>
      <c r="B130" s="3" t="s">
        <v>1026</v>
      </c>
      <c r="C130" s="5">
        <v>0</v>
      </c>
      <c r="D130" s="28">
        <v>23.978696012838</v>
      </c>
      <c r="F130" s="3">
        <v>27.99</v>
      </c>
      <c r="I130" s="5">
        <v>15.891893181240601</v>
      </c>
    </row>
    <row r="131" spans="1:9" x14ac:dyDescent="0.2">
      <c r="A131" s="3" t="s">
        <v>450</v>
      </c>
      <c r="B131" s="3" t="s">
        <v>1028</v>
      </c>
      <c r="C131" s="5">
        <v>0</v>
      </c>
      <c r="D131" s="28">
        <v>8.89844232823868</v>
      </c>
      <c r="F131" s="3">
        <v>9.76</v>
      </c>
      <c r="I131" s="5">
        <v>11.5110410954483</v>
      </c>
    </row>
    <row r="132" spans="1:9" x14ac:dyDescent="0.2">
      <c r="A132" s="3" t="s">
        <v>452</v>
      </c>
      <c r="B132" s="3" t="s">
        <v>1030</v>
      </c>
      <c r="C132" s="5">
        <v>0</v>
      </c>
      <c r="D132" s="28">
        <v>0.66112022499849099</v>
      </c>
      <c r="F132" s="3">
        <v>0.71</v>
      </c>
      <c r="I132" s="5">
        <v>18.507125841099999</v>
      </c>
    </row>
    <row r="133" spans="1:9" x14ac:dyDescent="0.2">
      <c r="A133" s="3" t="s">
        <v>453</v>
      </c>
      <c r="B133" s="3" t="s">
        <v>1031</v>
      </c>
      <c r="C133" s="5">
        <v>0</v>
      </c>
      <c r="D133" s="28">
        <v>0.95518513251658199</v>
      </c>
      <c r="F133" s="3">
        <v>1.0900000000000001</v>
      </c>
      <c r="I133" s="5">
        <v>16.2225807922933</v>
      </c>
    </row>
    <row r="134" spans="1:9" x14ac:dyDescent="0.2">
      <c r="A134" s="3" t="s">
        <v>454</v>
      </c>
      <c r="B134" s="3" t="s">
        <v>1032</v>
      </c>
      <c r="C134" s="5">
        <v>0</v>
      </c>
      <c r="D134" s="28">
        <v>1.0927487710744901</v>
      </c>
      <c r="F134" s="3">
        <v>1.1100000000000001</v>
      </c>
      <c r="I134" s="5">
        <v>14.408848864057999</v>
      </c>
    </row>
    <row r="135" spans="1:9" x14ac:dyDescent="0.2">
      <c r="A135" s="3" t="s">
        <v>455</v>
      </c>
      <c r="B135" s="3" t="s">
        <v>1033</v>
      </c>
      <c r="C135" s="5">
        <v>7.1428571428571397</v>
      </c>
      <c r="D135" s="28">
        <v>0.74939859135728204</v>
      </c>
      <c r="F135" s="3">
        <v>0.69</v>
      </c>
      <c r="I135" s="5">
        <v>14.982451679048401</v>
      </c>
    </row>
    <row r="136" spans="1:9" x14ac:dyDescent="0.2">
      <c r="A136" s="3" t="s">
        <v>457</v>
      </c>
      <c r="B136" s="3" t="s">
        <v>1035</v>
      </c>
      <c r="C136" s="5">
        <v>0</v>
      </c>
      <c r="D136" s="28">
        <v>2.1405996561501701</v>
      </c>
      <c r="F136" s="3">
        <v>2.29</v>
      </c>
      <c r="I136" s="5">
        <v>11.3997273855876</v>
      </c>
    </row>
    <row r="137" spans="1:9" x14ac:dyDescent="0.2">
      <c r="A137" s="3" t="s">
        <v>458</v>
      </c>
      <c r="B137" s="3" t="s">
        <v>1036</v>
      </c>
      <c r="C137" s="5">
        <v>0</v>
      </c>
      <c r="D137" s="28">
        <v>0.61570971541933095</v>
      </c>
      <c r="F137" s="3">
        <v>0.56000000000000005</v>
      </c>
      <c r="I137" s="5">
        <v>14.310579145342</v>
      </c>
    </row>
    <row r="138" spans="1:9" x14ac:dyDescent="0.2">
      <c r="A138" s="3" t="s">
        <v>459</v>
      </c>
      <c r="B138" s="3" t="s">
        <v>1037</v>
      </c>
      <c r="C138" s="5">
        <v>0</v>
      </c>
      <c r="D138" s="28">
        <v>2.8633469927283199</v>
      </c>
      <c r="F138" s="3">
        <v>3.53</v>
      </c>
      <c r="I138" s="5">
        <v>20.149414322034101</v>
      </c>
    </row>
    <row r="139" spans="1:9" x14ac:dyDescent="0.2">
      <c r="A139" s="3" t="s">
        <v>460</v>
      </c>
      <c r="B139" s="3" t="s">
        <v>1038</v>
      </c>
      <c r="C139" s="5">
        <v>0</v>
      </c>
      <c r="D139" s="28">
        <v>1.1859390209510501</v>
      </c>
      <c r="F139" s="3">
        <v>1.35</v>
      </c>
      <c r="I139" s="5">
        <v>14.588742622431701</v>
      </c>
    </row>
    <row r="140" spans="1:9" x14ac:dyDescent="0.2">
      <c r="A140" s="3" t="s">
        <v>480</v>
      </c>
      <c r="B140" s="3" t="s">
        <v>1058</v>
      </c>
      <c r="C140" s="5">
        <v>0</v>
      </c>
      <c r="D140" s="28">
        <v>0.96184169354441196</v>
      </c>
      <c r="F140" s="3">
        <v>1.03</v>
      </c>
      <c r="I140" s="5">
        <v>16.302806704444201</v>
      </c>
    </row>
    <row r="141" spans="1:9" x14ac:dyDescent="0.2">
      <c r="A141" s="3" t="s">
        <v>481</v>
      </c>
      <c r="B141" s="3" t="s">
        <v>1059</v>
      </c>
      <c r="C141" s="5">
        <v>0</v>
      </c>
      <c r="D141" s="28">
        <v>4.2665355617489098</v>
      </c>
      <c r="F141" s="3">
        <v>6.71</v>
      </c>
      <c r="I141" s="5">
        <v>32.8773179546763</v>
      </c>
    </row>
    <row r="142" spans="1:9" x14ac:dyDescent="0.2">
      <c r="A142" s="3" t="s">
        <v>482</v>
      </c>
      <c r="B142" s="3" t="s">
        <v>1060</v>
      </c>
      <c r="C142" s="5">
        <v>0</v>
      </c>
      <c r="D142" s="28">
        <v>4.7764179482116198</v>
      </c>
      <c r="F142" s="3">
        <v>6.78</v>
      </c>
      <c r="I142" s="5">
        <v>28.173286426707001</v>
      </c>
    </row>
    <row r="143" spans="1:9" x14ac:dyDescent="0.2">
      <c r="A143" s="3" t="s">
        <v>483</v>
      </c>
      <c r="B143" s="3" t="s">
        <v>1061</v>
      </c>
      <c r="C143" s="5">
        <v>0</v>
      </c>
      <c r="D143" s="28">
        <v>1.80670862779724</v>
      </c>
      <c r="F143" s="3">
        <v>2.14</v>
      </c>
      <c r="I143" s="5">
        <v>16.162270742150401</v>
      </c>
    </row>
    <row r="144" spans="1:9" x14ac:dyDescent="0.2">
      <c r="A144" s="3" t="s">
        <v>484</v>
      </c>
      <c r="B144" s="3" t="s">
        <v>1062</v>
      </c>
      <c r="C144" s="5">
        <v>0</v>
      </c>
      <c r="D144" s="28">
        <v>11.573171468006199</v>
      </c>
      <c r="F144" s="3">
        <v>20.02</v>
      </c>
      <c r="I144" s="5">
        <v>42.386472048083</v>
      </c>
    </row>
    <row r="145" spans="1:9" x14ac:dyDescent="0.2">
      <c r="A145" s="3" t="s">
        <v>485</v>
      </c>
      <c r="B145" s="3" t="s">
        <v>1063</v>
      </c>
      <c r="C145" s="5">
        <v>0</v>
      </c>
      <c r="D145" s="28">
        <v>2.3484293101608502</v>
      </c>
      <c r="F145" s="3">
        <v>3.82</v>
      </c>
      <c r="I145" s="5">
        <v>38.824684112714003</v>
      </c>
    </row>
    <row r="146" spans="1:9" x14ac:dyDescent="0.2">
      <c r="A146" s="3" t="s">
        <v>486</v>
      </c>
      <c r="B146" s="3" t="s">
        <v>1064</v>
      </c>
      <c r="C146" s="5">
        <v>0</v>
      </c>
      <c r="D146" s="28">
        <v>3.0177707573371402</v>
      </c>
      <c r="F146" s="3">
        <v>5.93</v>
      </c>
      <c r="I146" s="5">
        <v>46.767080260376801</v>
      </c>
    </row>
    <row r="147" spans="1:9" x14ac:dyDescent="0.2">
      <c r="A147" s="3" t="s">
        <v>487</v>
      </c>
      <c r="B147" s="3" t="s">
        <v>1065</v>
      </c>
      <c r="C147" s="5">
        <v>0</v>
      </c>
      <c r="D147" s="28">
        <v>13.6687075346469</v>
      </c>
      <c r="F147" s="3">
        <v>21.58</v>
      </c>
      <c r="I147" s="5">
        <v>35.213375796327803</v>
      </c>
    </row>
    <row r="148" spans="1:9" x14ac:dyDescent="0.2">
      <c r="A148" s="3" t="s">
        <v>488</v>
      </c>
      <c r="B148" s="3" t="s">
        <v>1066</v>
      </c>
      <c r="C148" s="5">
        <v>0</v>
      </c>
      <c r="D148" s="28">
        <v>14.413524742829701</v>
      </c>
      <c r="F148" s="3">
        <v>22.95</v>
      </c>
      <c r="I148" s="5">
        <v>36.133269129366099</v>
      </c>
    </row>
    <row r="149" spans="1:9" x14ac:dyDescent="0.2">
      <c r="A149" s="3" t="s">
        <v>489</v>
      </c>
      <c r="B149" s="3" t="s">
        <v>1067</v>
      </c>
      <c r="C149" s="5">
        <v>0</v>
      </c>
      <c r="D149" s="28">
        <v>6.9201945381092198</v>
      </c>
      <c r="F149" s="3">
        <v>9.34</v>
      </c>
      <c r="I149" s="5">
        <v>23.419307137435599</v>
      </c>
    </row>
    <row r="150" spans="1:9" x14ac:dyDescent="0.2">
      <c r="A150" s="3" t="s">
        <v>490</v>
      </c>
      <c r="B150" s="3" t="s">
        <v>1068</v>
      </c>
      <c r="C150" s="5">
        <v>2.38095238095238</v>
      </c>
      <c r="D150" s="28">
        <v>0.96942485115090504</v>
      </c>
      <c r="F150" s="3">
        <v>1.28</v>
      </c>
      <c r="I150" s="5">
        <v>26.014555840664698</v>
      </c>
    </row>
    <row r="151" spans="1:9" x14ac:dyDescent="0.2">
      <c r="A151" s="3" t="s">
        <v>491</v>
      </c>
      <c r="B151" s="3" t="s">
        <v>1069</v>
      </c>
      <c r="C151" s="5">
        <v>7.1428571428571397</v>
      </c>
      <c r="D151" s="28">
        <v>0.97984722541480596</v>
      </c>
      <c r="F151" s="3">
        <v>1.1399999999999999</v>
      </c>
      <c r="I151" s="5">
        <v>21.761614813579001</v>
      </c>
    </row>
    <row r="152" spans="1:9" x14ac:dyDescent="0.2">
      <c r="A152" s="3" t="s">
        <v>492</v>
      </c>
      <c r="B152" s="3" t="s">
        <v>1070</v>
      </c>
      <c r="C152" s="5">
        <v>2.38095238095238</v>
      </c>
      <c r="D152" s="28">
        <v>0.27773218333190602</v>
      </c>
      <c r="F152" s="3">
        <v>0.2</v>
      </c>
      <c r="I152" s="5">
        <v>41.963636363636297</v>
      </c>
    </row>
    <row r="153" spans="1:9" x14ac:dyDescent="0.2">
      <c r="A153" s="3" t="s">
        <v>494</v>
      </c>
      <c r="B153" s="3" t="s">
        <v>1072</v>
      </c>
      <c r="C153" s="5">
        <v>0</v>
      </c>
      <c r="D153" s="28">
        <v>1.6431099344850999</v>
      </c>
      <c r="F153" s="3">
        <v>1.52</v>
      </c>
      <c r="I153" s="5">
        <v>10.798254434286401</v>
      </c>
    </row>
    <row r="154" spans="1:9" x14ac:dyDescent="0.2">
      <c r="A154" s="3" t="s">
        <v>495</v>
      </c>
      <c r="B154" s="3" t="s">
        <v>1073</v>
      </c>
      <c r="C154" s="5">
        <v>0</v>
      </c>
      <c r="D154" s="28">
        <v>19.610178748155501</v>
      </c>
      <c r="F154" s="3">
        <v>16.98</v>
      </c>
      <c r="I154" s="5">
        <v>17.0285952878106</v>
      </c>
    </row>
    <row r="155" spans="1:9" x14ac:dyDescent="0.2">
      <c r="A155" s="3" t="s">
        <v>496</v>
      </c>
      <c r="B155" s="3" t="s">
        <v>1074</v>
      </c>
      <c r="C155" s="5">
        <v>0</v>
      </c>
      <c r="D155" s="28">
        <v>10.784235528061799</v>
      </c>
      <c r="F155" s="3">
        <v>9.85</v>
      </c>
      <c r="I155" s="5">
        <v>11.2614274909029</v>
      </c>
    </row>
    <row r="156" spans="1:9" x14ac:dyDescent="0.2">
      <c r="A156" s="3" t="s">
        <v>497</v>
      </c>
      <c r="B156" s="3" t="s">
        <v>1075</v>
      </c>
      <c r="C156" s="5">
        <v>0</v>
      </c>
      <c r="D156" s="28">
        <v>2.4320433464751101</v>
      </c>
      <c r="F156" s="3">
        <v>2.36</v>
      </c>
      <c r="I156" s="5">
        <v>13.588007387253301</v>
      </c>
    </row>
    <row r="157" spans="1:9" x14ac:dyDescent="0.2">
      <c r="A157" s="3" t="s">
        <v>498</v>
      </c>
      <c r="B157" s="3" t="s">
        <v>1076</v>
      </c>
      <c r="C157" s="5">
        <v>14.285714285714301</v>
      </c>
      <c r="D157" s="28">
        <v>2.5103630094488998</v>
      </c>
      <c r="F157" s="3">
        <v>2.5499999999999998</v>
      </c>
      <c r="I157" s="5">
        <v>10.3030220534354</v>
      </c>
    </row>
    <row r="158" spans="1:9" x14ac:dyDescent="0.2">
      <c r="A158" s="3" t="s">
        <v>500</v>
      </c>
      <c r="B158" s="3" t="s">
        <v>1078</v>
      </c>
      <c r="C158" s="5">
        <v>0</v>
      </c>
      <c r="D158" s="28">
        <v>77.078735199589303</v>
      </c>
      <c r="F158" s="3">
        <v>76.599999999999994</v>
      </c>
      <c r="I158" s="5">
        <v>7.6670093396594901</v>
      </c>
    </row>
    <row r="159" spans="1:9" x14ac:dyDescent="0.2">
      <c r="A159" s="3" t="s">
        <v>501</v>
      </c>
      <c r="B159" s="3" t="s">
        <v>1079</v>
      </c>
      <c r="C159" s="5">
        <v>0</v>
      </c>
      <c r="D159" s="28">
        <v>19.744121060540099</v>
      </c>
      <c r="F159" s="3">
        <v>21.31</v>
      </c>
      <c r="I159" s="5">
        <v>10.0557561907676</v>
      </c>
    </row>
    <row r="160" spans="1:9" x14ac:dyDescent="0.2">
      <c r="A160" s="3" t="s">
        <v>502</v>
      </c>
      <c r="B160" s="3" t="s">
        <v>1080</v>
      </c>
      <c r="C160" s="5">
        <v>0</v>
      </c>
      <c r="D160" s="28">
        <v>2.2268002513909502</v>
      </c>
      <c r="F160" s="3">
        <v>1.73</v>
      </c>
      <c r="I160" s="5">
        <v>31.9144542646197</v>
      </c>
    </row>
    <row r="161" spans="1:9" x14ac:dyDescent="0.2">
      <c r="A161" s="3" t="s">
        <v>504</v>
      </c>
      <c r="B161" s="3" t="s">
        <v>1082</v>
      </c>
      <c r="C161" s="5">
        <v>0</v>
      </c>
      <c r="D161" s="28">
        <v>7.3361914189121604</v>
      </c>
      <c r="F161" s="3">
        <v>7.77</v>
      </c>
      <c r="I161" s="5">
        <v>10.626159453438101</v>
      </c>
    </row>
    <row r="162" spans="1:9" x14ac:dyDescent="0.2">
      <c r="A162" s="3" t="s">
        <v>507</v>
      </c>
      <c r="B162" s="3" t="s">
        <v>1085</v>
      </c>
      <c r="C162" s="5">
        <v>0</v>
      </c>
      <c r="D162" s="28">
        <v>300.97668667742897</v>
      </c>
      <c r="F162" s="3">
        <v>335.57</v>
      </c>
      <c r="I162" s="5">
        <v>11.460398278305499</v>
      </c>
    </row>
    <row r="163" spans="1:9" x14ac:dyDescent="0.2">
      <c r="A163" s="3" t="s">
        <v>508</v>
      </c>
      <c r="B163" s="3" t="s">
        <v>1086</v>
      </c>
      <c r="C163" s="5">
        <v>0</v>
      </c>
      <c r="D163" s="28">
        <v>205.84289123009</v>
      </c>
      <c r="F163" s="3">
        <v>235.75</v>
      </c>
      <c r="I163" s="5">
        <v>15.124842686765501</v>
      </c>
    </row>
    <row r="164" spans="1:9" x14ac:dyDescent="0.2">
      <c r="A164" s="3" t="s">
        <v>509</v>
      </c>
      <c r="B164" s="3" t="s">
        <v>1087</v>
      </c>
      <c r="C164" s="5">
        <v>0</v>
      </c>
      <c r="D164" s="28">
        <v>33.570867678055698</v>
      </c>
      <c r="F164" s="3">
        <v>37.159999999999997</v>
      </c>
      <c r="I164" s="5">
        <v>10.7417362328897</v>
      </c>
    </row>
    <row r="165" spans="1:9" x14ac:dyDescent="0.2">
      <c r="A165" s="3" t="s">
        <v>510</v>
      </c>
      <c r="B165" s="3" t="s">
        <v>1088</v>
      </c>
      <c r="C165" s="5">
        <v>0</v>
      </c>
      <c r="D165" s="28">
        <v>3.18513370265741</v>
      </c>
      <c r="F165" s="3">
        <v>3.43</v>
      </c>
      <c r="I165" s="5">
        <v>12.7890170113981</v>
      </c>
    </row>
    <row r="166" spans="1:9" x14ac:dyDescent="0.2">
      <c r="A166" s="3" t="s">
        <v>513</v>
      </c>
      <c r="B166" s="3" t="s">
        <v>1091</v>
      </c>
      <c r="C166" s="5">
        <v>0</v>
      </c>
      <c r="D166" s="28">
        <v>3.25265989615407</v>
      </c>
      <c r="F166" s="3">
        <v>5</v>
      </c>
      <c r="I166" s="5">
        <v>34.5589854675802</v>
      </c>
    </row>
    <row r="167" spans="1:9" x14ac:dyDescent="0.2">
      <c r="A167" s="3" t="s">
        <v>514</v>
      </c>
      <c r="B167" s="3" t="s">
        <v>1092</v>
      </c>
      <c r="C167" s="5">
        <v>0</v>
      </c>
      <c r="D167" s="28">
        <v>30.543612180389101</v>
      </c>
      <c r="F167" s="3">
        <v>40.729999999999997</v>
      </c>
      <c r="I167" s="5">
        <v>24.102105769584799</v>
      </c>
    </row>
    <row r="168" spans="1:9" x14ac:dyDescent="0.2">
      <c r="A168" s="3" t="s">
        <v>515</v>
      </c>
      <c r="B168" s="3" t="s">
        <v>1093</v>
      </c>
      <c r="C168" s="5">
        <v>0</v>
      </c>
      <c r="D168" s="28">
        <v>95.418079734335805</v>
      </c>
      <c r="F168" s="3">
        <v>136.32</v>
      </c>
      <c r="I168" s="5">
        <v>30.298143947917001</v>
      </c>
    </row>
    <row r="169" spans="1:9" x14ac:dyDescent="0.2">
      <c r="A169" s="3" t="s">
        <v>516</v>
      </c>
      <c r="B169" s="3" t="s">
        <v>1094</v>
      </c>
      <c r="C169" s="5">
        <v>0</v>
      </c>
      <c r="D169" s="28">
        <v>95.565667578467995</v>
      </c>
      <c r="F169" s="3">
        <v>114.7</v>
      </c>
      <c r="I169" s="5">
        <v>16.807759580635999</v>
      </c>
    </row>
    <row r="170" spans="1:9" x14ac:dyDescent="0.2">
      <c r="A170" s="3" t="s">
        <v>517</v>
      </c>
      <c r="B170" s="3" t="s">
        <v>1095</v>
      </c>
      <c r="C170" s="5">
        <v>0</v>
      </c>
      <c r="D170" s="28">
        <v>33.360069817807997</v>
      </c>
      <c r="F170" s="3">
        <v>41.95</v>
      </c>
      <c r="I170" s="5">
        <v>21.502149203875302</v>
      </c>
    </row>
    <row r="171" spans="1:9" x14ac:dyDescent="0.2">
      <c r="A171" s="3" t="s">
        <v>518</v>
      </c>
      <c r="B171" s="3" t="s">
        <v>1096</v>
      </c>
      <c r="C171" s="5">
        <v>2.38095238095238</v>
      </c>
      <c r="D171" s="28">
        <v>5.9124780293546104</v>
      </c>
      <c r="F171" s="3">
        <v>7.08</v>
      </c>
      <c r="I171" s="5">
        <v>16.587909054180901</v>
      </c>
    </row>
    <row r="172" spans="1:9" x14ac:dyDescent="0.2">
      <c r="A172" s="3" t="s">
        <v>519</v>
      </c>
      <c r="B172" s="3" t="s">
        <v>1097</v>
      </c>
      <c r="C172" s="5">
        <v>7.1428571428571397</v>
      </c>
      <c r="D172" s="28">
        <v>0.66122519431490701</v>
      </c>
      <c r="F172" s="3">
        <v>0.67</v>
      </c>
      <c r="I172" s="5">
        <v>14.770065018821199</v>
      </c>
    </row>
    <row r="173" spans="1:9" x14ac:dyDescent="0.2">
      <c r="A173" s="3" t="s">
        <v>520</v>
      </c>
      <c r="B173" s="3" t="s">
        <v>1098</v>
      </c>
      <c r="C173" s="5">
        <v>0</v>
      </c>
      <c r="D173" s="28">
        <v>5.4207259424909804</v>
      </c>
      <c r="F173" s="3">
        <v>5.88</v>
      </c>
      <c r="I173" s="5">
        <v>15.083561142925401</v>
      </c>
    </row>
    <row r="174" spans="1:9" x14ac:dyDescent="0.2">
      <c r="A174" s="3" t="s">
        <v>521</v>
      </c>
      <c r="B174" s="3" t="s">
        <v>1099</v>
      </c>
      <c r="C174" s="5">
        <v>0</v>
      </c>
      <c r="D174" s="28">
        <v>2.5598297151181399</v>
      </c>
      <c r="F174" s="3">
        <v>2.86</v>
      </c>
      <c r="I174" s="5">
        <v>13.1356710600193</v>
      </c>
    </row>
    <row r="175" spans="1:9" x14ac:dyDescent="0.2">
      <c r="A175" s="3" t="s">
        <v>522</v>
      </c>
      <c r="B175" s="3" t="s">
        <v>1100</v>
      </c>
      <c r="C175" s="5">
        <v>0</v>
      </c>
      <c r="D175" s="28">
        <v>0.66948749763679405</v>
      </c>
      <c r="F175" s="3">
        <v>0.59</v>
      </c>
      <c r="I175" s="5">
        <v>17.967301342053599</v>
      </c>
    </row>
    <row r="176" spans="1:9" x14ac:dyDescent="0.2">
      <c r="A176" s="3" t="s">
        <v>525</v>
      </c>
      <c r="B176" s="3" t="s">
        <v>1103</v>
      </c>
      <c r="C176" s="5">
        <v>0</v>
      </c>
      <c r="D176" s="28">
        <v>5.0669130863108096</v>
      </c>
      <c r="F176" s="3">
        <v>4.9000000000000004</v>
      </c>
      <c r="I176" s="5">
        <v>8.7223540634316308</v>
      </c>
    </row>
    <row r="177" spans="1:9" x14ac:dyDescent="0.2">
      <c r="A177" s="3" t="s">
        <v>528</v>
      </c>
      <c r="B177" s="3" t="s">
        <v>1106</v>
      </c>
      <c r="C177" s="5">
        <v>0</v>
      </c>
      <c r="D177" s="28">
        <v>37.727089659868597</v>
      </c>
      <c r="F177" s="3">
        <v>41.4</v>
      </c>
      <c r="I177" s="5">
        <v>11.7463328059131</v>
      </c>
    </row>
    <row r="178" spans="1:9" x14ac:dyDescent="0.2">
      <c r="A178" s="3" t="s">
        <v>529</v>
      </c>
      <c r="B178" s="3" t="s">
        <v>1107</v>
      </c>
      <c r="C178" s="5">
        <v>0</v>
      </c>
      <c r="D178" s="28">
        <v>10.0472279989085</v>
      </c>
      <c r="F178" s="3">
        <v>7.55</v>
      </c>
      <c r="I178" s="5">
        <v>35.588044929518603</v>
      </c>
    </row>
    <row r="179" spans="1:9" x14ac:dyDescent="0.2">
      <c r="A179" s="3" t="s">
        <v>532</v>
      </c>
      <c r="B179" s="3" t="s">
        <v>1110</v>
      </c>
      <c r="C179" s="5">
        <v>0</v>
      </c>
      <c r="D179" s="28">
        <v>1.5403168409396499</v>
      </c>
      <c r="F179" s="3">
        <v>1.71</v>
      </c>
      <c r="I179" s="5">
        <v>13.0806538181837</v>
      </c>
    </row>
    <row r="180" spans="1:9" x14ac:dyDescent="0.2">
      <c r="A180" s="3" t="s">
        <v>534</v>
      </c>
      <c r="B180" s="3" t="s">
        <v>1112</v>
      </c>
      <c r="C180" s="5">
        <v>0</v>
      </c>
      <c r="D180" s="28">
        <v>172.551817456181</v>
      </c>
      <c r="F180" s="3">
        <v>199.79</v>
      </c>
      <c r="I180" s="5">
        <v>14.720348352396799</v>
      </c>
    </row>
    <row r="181" spans="1:9" x14ac:dyDescent="0.2">
      <c r="A181" s="3" t="s">
        <v>535</v>
      </c>
      <c r="B181" s="3" t="s">
        <v>1113</v>
      </c>
      <c r="C181" s="5">
        <v>0</v>
      </c>
      <c r="D181" s="28">
        <v>113.436642133418</v>
      </c>
      <c r="F181" s="3">
        <v>129.06</v>
      </c>
      <c r="I181" s="5">
        <v>14.417032957495</v>
      </c>
    </row>
    <row r="182" spans="1:9" x14ac:dyDescent="0.2">
      <c r="A182" s="3" t="s">
        <v>536</v>
      </c>
      <c r="B182" s="3" t="s">
        <v>1114</v>
      </c>
      <c r="C182" s="5">
        <v>0</v>
      </c>
      <c r="D182" s="28">
        <v>17.155096198871099</v>
      </c>
      <c r="F182" s="3">
        <v>19.36</v>
      </c>
      <c r="I182" s="5">
        <v>13.9774728739315</v>
      </c>
    </row>
    <row r="183" spans="1:9" x14ac:dyDescent="0.2">
      <c r="A183" s="3" t="s">
        <v>537</v>
      </c>
      <c r="B183" s="3" t="s">
        <v>1115</v>
      </c>
      <c r="C183" s="5">
        <v>0</v>
      </c>
      <c r="D183" s="28">
        <v>1.6816063586062699</v>
      </c>
      <c r="F183" s="3">
        <v>1.73</v>
      </c>
      <c r="I183" s="5">
        <v>12.0915672274703</v>
      </c>
    </row>
    <row r="184" spans="1:9" x14ac:dyDescent="0.2">
      <c r="A184" s="3" t="s">
        <v>543</v>
      </c>
      <c r="B184" s="3" t="s">
        <v>1121</v>
      </c>
      <c r="C184" s="5">
        <v>0</v>
      </c>
      <c r="D184" s="28">
        <v>54.156134629716703</v>
      </c>
      <c r="F184" s="3">
        <v>68.17</v>
      </c>
      <c r="I184" s="5">
        <v>21.1350698601746</v>
      </c>
    </row>
    <row r="185" spans="1:9" x14ac:dyDescent="0.2">
      <c r="A185" s="3" t="s">
        <v>544</v>
      </c>
      <c r="B185" s="3" t="s">
        <v>1122</v>
      </c>
      <c r="C185" s="5">
        <v>0</v>
      </c>
      <c r="D185" s="28">
        <v>45.514801519780498</v>
      </c>
      <c r="F185" s="3">
        <v>54.23</v>
      </c>
      <c r="I185" s="5">
        <v>16.4872776649404</v>
      </c>
    </row>
    <row r="186" spans="1:9" x14ac:dyDescent="0.2">
      <c r="A186" s="3" t="s">
        <v>545</v>
      </c>
      <c r="B186" s="3" t="s">
        <v>1123</v>
      </c>
      <c r="C186" s="5">
        <v>0</v>
      </c>
      <c r="D186" s="28">
        <v>18.482055884106501</v>
      </c>
      <c r="F186" s="3">
        <v>21.39</v>
      </c>
      <c r="I186" s="5">
        <v>15.80906721973</v>
      </c>
    </row>
    <row r="187" spans="1:9" x14ac:dyDescent="0.2">
      <c r="A187" s="3" t="s">
        <v>546</v>
      </c>
      <c r="B187" s="3" t="s">
        <v>1124</v>
      </c>
      <c r="C187" s="5">
        <v>0</v>
      </c>
      <c r="D187" s="28">
        <v>3.4653622079004398</v>
      </c>
      <c r="F187" s="3">
        <v>4.01</v>
      </c>
      <c r="I187" s="5">
        <v>16.473531578232802</v>
      </c>
    </row>
    <row r="188" spans="1:9" x14ac:dyDescent="0.2">
      <c r="A188" s="3" t="s">
        <v>549</v>
      </c>
      <c r="B188" s="3" t="s">
        <v>1127</v>
      </c>
      <c r="C188" s="5">
        <v>0</v>
      </c>
      <c r="D188" s="28">
        <v>3.09202032205717</v>
      </c>
      <c r="F188" s="3">
        <v>1.66</v>
      </c>
      <c r="I188" s="5">
        <v>19.949584761212002</v>
      </c>
    </row>
    <row r="189" spans="1:9" x14ac:dyDescent="0.2">
      <c r="A189" s="3" t="s">
        <v>553</v>
      </c>
      <c r="B189" s="3" t="s">
        <v>1131</v>
      </c>
      <c r="C189" s="5">
        <v>2.38095238095238</v>
      </c>
      <c r="D189" s="28">
        <v>1.40008406796854</v>
      </c>
      <c r="F189" s="3">
        <v>0.17</v>
      </c>
      <c r="I189" s="5">
        <v>53.204263086616002</v>
      </c>
    </row>
    <row r="190" spans="1:9" x14ac:dyDescent="0.2">
      <c r="A190" s="3" t="s">
        <v>554</v>
      </c>
      <c r="B190" s="3" t="s">
        <v>1132</v>
      </c>
      <c r="C190" s="5">
        <v>0</v>
      </c>
      <c r="D190" s="28">
        <v>7.8806568084023199E-2</v>
      </c>
      <c r="F190" s="3">
        <v>2.57</v>
      </c>
      <c r="I190" s="5">
        <v>12.5648158858888</v>
      </c>
    </row>
    <row r="191" spans="1:9" x14ac:dyDescent="0.2">
      <c r="A191" s="3" t="s">
        <v>555</v>
      </c>
      <c r="B191" s="3" t="s">
        <v>1133</v>
      </c>
      <c r="C191" s="5">
        <v>0</v>
      </c>
      <c r="D191" s="28">
        <v>2.35575462330576</v>
      </c>
      <c r="F191" s="3">
        <v>18.73</v>
      </c>
      <c r="I191" s="5">
        <v>9.4364121672869707</v>
      </c>
    </row>
    <row r="192" spans="1:9" x14ac:dyDescent="0.2">
      <c r="A192" s="3" t="s">
        <v>556</v>
      </c>
      <c r="B192" s="3" t="s">
        <v>1134</v>
      </c>
      <c r="C192" s="5">
        <v>0</v>
      </c>
      <c r="D192" s="28">
        <v>18.107452796243599</v>
      </c>
      <c r="F192" s="3">
        <v>12.28</v>
      </c>
      <c r="I192" s="5">
        <v>13.445425961020399</v>
      </c>
    </row>
    <row r="193" spans="1:9" x14ac:dyDescent="0.2">
      <c r="A193" s="3" t="s">
        <v>557</v>
      </c>
      <c r="B193" s="3" t="s">
        <v>1135</v>
      </c>
      <c r="C193" s="5">
        <v>0</v>
      </c>
      <c r="D193" s="28">
        <v>11.2752542559014</v>
      </c>
      <c r="F193" s="3">
        <v>1.89</v>
      </c>
      <c r="I193" s="5">
        <v>11.6719886944117</v>
      </c>
    </row>
    <row r="194" spans="1:9" x14ac:dyDescent="0.2">
      <c r="A194" s="3" t="s">
        <v>559</v>
      </c>
      <c r="B194" s="3" t="s">
        <v>1137</v>
      </c>
      <c r="C194" s="5">
        <v>0</v>
      </c>
      <c r="D194" s="28">
        <v>1.8225460718975599</v>
      </c>
      <c r="F194" s="3">
        <v>2.29</v>
      </c>
      <c r="I194" s="5">
        <v>14.111410879343699</v>
      </c>
    </row>
    <row r="195" spans="1:9" x14ac:dyDescent="0.2">
      <c r="A195" s="3" t="s">
        <v>560</v>
      </c>
      <c r="B195" s="3" t="s">
        <v>1138</v>
      </c>
      <c r="C195" s="5">
        <v>0</v>
      </c>
      <c r="D195" s="28">
        <v>6.8633800392568398</v>
      </c>
      <c r="F195" s="3">
        <v>8.42</v>
      </c>
      <c r="I195" s="5">
        <v>17.764126333894701</v>
      </c>
    </row>
    <row r="196" spans="1:9" x14ac:dyDescent="0.2">
      <c r="A196" s="3" t="s">
        <v>561</v>
      </c>
      <c r="B196" s="3" t="s">
        <v>1139</v>
      </c>
      <c r="C196" s="5">
        <v>0</v>
      </c>
      <c r="D196" s="28">
        <v>6.2862723738794903</v>
      </c>
      <c r="F196" s="3">
        <v>7.19</v>
      </c>
      <c r="I196" s="5">
        <v>15.5584800396652</v>
      </c>
    </row>
    <row r="197" spans="1:9" x14ac:dyDescent="0.2">
      <c r="A197" s="3" t="s">
        <v>562</v>
      </c>
      <c r="B197" s="3" t="s">
        <v>1140</v>
      </c>
      <c r="C197" s="5">
        <v>0</v>
      </c>
      <c r="D197" s="28">
        <v>2.32848720291094</v>
      </c>
      <c r="F197" s="3">
        <v>2.87</v>
      </c>
      <c r="I197" s="5">
        <v>23.389574765002401</v>
      </c>
    </row>
    <row r="198" spans="1:9" x14ac:dyDescent="0.2">
      <c r="A198" s="3" t="s">
        <v>563</v>
      </c>
      <c r="B198" s="3" t="s">
        <v>1141</v>
      </c>
      <c r="C198" s="5">
        <v>0</v>
      </c>
      <c r="D198" s="28">
        <v>0.46026850912085998</v>
      </c>
      <c r="F198" s="3">
        <v>0.48</v>
      </c>
      <c r="I198" s="5">
        <v>24.486520180769901</v>
      </c>
    </row>
    <row r="199" spans="1:9" x14ac:dyDescent="0.2">
      <c r="A199" s="3" t="s">
        <v>564</v>
      </c>
      <c r="B199" s="3" t="s">
        <v>1142</v>
      </c>
      <c r="C199" s="5">
        <v>7.1428571428571397</v>
      </c>
      <c r="D199" s="28">
        <v>0.27750714992967501</v>
      </c>
      <c r="F199" s="3">
        <v>0.24</v>
      </c>
      <c r="I199" s="5">
        <v>23.984468339307099</v>
      </c>
    </row>
    <row r="200" spans="1:9" x14ac:dyDescent="0.2">
      <c r="A200" s="3" t="s">
        <v>565</v>
      </c>
      <c r="B200" s="3" t="s">
        <v>1143</v>
      </c>
      <c r="C200" s="5">
        <v>0</v>
      </c>
      <c r="D200" s="28">
        <v>0.49344216117429202</v>
      </c>
      <c r="F200" s="3">
        <v>0.45</v>
      </c>
      <c r="I200" s="5">
        <v>12.1038619818819</v>
      </c>
    </row>
    <row r="201" spans="1:9" x14ac:dyDescent="0.2">
      <c r="A201" s="3" t="s">
        <v>567</v>
      </c>
      <c r="B201" s="3" t="s">
        <v>1145</v>
      </c>
      <c r="C201" s="5">
        <v>11.9047619047619</v>
      </c>
      <c r="D201" s="28">
        <v>0.79668666119627995</v>
      </c>
      <c r="F201" s="3">
        <v>0.85</v>
      </c>
      <c r="I201" s="5">
        <v>20.886012062482699</v>
      </c>
    </row>
    <row r="202" spans="1:9" x14ac:dyDescent="0.2">
      <c r="A202" s="3" t="s">
        <v>573</v>
      </c>
      <c r="B202" s="3" t="s">
        <v>1148</v>
      </c>
      <c r="C202" s="5">
        <v>7.1428571428571397</v>
      </c>
      <c r="D202" s="28">
        <v>0.624009146693425</v>
      </c>
      <c r="F202" s="3">
        <v>0.68</v>
      </c>
      <c r="I202" s="5">
        <v>15.333183081661801</v>
      </c>
    </row>
    <row r="203" spans="1:9" x14ac:dyDescent="0.2">
      <c r="A203" s="3" t="s">
        <v>574</v>
      </c>
      <c r="B203" s="3" t="s">
        <v>1149</v>
      </c>
      <c r="C203" s="5">
        <v>4.7619047619047601</v>
      </c>
      <c r="D203" s="28">
        <v>0.40217480254666699</v>
      </c>
      <c r="F203" s="3">
        <v>0.28999999999999998</v>
      </c>
      <c r="I203" s="5">
        <v>33.055619841086099</v>
      </c>
    </row>
    <row r="204" spans="1:9" x14ac:dyDescent="0.2">
      <c r="A204" s="3" t="s">
        <v>576</v>
      </c>
      <c r="B204" s="3" t="s">
        <v>1151</v>
      </c>
      <c r="C204" s="5">
        <v>7.1428571428571397</v>
      </c>
      <c r="D204" s="28">
        <v>0.32274989379353503</v>
      </c>
      <c r="F204" s="3">
        <v>0.35</v>
      </c>
      <c r="I204" s="5">
        <v>20.415982484948</v>
      </c>
    </row>
    <row r="205" spans="1:9" x14ac:dyDescent="0.2">
      <c r="A205" s="3" t="s">
        <v>578</v>
      </c>
      <c r="B205" s="3" t="s">
        <v>1153</v>
      </c>
      <c r="C205" s="5">
        <v>0</v>
      </c>
      <c r="D205" s="28">
        <v>1.41182965564368</v>
      </c>
      <c r="F205" s="3">
        <v>1.89</v>
      </c>
      <c r="I205" s="5">
        <v>24.072138024203301</v>
      </c>
    </row>
    <row r="206" spans="1:9" x14ac:dyDescent="0.2">
      <c r="A206" s="3" t="s">
        <v>579</v>
      </c>
      <c r="B206" s="3" t="s">
        <v>1154</v>
      </c>
      <c r="C206" s="5">
        <v>2.38095238095238</v>
      </c>
      <c r="D206" s="28">
        <v>0.30023405078792598</v>
      </c>
      <c r="F206" s="3">
        <v>0.36</v>
      </c>
      <c r="I206" s="5">
        <v>17.767295597484299</v>
      </c>
    </row>
    <row r="207" spans="1:9" x14ac:dyDescent="0.2">
      <c r="A207" s="3" t="s">
        <v>581</v>
      </c>
      <c r="B207" s="3" t="s">
        <v>1156</v>
      </c>
      <c r="C207" s="5">
        <v>0</v>
      </c>
      <c r="D207" s="28">
        <v>0.99047703053329395</v>
      </c>
      <c r="F207" s="3">
        <v>0.98</v>
      </c>
      <c r="I207" s="5">
        <v>12.080764681334999</v>
      </c>
    </row>
    <row r="208" spans="1:9" x14ac:dyDescent="0.2">
      <c r="A208" s="3" t="s">
        <v>582</v>
      </c>
      <c r="B208" s="3" t="s">
        <v>1157</v>
      </c>
      <c r="C208" s="5">
        <v>0</v>
      </c>
      <c r="D208" s="28">
        <v>2.50525844212495</v>
      </c>
      <c r="F208" s="3">
        <v>3.12</v>
      </c>
      <c r="I208" s="5">
        <v>21.407284095879699</v>
      </c>
    </row>
    <row r="209" spans="1:9" x14ac:dyDescent="0.2">
      <c r="A209" s="3" t="s">
        <v>583</v>
      </c>
      <c r="B209" s="3" t="s">
        <v>1158</v>
      </c>
      <c r="C209" s="5">
        <v>0</v>
      </c>
      <c r="D209" s="28">
        <v>1.8642677581093301</v>
      </c>
      <c r="F209" s="3">
        <v>2.2799999999999998</v>
      </c>
      <c r="I209" s="5">
        <v>18.3213962317948</v>
      </c>
    </row>
    <row r="210" spans="1:9" x14ac:dyDescent="0.2">
      <c r="A210" s="3" t="s">
        <v>584</v>
      </c>
      <c r="B210" s="3" t="s">
        <v>1159</v>
      </c>
      <c r="C210" s="5">
        <v>0</v>
      </c>
      <c r="D210" s="28">
        <v>0.449084751578607</v>
      </c>
      <c r="F210" s="3">
        <v>0.43</v>
      </c>
      <c r="I210" s="5">
        <v>14.319547464762399</v>
      </c>
    </row>
    <row r="211" spans="1:9" x14ac:dyDescent="0.2">
      <c r="A211" s="3" t="s">
        <v>587</v>
      </c>
      <c r="B211" s="3" t="s">
        <v>1162</v>
      </c>
      <c r="C211" s="5">
        <v>0</v>
      </c>
      <c r="D211" s="28">
        <v>1.2759190687109201</v>
      </c>
      <c r="F211" s="3">
        <v>1.48</v>
      </c>
      <c r="I211" s="5">
        <v>17.812881025702399</v>
      </c>
    </row>
    <row r="212" spans="1:9" x14ac:dyDescent="0.2">
      <c r="A212" s="3" t="s">
        <v>588</v>
      </c>
      <c r="B212" s="3" t="s">
        <v>1163</v>
      </c>
      <c r="C212" s="5">
        <v>0</v>
      </c>
      <c r="D212" s="28">
        <v>1.4077386309491999</v>
      </c>
      <c r="F212" s="3">
        <v>1.7</v>
      </c>
      <c r="I212" s="5">
        <v>16.710977111506701</v>
      </c>
    </row>
    <row r="213" spans="1:9" x14ac:dyDescent="0.2">
      <c r="A213" s="3" t="s">
        <v>589</v>
      </c>
      <c r="B213" s="3" t="s">
        <v>1164</v>
      </c>
      <c r="C213" s="5">
        <v>0</v>
      </c>
      <c r="D213" s="28">
        <v>0.51755344832987404</v>
      </c>
      <c r="F213" s="3">
        <v>0.42</v>
      </c>
      <c r="I213" s="5">
        <v>28.582800168439402</v>
      </c>
    </row>
    <row r="214" spans="1:9" x14ac:dyDescent="0.2">
      <c r="A214" s="3" t="s">
        <v>590</v>
      </c>
      <c r="B214" s="3" t="s">
        <v>1165</v>
      </c>
      <c r="C214" s="5">
        <v>0</v>
      </c>
      <c r="D214" s="28">
        <v>0.71959558052106498</v>
      </c>
      <c r="F214" s="3">
        <v>0.82</v>
      </c>
      <c r="I214" s="5">
        <v>15.7096763001769</v>
      </c>
    </row>
    <row r="215" spans="1:9" x14ac:dyDescent="0.2">
      <c r="A215" s="3" t="s">
        <v>591</v>
      </c>
      <c r="B215" s="3" t="s">
        <v>1166</v>
      </c>
      <c r="C215" s="5">
        <v>0</v>
      </c>
      <c r="D215" s="28">
        <v>4.8763493442366199</v>
      </c>
      <c r="F215" s="3">
        <v>5.94</v>
      </c>
      <c r="I215" s="5">
        <v>20.4353684198861</v>
      </c>
    </row>
    <row r="216" spans="1:9" x14ac:dyDescent="0.2">
      <c r="A216" s="3" t="s">
        <v>592</v>
      </c>
      <c r="B216" s="3" t="s">
        <v>1167</v>
      </c>
      <c r="C216" s="5">
        <v>0</v>
      </c>
      <c r="D216" s="28">
        <v>3.6240767831521099</v>
      </c>
      <c r="F216" s="3">
        <v>4.4000000000000004</v>
      </c>
      <c r="I216" s="5">
        <v>19.717162880962</v>
      </c>
    </row>
    <row r="217" spans="1:9" x14ac:dyDescent="0.2">
      <c r="A217" s="3" t="s">
        <v>593</v>
      </c>
      <c r="B217" s="3" t="s">
        <v>1168</v>
      </c>
      <c r="C217" s="5">
        <v>0</v>
      </c>
      <c r="D217" s="28">
        <v>0.69980875287766597</v>
      </c>
      <c r="F217" s="3">
        <v>0.75</v>
      </c>
      <c r="I217" s="5">
        <v>17.919870978694501</v>
      </c>
    </row>
    <row r="218" spans="1:9" x14ac:dyDescent="0.2">
      <c r="A218" s="3" t="s">
        <v>594</v>
      </c>
      <c r="B218" s="3" t="s">
        <v>1169</v>
      </c>
      <c r="C218" s="5">
        <v>0</v>
      </c>
      <c r="D218" s="28">
        <v>1.6334610050997</v>
      </c>
      <c r="F218" s="3">
        <v>1.99</v>
      </c>
      <c r="I218" s="5">
        <v>20.071493528515301</v>
      </c>
    </row>
    <row r="219" spans="1:9" x14ac:dyDescent="0.2">
      <c r="A219" s="3" t="s">
        <v>595</v>
      </c>
      <c r="B219" s="3" t="s">
        <v>1170</v>
      </c>
      <c r="C219" s="5">
        <v>0</v>
      </c>
      <c r="D219" s="28">
        <v>0.75438007164315102</v>
      </c>
      <c r="F219" s="3">
        <v>0.82</v>
      </c>
      <c r="I219" s="5">
        <v>18.6165895420346</v>
      </c>
    </row>
    <row r="220" spans="1:9" x14ac:dyDescent="0.2">
      <c r="A220" s="3" t="s">
        <v>601</v>
      </c>
      <c r="B220" s="3" t="s">
        <v>1176</v>
      </c>
      <c r="C220" s="5">
        <v>2.38095238095238</v>
      </c>
      <c r="D220" s="28">
        <v>0.20768356393336301</v>
      </c>
      <c r="F220" s="3">
        <v>0.16</v>
      </c>
      <c r="I220" s="5">
        <v>32.122507122507102</v>
      </c>
    </row>
    <row r="221" spans="1:9" x14ac:dyDescent="0.2">
      <c r="A221" s="3" t="s">
        <v>602</v>
      </c>
      <c r="B221" s="3" t="s">
        <v>1177</v>
      </c>
      <c r="C221" s="5">
        <v>0</v>
      </c>
      <c r="D221" s="28">
        <v>1.8697982769627799</v>
      </c>
      <c r="F221" s="3">
        <v>2.2799999999999998</v>
      </c>
      <c r="I221" s="5">
        <v>23.367480678438302</v>
      </c>
    </row>
    <row r="222" spans="1:9" x14ac:dyDescent="0.2">
      <c r="A222" s="3" t="s">
        <v>603</v>
      </c>
      <c r="B222" s="3" t="s">
        <v>1178</v>
      </c>
      <c r="C222" s="5">
        <v>0</v>
      </c>
      <c r="D222" s="28">
        <v>12.9300466353333</v>
      </c>
      <c r="F222" s="3">
        <v>14.04</v>
      </c>
      <c r="I222" s="5">
        <v>11.491921914150801</v>
      </c>
    </row>
    <row r="223" spans="1:9" x14ac:dyDescent="0.2">
      <c r="A223" s="3" t="s">
        <v>604</v>
      </c>
      <c r="B223" s="3" t="s">
        <v>1179</v>
      </c>
      <c r="C223" s="5">
        <v>0</v>
      </c>
      <c r="D223" s="28">
        <v>9.7438044321384307</v>
      </c>
      <c r="F223" s="3">
        <v>11.01</v>
      </c>
      <c r="I223" s="5">
        <v>13.4432767960493</v>
      </c>
    </row>
    <row r="224" spans="1:9" x14ac:dyDescent="0.2">
      <c r="A224" s="3" t="s">
        <v>605</v>
      </c>
      <c r="B224" s="3" t="s">
        <v>1180</v>
      </c>
      <c r="C224" s="5">
        <v>0</v>
      </c>
      <c r="D224" s="28">
        <v>1.5808066106130401</v>
      </c>
      <c r="F224" s="3">
        <v>1.72</v>
      </c>
      <c r="I224" s="5">
        <v>16.820509838121001</v>
      </c>
    </row>
    <row r="225" spans="1:10" x14ac:dyDescent="0.2">
      <c r="A225" s="3" t="s">
        <v>607</v>
      </c>
      <c r="B225" s="3" t="s">
        <v>1182</v>
      </c>
      <c r="C225" s="5">
        <v>0</v>
      </c>
      <c r="D225" s="28">
        <v>7.3665225038037097</v>
      </c>
      <c r="F225" s="3">
        <v>8.4499999999999993</v>
      </c>
      <c r="I225" s="5">
        <v>16.6791739528847</v>
      </c>
    </row>
    <row r="226" spans="1:10" x14ac:dyDescent="0.2">
      <c r="A226" s="3" t="s">
        <v>608</v>
      </c>
      <c r="B226" s="3" t="s">
        <v>1183</v>
      </c>
      <c r="C226" s="5">
        <v>0</v>
      </c>
      <c r="D226" s="28">
        <v>5.4664863464069704</v>
      </c>
      <c r="F226" s="3">
        <v>6.12</v>
      </c>
      <c r="I226" s="5">
        <v>13.581053876065299</v>
      </c>
    </row>
    <row r="227" spans="1:10" x14ac:dyDescent="0.2">
      <c r="A227" s="3" t="s">
        <v>609</v>
      </c>
      <c r="B227" s="3" t="s">
        <v>1184</v>
      </c>
      <c r="C227" s="5">
        <v>0</v>
      </c>
      <c r="D227" s="28">
        <v>2.2643150234787299</v>
      </c>
      <c r="F227" s="3">
        <v>2.77</v>
      </c>
      <c r="I227" s="5">
        <v>19.385004958802899</v>
      </c>
    </row>
    <row r="228" spans="1:10" x14ac:dyDescent="0.2">
      <c r="A228" s="3" t="s">
        <v>610</v>
      </c>
      <c r="B228" s="3" t="s">
        <v>1185</v>
      </c>
      <c r="C228" s="5">
        <v>0</v>
      </c>
      <c r="D228" s="28">
        <v>0.54367036668121704</v>
      </c>
      <c r="F228" s="3">
        <v>0.54</v>
      </c>
      <c r="I228" s="5">
        <v>16.423572401833201</v>
      </c>
    </row>
    <row r="229" spans="1:10" x14ac:dyDescent="0.2">
      <c r="A229" s="3" t="s">
        <v>612</v>
      </c>
      <c r="B229" s="3" t="s">
        <v>1187</v>
      </c>
      <c r="C229" s="5">
        <v>0</v>
      </c>
      <c r="D229" s="28">
        <v>1.9166195916819599</v>
      </c>
      <c r="F229" s="3">
        <v>1.93</v>
      </c>
      <c r="I229" s="5">
        <v>10.760967781986199</v>
      </c>
    </row>
    <row r="230" spans="1:10" x14ac:dyDescent="0.2">
      <c r="A230" s="3" t="s">
        <v>615</v>
      </c>
      <c r="B230" s="3" t="s">
        <v>1190</v>
      </c>
      <c r="C230" s="5">
        <v>0</v>
      </c>
      <c r="D230" s="28">
        <v>0.80212509703077794</v>
      </c>
      <c r="F230" s="3">
        <v>0.84</v>
      </c>
      <c r="I230" s="5">
        <v>15.597158037992999</v>
      </c>
    </row>
    <row r="231" spans="1:10" x14ac:dyDescent="0.2">
      <c r="A231" s="3" t="s">
        <v>620</v>
      </c>
      <c r="B231" s="3" t="s">
        <v>1195</v>
      </c>
      <c r="C231" s="5">
        <v>0</v>
      </c>
      <c r="D231" s="28">
        <v>0.46418851389083698</v>
      </c>
      <c r="F231" s="3">
        <v>0.51</v>
      </c>
      <c r="I231" s="5">
        <v>20.561417887511599</v>
      </c>
    </row>
    <row r="232" spans="1:10" x14ac:dyDescent="0.2">
      <c r="A232" s="3" t="s">
        <v>622</v>
      </c>
      <c r="B232" s="3" t="s">
        <v>1197</v>
      </c>
      <c r="C232" s="5">
        <v>0</v>
      </c>
      <c r="D232" s="28">
        <v>1.27322251705772</v>
      </c>
      <c r="F232" s="3">
        <v>1.52</v>
      </c>
      <c r="I232" s="5">
        <v>19.798567758100798</v>
      </c>
    </row>
    <row r="233" spans="1:10" x14ac:dyDescent="0.2">
      <c r="A233" s="3" t="s">
        <v>623</v>
      </c>
      <c r="B233" s="3" t="s">
        <v>1198</v>
      </c>
      <c r="C233" s="5">
        <v>0</v>
      </c>
      <c r="D233" s="28">
        <v>0.91720304664586205</v>
      </c>
      <c r="F233" s="3">
        <v>1.0900000000000001</v>
      </c>
      <c r="I233" s="5">
        <v>17.2807770853234</v>
      </c>
    </row>
    <row r="234" spans="1:10" x14ac:dyDescent="0.2">
      <c r="A234" s="3" t="s">
        <v>624</v>
      </c>
      <c r="B234" s="3" t="s">
        <v>1199</v>
      </c>
      <c r="C234" s="5">
        <v>0</v>
      </c>
      <c r="D234" s="28">
        <v>0.92432081363350704</v>
      </c>
      <c r="F234" s="3">
        <v>1.07</v>
      </c>
      <c r="I234" s="5">
        <v>12.8940384883982</v>
      </c>
    </row>
    <row r="235" spans="1:10" x14ac:dyDescent="0.2">
      <c r="A235" s="3" t="s">
        <v>626</v>
      </c>
      <c r="B235" s="3" t="s">
        <v>1201</v>
      </c>
      <c r="C235" s="5">
        <v>0</v>
      </c>
      <c r="D235" s="28">
        <v>2.9979927891300902</v>
      </c>
      <c r="F235" s="3">
        <v>3.38</v>
      </c>
      <c r="I235" s="5">
        <v>15.9687852232639</v>
      </c>
    </row>
    <row r="236" spans="1:10" x14ac:dyDescent="0.2">
      <c r="A236" s="3" t="s">
        <v>627</v>
      </c>
      <c r="B236" s="3" t="s">
        <v>1202</v>
      </c>
      <c r="C236" s="5">
        <v>0</v>
      </c>
      <c r="D236" s="28">
        <v>0.47144065575690403</v>
      </c>
      <c r="F236" s="3">
        <v>0.51</v>
      </c>
      <c r="I236" s="5">
        <v>17.808142631071998</v>
      </c>
    </row>
    <row r="237" spans="1:10" x14ac:dyDescent="0.2">
      <c r="A237" s="3" t="s">
        <v>628</v>
      </c>
      <c r="B237" s="3" t="s">
        <v>1203</v>
      </c>
      <c r="C237" s="5">
        <v>7.1428571428571397</v>
      </c>
      <c r="D237" s="28">
        <v>0.95247577466585898</v>
      </c>
      <c r="F237" s="3">
        <v>1.08</v>
      </c>
      <c r="I237" s="5">
        <v>12.7146066489418</v>
      </c>
    </row>
    <row r="238" spans="1:10" x14ac:dyDescent="0.2">
      <c r="A238" s="3" t="s">
        <v>630</v>
      </c>
      <c r="B238" s="3" t="s">
        <v>1205</v>
      </c>
      <c r="C238" s="5">
        <v>0</v>
      </c>
      <c r="D238" s="28">
        <v>3.6511707010310102</v>
      </c>
      <c r="F238" s="3">
        <v>4.5999999999999996</v>
      </c>
      <c r="I238" s="5">
        <v>20.579968919765399</v>
      </c>
    </row>
    <row r="239" spans="1:10" x14ac:dyDescent="0.2">
      <c r="A239" s="3" t="s">
        <v>631</v>
      </c>
      <c r="B239" s="3" t="s">
        <v>1206</v>
      </c>
      <c r="C239" s="5">
        <v>0</v>
      </c>
      <c r="D239" s="28">
        <v>2.6753033393823</v>
      </c>
      <c r="F239" s="3">
        <v>3.35</v>
      </c>
      <c r="I239" s="5">
        <v>20.3394660498024</v>
      </c>
    </row>
    <row r="240" spans="1:10" x14ac:dyDescent="0.2">
      <c r="A240" s="3" t="s">
        <v>58</v>
      </c>
      <c r="B240" s="3" t="s">
        <v>58</v>
      </c>
      <c r="C240" s="5">
        <v>0</v>
      </c>
      <c r="D240" s="28">
        <v>127.001313072738</v>
      </c>
      <c r="G240" s="3">
        <v>119.5</v>
      </c>
      <c r="J240" s="5">
        <v>8.3602007385157595</v>
      </c>
    </row>
    <row r="241" spans="1:10" x14ac:dyDescent="0.2">
      <c r="A241" s="3" t="s">
        <v>60</v>
      </c>
      <c r="B241" s="3" t="s">
        <v>60</v>
      </c>
      <c r="C241" s="5">
        <v>0</v>
      </c>
      <c r="D241" s="28">
        <v>62.417377192283602</v>
      </c>
      <c r="G241" s="41">
        <v>57.3</v>
      </c>
      <c r="J241" s="5">
        <v>9.2348117840847106</v>
      </c>
    </row>
    <row r="242" spans="1:10" x14ac:dyDescent="0.2">
      <c r="A242" s="3" t="s">
        <v>61</v>
      </c>
      <c r="B242" s="3" t="s">
        <v>61</v>
      </c>
      <c r="C242" s="5">
        <v>0</v>
      </c>
      <c r="D242" s="28">
        <v>178.798544370332</v>
      </c>
      <c r="G242" s="41">
        <v>182.2</v>
      </c>
      <c r="J242" s="5">
        <v>5.8835033721126901</v>
      </c>
    </row>
    <row r="243" spans="1:10" x14ac:dyDescent="0.2">
      <c r="A243" s="3" t="s">
        <v>372</v>
      </c>
      <c r="B243" s="3" t="s">
        <v>372</v>
      </c>
      <c r="C243" s="5">
        <v>4.7619047619047601</v>
      </c>
      <c r="D243" s="28">
        <v>0.56825293424707901</v>
      </c>
      <c r="E243" s="3">
        <v>0.5</v>
      </c>
      <c r="H243" s="33">
        <v>9.6003974732059998</v>
      </c>
    </row>
    <row r="244" spans="1:10" s="31" customFormat="1" x14ac:dyDescent="0.2">
      <c r="A244" s="31" t="s">
        <v>226</v>
      </c>
      <c r="C244" s="32"/>
      <c r="D244" s="36">
        <v>4.9530882617021899</v>
      </c>
      <c r="H244" s="35"/>
      <c r="I244" s="32"/>
      <c r="J244" s="32"/>
    </row>
    <row r="245" spans="1:10" x14ac:dyDescent="0.2">
      <c r="A245" s="3" t="s">
        <v>65</v>
      </c>
      <c r="D245" s="28">
        <v>11.668534780549599</v>
      </c>
    </row>
    <row r="246" spans="1:10" x14ac:dyDescent="0.2">
      <c r="A246" s="3" t="s">
        <v>363</v>
      </c>
      <c r="D246" s="28">
        <v>3.0161105221774101E-3</v>
      </c>
    </row>
    <row r="247" spans="1:10" x14ac:dyDescent="0.2">
      <c r="A247" s="3" t="s">
        <v>115</v>
      </c>
      <c r="D247" s="28">
        <v>1.4468651065312099</v>
      </c>
    </row>
    <row r="248" spans="1:10" x14ac:dyDescent="0.2">
      <c r="A248" s="3" t="s">
        <v>67</v>
      </c>
      <c r="D248" s="28">
        <v>0.41443669105638298</v>
      </c>
    </row>
    <row r="249" spans="1:10" x14ac:dyDescent="0.2">
      <c r="A249" s="3" t="s">
        <v>68</v>
      </c>
      <c r="D249" s="28">
        <v>0.59435814762723105</v>
      </c>
    </row>
    <row r="250" spans="1:10" x14ac:dyDescent="0.2">
      <c r="A250" s="3" t="s">
        <v>69</v>
      </c>
      <c r="D250" s="28">
        <v>6.2976045239557096E-3</v>
      </c>
    </row>
    <row r="251" spans="1:10" x14ac:dyDescent="0.2">
      <c r="A251" s="3" t="s">
        <v>44</v>
      </c>
      <c r="D251" s="28">
        <v>42.616101790091498</v>
      </c>
    </row>
    <row r="252" spans="1:10" x14ac:dyDescent="0.2">
      <c r="A252" s="3" t="s">
        <v>45</v>
      </c>
      <c r="D252" s="28">
        <v>7.6714779830253104</v>
      </c>
    </row>
    <row r="253" spans="1:10" x14ac:dyDescent="0.2">
      <c r="A253" s="3" t="s">
        <v>70</v>
      </c>
      <c r="D253" s="28">
        <v>0.65609685651876604</v>
      </c>
    </row>
    <row r="254" spans="1:10" x14ac:dyDescent="0.2">
      <c r="A254" s="3" t="s">
        <v>106</v>
      </c>
      <c r="D254" s="28">
        <v>1.9295526421925999</v>
      </c>
    </row>
    <row r="255" spans="1:10" x14ac:dyDescent="0.2">
      <c r="A255" s="3" t="s">
        <v>71</v>
      </c>
      <c r="D255" s="28">
        <v>32.296976505803499</v>
      </c>
    </row>
    <row r="256" spans="1:10" x14ac:dyDescent="0.2">
      <c r="A256" s="3" t="s">
        <v>19</v>
      </c>
      <c r="D256" s="28">
        <v>0.16113411182235299</v>
      </c>
    </row>
    <row r="257" spans="1:4" x14ac:dyDescent="0.2">
      <c r="A257" s="3" t="s">
        <v>22</v>
      </c>
      <c r="D257" s="28">
        <v>6.4882579568954796E-2</v>
      </c>
    </row>
    <row r="258" spans="1:4" x14ac:dyDescent="0.2">
      <c r="A258" s="3" t="s">
        <v>25</v>
      </c>
      <c r="D258" s="28">
        <v>2.55881179545616E-2</v>
      </c>
    </row>
    <row r="259" spans="1:4" x14ac:dyDescent="0.2">
      <c r="A259" s="3" t="s">
        <v>26</v>
      </c>
      <c r="D259" s="28">
        <v>4.6569108122211302E-2</v>
      </c>
    </row>
    <row r="260" spans="1:4" x14ac:dyDescent="0.2">
      <c r="A260" s="3" t="s">
        <v>27</v>
      </c>
      <c r="D260" s="28">
        <v>2.3114219114219101E-2</v>
      </c>
    </row>
    <row r="261" spans="1:4" x14ac:dyDescent="0.2">
      <c r="A261" s="3" t="s">
        <v>30</v>
      </c>
      <c r="D261" s="28">
        <v>9.1424822777452799E-2</v>
      </c>
    </row>
    <row r="262" spans="1:4" x14ac:dyDescent="0.2">
      <c r="A262" s="3" t="s">
        <v>36</v>
      </c>
      <c r="D262" s="28">
        <v>3.7145964426753199E-2</v>
      </c>
    </row>
    <row r="263" spans="1:4" x14ac:dyDescent="0.2">
      <c r="A263" s="3" t="s">
        <v>37</v>
      </c>
      <c r="D263" s="28">
        <v>0.103073099890062</v>
      </c>
    </row>
    <row r="264" spans="1:4" x14ac:dyDescent="0.2">
      <c r="A264" s="3" t="s">
        <v>39</v>
      </c>
      <c r="D264" s="28">
        <v>5.7459579886167997E-2</v>
      </c>
    </row>
    <row r="265" spans="1:4" x14ac:dyDescent="0.2">
      <c r="A265" s="3" t="s">
        <v>2</v>
      </c>
      <c r="D265" s="28">
        <v>0.302753582856857</v>
      </c>
    </row>
    <row r="266" spans="1:4" x14ac:dyDescent="0.2">
      <c r="A266" s="3" t="s">
        <v>3</v>
      </c>
      <c r="D266" s="28">
        <v>7.9676601815348802E-2</v>
      </c>
    </row>
    <row r="267" spans="1:4" x14ac:dyDescent="0.2">
      <c r="A267" s="3" t="s">
        <v>6</v>
      </c>
      <c r="D267" s="28">
        <v>0.145875780702723</v>
      </c>
    </row>
    <row r="268" spans="1:4" x14ac:dyDescent="0.2">
      <c r="A268" s="3" t="s">
        <v>7</v>
      </c>
      <c r="D268" s="28">
        <v>3.7547057972149599E-2</v>
      </c>
    </row>
    <row r="269" spans="1:4" x14ac:dyDescent="0.2">
      <c r="A269" s="3" t="s">
        <v>8</v>
      </c>
      <c r="D269" s="28">
        <v>0.10002948651622599</v>
      </c>
    </row>
    <row r="270" spans="1:4" x14ac:dyDescent="0.2">
      <c r="A270" s="3" t="s">
        <v>14</v>
      </c>
      <c r="D270" s="28">
        <v>5.1869946592736797E-2</v>
      </c>
    </row>
    <row r="271" spans="1:4" x14ac:dyDescent="0.2">
      <c r="A271" s="3" t="s">
        <v>17</v>
      </c>
      <c r="D271" s="28">
        <v>0.129163890114353</v>
      </c>
    </row>
    <row r="272" spans="1:4" x14ac:dyDescent="0.2">
      <c r="A272" s="3" t="s">
        <v>18</v>
      </c>
      <c r="D272" s="28">
        <v>3.5891556622649E-2</v>
      </c>
    </row>
    <row r="273" spans="1:4" x14ac:dyDescent="0.2">
      <c r="A273" s="3" t="s">
        <v>73</v>
      </c>
    </row>
    <row r="274" spans="1:4" x14ac:dyDescent="0.2">
      <c r="A274" s="3" t="s">
        <v>93</v>
      </c>
      <c r="D274" s="28">
        <v>0.27440658477464003</v>
      </c>
    </row>
    <row r="275" spans="1:4" x14ac:dyDescent="0.2">
      <c r="A275" s="3" t="s">
        <v>153</v>
      </c>
      <c r="D275" s="28">
        <v>1.0217664477526299E-6</v>
      </c>
    </row>
    <row r="276" spans="1:4" x14ac:dyDescent="0.2">
      <c r="A276" s="3" t="s">
        <v>157</v>
      </c>
      <c r="D276" s="28">
        <v>2.7564558467709701</v>
      </c>
    </row>
    <row r="277" spans="1:4" x14ac:dyDescent="0.2">
      <c r="A277" s="3" t="s">
        <v>162</v>
      </c>
      <c r="D277" s="28">
        <v>3.2506140769758201</v>
      </c>
    </row>
    <row r="278" spans="1:4" x14ac:dyDescent="0.2">
      <c r="A278" s="3" t="s">
        <v>167</v>
      </c>
      <c r="D278" s="28">
        <v>0.16035057512623899</v>
      </c>
    </row>
    <row r="279" spans="1:4" x14ac:dyDescent="0.2">
      <c r="A279" s="3" t="s">
        <v>171</v>
      </c>
      <c r="D279" s="28">
        <v>18.454170632728999</v>
      </c>
    </row>
    <row r="280" spans="1:4" x14ac:dyDescent="0.2">
      <c r="A280" s="3" t="s">
        <v>122</v>
      </c>
      <c r="D280" s="28">
        <v>1.28981482793283E-6</v>
      </c>
    </row>
    <row r="281" spans="1:4" x14ac:dyDescent="0.2">
      <c r="A281" s="3" t="s">
        <v>123</v>
      </c>
      <c r="D281" s="28">
        <v>5.7240161152686701E-2</v>
      </c>
    </row>
    <row r="282" spans="1:4" x14ac:dyDescent="0.2">
      <c r="A282" s="3" t="s">
        <v>124</v>
      </c>
      <c r="D282" s="28">
        <v>0.20089184823449099</v>
      </c>
    </row>
    <row r="283" spans="1:4" x14ac:dyDescent="0.2">
      <c r="A283" s="3" t="s">
        <v>125</v>
      </c>
      <c r="D283" s="28">
        <v>9.2494366313925297E-2</v>
      </c>
    </row>
    <row r="284" spans="1:4" x14ac:dyDescent="0.2">
      <c r="A284" s="3" t="s">
        <v>126</v>
      </c>
      <c r="D284" s="28">
        <v>0.13811495040294799</v>
      </c>
    </row>
    <row r="285" spans="1:4" x14ac:dyDescent="0.2">
      <c r="A285" s="3" t="s">
        <v>219</v>
      </c>
      <c r="D285" s="28">
        <v>1.5717529672918399E-2</v>
      </c>
    </row>
    <row r="286" spans="1:4" x14ac:dyDescent="0.2">
      <c r="A286" s="3" t="s">
        <v>221</v>
      </c>
      <c r="D286" s="28">
        <v>0.184283023114859</v>
      </c>
    </row>
    <row r="287" spans="1:4" x14ac:dyDescent="0.2">
      <c r="A287" s="3" t="s">
        <v>127</v>
      </c>
      <c r="D287" s="28">
        <v>7.1599671256309005E-2</v>
      </c>
    </row>
    <row r="288" spans="1:4" x14ac:dyDescent="0.2">
      <c r="A288" s="3" t="s">
        <v>129</v>
      </c>
      <c r="D288" s="28">
        <v>1.3598146274899699E-6</v>
      </c>
    </row>
    <row r="289" spans="1:4" x14ac:dyDescent="0.2">
      <c r="A289" s="3" t="s">
        <v>131</v>
      </c>
      <c r="D289" s="28">
        <v>2.8418696082206499E-2</v>
      </c>
    </row>
    <row r="290" spans="1:4" x14ac:dyDescent="0.2">
      <c r="A290" s="3" t="s">
        <v>132</v>
      </c>
      <c r="D290" s="28">
        <v>0.46189239166783302</v>
      </c>
    </row>
    <row r="291" spans="1:4" x14ac:dyDescent="0.2">
      <c r="A291" s="3" t="s">
        <v>135</v>
      </c>
      <c r="D291" s="28">
        <v>0.731438123113754</v>
      </c>
    </row>
    <row r="292" spans="1:4" x14ac:dyDescent="0.2">
      <c r="A292" s="3" t="s">
        <v>138</v>
      </c>
      <c r="D292" s="28">
        <v>0.31796651283612098</v>
      </c>
    </row>
    <row r="293" spans="1:4" x14ac:dyDescent="0.2">
      <c r="A293" s="3" t="s">
        <v>139</v>
      </c>
      <c r="D293" s="28">
        <v>7.3516564216801597E-2</v>
      </c>
    </row>
    <row r="294" spans="1:4" x14ac:dyDescent="0.2">
      <c r="A294" s="3" t="s">
        <v>140</v>
      </c>
      <c r="D294" s="28">
        <v>2.7563016139836999E-2</v>
      </c>
    </row>
    <row r="295" spans="1:4" x14ac:dyDescent="0.2">
      <c r="A295" s="3" t="s">
        <v>141</v>
      </c>
      <c r="D295" s="28">
        <v>9.76820728291317E-7</v>
      </c>
    </row>
    <row r="296" spans="1:4" x14ac:dyDescent="0.2">
      <c r="A296" s="3" t="s">
        <v>142</v>
      </c>
      <c r="D296" s="28">
        <v>9.4629549814881503E-2</v>
      </c>
    </row>
    <row r="297" spans="1:4" x14ac:dyDescent="0.2">
      <c r="A297" s="3" t="s">
        <v>143</v>
      </c>
      <c r="D297" s="28">
        <v>7.2745075969380901E-2</v>
      </c>
    </row>
    <row r="298" spans="1:4" x14ac:dyDescent="0.2">
      <c r="A298" s="3" t="s">
        <v>144</v>
      </c>
      <c r="D298" s="28">
        <v>1.24068007464234E-6</v>
      </c>
    </row>
    <row r="299" spans="1:4" x14ac:dyDescent="0.2">
      <c r="A299" s="3" t="s">
        <v>145</v>
      </c>
      <c r="D299" s="28">
        <v>6.0633829821334403E-2</v>
      </c>
    </row>
    <row r="300" spans="1:4" x14ac:dyDescent="0.2">
      <c r="A300" s="3" t="s">
        <v>146</v>
      </c>
      <c r="D300" s="28">
        <v>0.22091557482626101</v>
      </c>
    </row>
    <row r="301" spans="1:4" x14ac:dyDescent="0.2">
      <c r="A301" s="3" t="s">
        <v>147</v>
      </c>
      <c r="D301" s="28">
        <v>9.7455577186822406E-2</v>
      </c>
    </row>
    <row r="302" spans="1:4" x14ac:dyDescent="0.2">
      <c r="A302" s="3" t="s">
        <v>148</v>
      </c>
      <c r="D302" s="28">
        <v>0.38608120589605899</v>
      </c>
    </row>
    <row r="303" spans="1:4" x14ac:dyDescent="0.2">
      <c r="A303" s="3" t="s">
        <v>149</v>
      </c>
      <c r="D303" s="28">
        <v>0.17981766779386399</v>
      </c>
    </row>
    <row r="304" spans="1:4" x14ac:dyDescent="0.2">
      <c r="A304" s="3" t="s">
        <v>365</v>
      </c>
      <c r="D304" s="28">
        <v>5.7730768271078203E-2</v>
      </c>
    </row>
    <row r="305" spans="1:4" x14ac:dyDescent="0.2">
      <c r="A305" s="3" t="s">
        <v>76</v>
      </c>
      <c r="D305" s="28">
        <v>8.3618865729657799</v>
      </c>
    </row>
    <row r="306" spans="1:4" x14ac:dyDescent="0.2">
      <c r="A306" s="3" t="s">
        <v>94</v>
      </c>
      <c r="D306" s="28">
        <v>0.37265919844890499</v>
      </c>
    </row>
    <row r="307" spans="1:4" x14ac:dyDescent="0.2">
      <c r="A307" s="3" t="s">
        <v>177</v>
      </c>
      <c r="D307" s="28">
        <v>1.3757141481811201E-6</v>
      </c>
    </row>
    <row r="308" spans="1:4" x14ac:dyDescent="0.2">
      <c r="A308" s="3" t="s">
        <v>184</v>
      </c>
      <c r="D308" s="28">
        <v>1.0184183271370501E-6</v>
      </c>
    </row>
    <row r="309" spans="1:4" x14ac:dyDescent="0.2">
      <c r="A309" s="3" t="s">
        <v>191</v>
      </c>
      <c r="D309" s="28">
        <v>0.55122742264384095</v>
      </c>
    </row>
    <row r="310" spans="1:4" x14ac:dyDescent="0.2">
      <c r="A310" s="3" t="s">
        <v>196</v>
      </c>
      <c r="D310" s="28">
        <v>0.42761571068572102</v>
      </c>
    </row>
    <row r="311" spans="1:4" x14ac:dyDescent="0.2">
      <c r="A311" s="3" t="s">
        <v>198</v>
      </c>
      <c r="D311" s="28">
        <v>0.20298256482244401</v>
      </c>
    </row>
    <row r="312" spans="1:4" x14ac:dyDescent="0.2">
      <c r="A312" s="3" t="s">
        <v>199</v>
      </c>
      <c r="D312" s="28">
        <v>1.6380700412416301E-2</v>
      </c>
    </row>
    <row r="313" spans="1:4" x14ac:dyDescent="0.2">
      <c r="A313" s="3" t="s">
        <v>200</v>
      </c>
      <c r="D313" s="28">
        <v>1.4179412711706099E-6</v>
      </c>
    </row>
    <row r="314" spans="1:4" x14ac:dyDescent="0.2">
      <c r="A314" s="3" t="s">
        <v>205</v>
      </c>
      <c r="D314" s="28">
        <v>4.4532326097678903</v>
      </c>
    </row>
    <row r="315" spans="1:4" x14ac:dyDescent="0.2">
      <c r="A315" s="3" t="s">
        <v>208</v>
      </c>
      <c r="D315" s="28">
        <v>8.9875517706733796E-7</v>
      </c>
    </row>
    <row r="316" spans="1:4" x14ac:dyDescent="0.2">
      <c r="A316" s="3" t="s">
        <v>366</v>
      </c>
      <c r="D316" s="28">
        <v>2.5961149482350998</v>
      </c>
    </row>
    <row r="317" spans="1:4" x14ac:dyDescent="0.2">
      <c r="A317" s="3" t="s">
        <v>116</v>
      </c>
      <c r="D317" s="28">
        <v>0.101139101861993</v>
      </c>
    </row>
    <row r="318" spans="1:4" x14ac:dyDescent="0.2">
      <c r="A318" s="3" t="s">
        <v>117</v>
      </c>
      <c r="D318" s="28">
        <v>7.3768726232072798E-2</v>
      </c>
    </row>
    <row r="319" spans="1:4" x14ac:dyDescent="0.2">
      <c r="A319" s="3" t="s">
        <v>108</v>
      </c>
      <c r="D319" s="28">
        <v>0.149323248026515</v>
      </c>
    </row>
    <row r="320" spans="1:4" x14ac:dyDescent="0.2">
      <c r="A320" s="3" t="s">
        <v>95</v>
      </c>
      <c r="D320" s="28">
        <v>0.24587787957195001</v>
      </c>
    </row>
    <row r="321" spans="1:4" x14ac:dyDescent="0.2">
      <c r="A321" s="3" t="s">
        <v>96</v>
      </c>
      <c r="D321" s="28">
        <v>0.760234499249139</v>
      </c>
    </row>
    <row r="322" spans="1:4" x14ac:dyDescent="0.2">
      <c r="A322" s="3" t="s">
        <v>97</v>
      </c>
      <c r="D322" s="28">
        <v>0.41425694176906602</v>
      </c>
    </row>
    <row r="323" spans="1:4" x14ac:dyDescent="0.2">
      <c r="A323" s="3" t="s">
        <v>98</v>
      </c>
      <c r="D323" s="28">
        <v>2.2255294528113399E-2</v>
      </c>
    </row>
    <row r="324" spans="1:4" x14ac:dyDescent="0.2">
      <c r="A324" s="3" t="s">
        <v>99</v>
      </c>
      <c r="D324" s="28">
        <v>0.33649539869801398</v>
      </c>
    </row>
    <row r="325" spans="1:4" x14ac:dyDescent="0.2">
      <c r="A325" s="3" t="s">
        <v>47</v>
      </c>
      <c r="D325" s="28">
        <v>550.82131223012095</v>
      </c>
    </row>
    <row r="326" spans="1:4" x14ac:dyDescent="0.2">
      <c r="A326" s="3" t="s">
        <v>48</v>
      </c>
      <c r="D326" s="28">
        <v>79.692137055372797</v>
      </c>
    </row>
    <row r="327" spans="1:4" x14ac:dyDescent="0.2">
      <c r="A327" s="3" t="s">
        <v>100</v>
      </c>
      <c r="D327" s="28">
        <v>0.16156993135488801</v>
      </c>
    </row>
    <row r="328" spans="1:4" x14ac:dyDescent="0.2">
      <c r="A328" s="3" t="s">
        <v>78</v>
      </c>
      <c r="D328" s="28">
        <v>2.3529817124801098</v>
      </c>
    </row>
    <row r="329" spans="1:4" x14ac:dyDescent="0.2">
      <c r="A329" s="3" t="s">
        <v>79</v>
      </c>
      <c r="D329" s="28">
        <v>8.6953467184470306</v>
      </c>
    </row>
    <row r="330" spans="1:4" x14ac:dyDescent="0.2">
      <c r="A330" s="3" t="s">
        <v>328</v>
      </c>
      <c r="D330" s="28">
        <v>0.214884860035643</v>
      </c>
    </row>
    <row r="331" spans="1:4" x14ac:dyDescent="0.2">
      <c r="A331" s="3" t="s">
        <v>330</v>
      </c>
      <c r="D331" s="28">
        <v>0.20871869557439199</v>
      </c>
    </row>
    <row r="332" spans="1:4" x14ac:dyDescent="0.2">
      <c r="A332" s="3" t="s">
        <v>331</v>
      </c>
      <c r="D332" s="28">
        <v>9.0663129364929804E-2</v>
      </c>
    </row>
    <row r="333" spans="1:4" x14ac:dyDescent="0.2">
      <c r="A333" s="3" t="s">
        <v>332</v>
      </c>
      <c r="D333" s="28">
        <v>0.200154151062756</v>
      </c>
    </row>
    <row r="334" spans="1:4" x14ac:dyDescent="0.2">
      <c r="A334" s="3" t="s">
        <v>333</v>
      </c>
      <c r="D334" s="28">
        <v>0.18815435756578999</v>
      </c>
    </row>
    <row r="335" spans="1:4" x14ac:dyDescent="0.2">
      <c r="A335" s="3" t="s">
        <v>335</v>
      </c>
      <c r="D335" s="28">
        <v>1.0782819510782999E-6</v>
      </c>
    </row>
    <row r="336" spans="1:4" x14ac:dyDescent="0.2">
      <c r="A336" s="3" t="s">
        <v>336</v>
      </c>
      <c r="D336" s="28">
        <v>1.22281259103442E-6</v>
      </c>
    </row>
    <row r="337" spans="1:4" x14ac:dyDescent="0.2">
      <c r="A337" s="3" t="s">
        <v>337</v>
      </c>
      <c r="D337" s="28">
        <v>1.37561619756767</v>
      </c>
    </row>
    <row r="338" spans="1:4" x14ac:dyDescent="0.2">
      <c r="A338" s="3" t="s">
        <v>338</v>
      </c>
      <c r="D338" s="28">
        <v>0.13794967570539601</v>
      </c>
    </row>
    <row r="339" spans="1:4" x14ac:dyDescent="0.2">
      <c r="A339" s="3" t="s">
        <v>341</v>
      </c>
      <c r="D339" s="28">
        <v>1.10906572557673E-2</v>
      </c>
    </row>
    <row r="340" spans="1:4" x14ac:dyDescent="0.2">
      <c r="A340" s="3" t="s">
        <v>342</v>
      </c>
      <c r="D340" s="28">
        <v>0.127090777076068</v>
      </c>
    </row>
    <row r="341" spans="1:4" x14ac:dyDescent="0.2">
      <c r="A341" s="3" t="s">
        <v>339</v>
      </c>
      <c r="D341" s="28">
        <v>0.52833664088876497</v>
      </c>
    </row>
    <row r="342" spans="1:4" x14ac:dyDescent="0.2">
      <c r="A342" s="3" t="s">
        <v>340</v>
      </c>
      <c r="D342" s="28">
        <v>3.6306871749730997E-2</v>
      </c>
    </row>
    <row r="343" spans="1:4" x14ac:dyDescent="0.2">
      <c r="A343" s="3" t="s">
        <v>344</v>
      </c>
      <c r="D343" s="28">
        <v>2.8340693049698999E-2</v>
      </c>
    </row>
    <row r="344" spans="1:4" x14ac:dyDescent="0.2">
      <c r="A344" s="3" t="s">
        <v>345</v>
      </c>
      <c r="D344" s="28">
        <v>2.47469694336615E-2</v>
      </c>
    </row>
    <row r="345" spans="1:4" x14ac:dyDescent="0.2">
      <c r="A345" s="3" t="s">
        <v>346</v>
      </c>
      <c r="D345" s="28">
        <v>1.02143788322264E-6</v>
      </c>
    </row>
    <row r="346" spans="1:4" x14ac:dyDescent="0.2">
      <c r="A346" s="3" t="s">
        <v>349</v>
      </c>
      <c r="D346" s="28">
        <v>9.4354073445846107E-2</v>
      </c>
    </row>
    <row r="347" spans="1:4" x14ac:dyDescent="0.2">
      <c r="A347" s="3" t="s">
        <v>352</v>
      </c>
      <c r="D347" s="28">
        <v>1.14914355085377</v>
      </c>
    </row>
    <row r="348" spans="1:4" x14ac:dyDescent="0.2">
      <c r="A348" s="3" t="s">
        <v>355</v>
      </c>
      <c r="D348" s="28">
        <v>7.25120174768277E-2</v>
      </c>
    </row>
    <row r="349" spans="1:4" x14ac:dyDescent="0.2">
      <c r="A349" s="3" t="s">
        <v>356</v>
      </c>
      <c r="D349" s="28">
        <v>7.8301080025705697E-2</v>
      </c>
    </row>
    <row r="350" spans="1:4" x14ac:dyDescent="0.2">
      <c r="A350" s="3" t="s">
        <v>357</v>
      </c>
      <c r="D350" s="28">
        <v>1.15275168621819E-2</v>
      </c>
    </row>
    <row r="351" spans="1:4" x14ac:dyDescent="0.2">
      <c r="A351" s="3" t="s">
        <v>358</v>
      </c>
      <c r="D351" s="28">
        <v>2.5561501124854499E-2</v>
      </c>
    </row>
    <row r="352" spans="1:4" x14ac:dyDescent="0.2">
      <c r="A352" s="3" t="s">
        <v>359</v>
      </c>
      <c r="D352" s="28">
        <v>1.42815403613553E-2</v>
      </c>
    </row>
    <row r="353" spans="1:4" x14ac:dyDescent="0.2">
      <c r="A353" s="3" t="s">
        <v>360</v>
      </c>
      <c r="D353" s="28">
        <v>0.46225502104552302</v>
      </c>
    </row>
    <row r="354" spans="1:4" x14ac:dyDescent="0.2">
      <c r="A354" s="3" t="s">
        <v>361</v>
      </c>
      <c r="D354" s="28">
        <v>0.24251021940865999</v>
      </c>
    </row>
    <row r="355" spans="1:4" x14ac:dyDescent="0.2">
      <c r="A355" s="3" t="s">
        <v>362</v>
      </c>
      <c r="D355" s="28">
        <v>0.60586289826026596</v>
      </c>
    </row>
    <row r="356" spans="1:4" x14ac:dyDescent="0.2">
      <c r="A356" s="3" t="s">
        <v>118</v>
      </c>
      <c r="D356" s="28">
        <v>3.2040137246219702</v>
      </c>
    </row>
    <row r="357" spans="1:4" x14ac:dyDescent="0.2">
      <c r="A357" s="3" t="s">
        <v>369</v>
      </c>
      <c r="D357" s="28">
        <v>5.0223025804632897</v>
      </c>
    </row>
    <row r="358" spans="1:4" x14ac:dyDescent="0.2">
      <c r="A358" s="3" t="s">
        <v>370</v>
      </c>
      <c r="D358" s="28">
        <v>143.23926548556199</v>
      </c>
    </row>
    <row r="359" spans="1:4" x14ac:dyDescent="0.2">
      <c r="A359" s="3" t="s">
        <v>119</v>
      </c>
      <c r="D359" s="28">
        <v>3862.7946279498101</v>
      </c>
    </row>
    <row r="360" spans="1:4" x14ac:dyDescent="0.2">
      <c r="A360" s="3" t="s">
        <v>238</v>
      </c>
      <c r="D360" s="28">
        <v>7.2245634727004298</v>
      </c>
    </row>
    <row r="361" spans="1:4" x14ac:dyDescent="0.2">
      <c r="A361" s="3" t="s">
        <v>239</v>
      </c>
      <c r="D361" s="28">
        <v>103.959609117997</v>
      </c>
    </row>
    <row r="362" spans="1:4" x14ac:dyDescent="0.2">
      <c r="A362" s="3" t="s">
        <v>240</v>
      </c>
      <c r="D362" s="28">
        <v>3.6178632886723001</v>
      </c>
    </row>
    <row r="363" spans="1:4" x14ac:dyDescent="0.2">
      <c r="A363" s="3" t="s">
        <v>241</v>
      </c>
      <c r="D363" s="28">
        <v>1.6717140919698199</v>
      </c>
    </row>
    <row r="364" spans="1:4" x14ac:dyDescent="0.2">
      <c r="A364" s="3" t="s">
        <v>242</v>
      </c>
      <c r="D364" s="28">
        <v>32.331652746335301</v>
      </c>
    </row>
    <row r="365" spans="1:4" x14ac:dyDescent="0.2">
      <c r="A365" s="3" t="s">
        <v>243</v>
      </c>
      <c r="D365" s="28">
        <v>23.370224771975099</v>
      </c>
    </row>
    <row r="366" spans="1:4" x14ac:dyDescent="0.2">
      <c r="A366" s="3" t="s">
        <v>244</v>
      </c>
      <c r="D366" s="28">
        <v>33.934258713348598</v>
      </c>
    </row>
    <row r="367" spans="1:4" x14ac:dyDescent="0.2">
      <c r="A367" s="3" t="s">
        <v>245</v>
      </c>
      <c r="D367" s="28">
        <v>2.2516136962068201</v>
      </c>
    </row>
    <row r="368" spans="1:4" x14ac:dyDescent="0.2">
      <c r="A368" s="3" t="s">
        <v>246</v>
      </c>
      <c r="D368" s="28">
        <v>7.1805649691910904</v>
      </c>
    </row>
    <row r="369" spans="1:4" x14ac:dyDescent="0.2">
      <c r="A369" s="3" t="s">
        <v>247</v>
      </c>
      <c r="D369" s="28">
        <v>0.14877104379438699</v>
      </c>
    </row>
    <row r="370" spans="1:4" x14ac:dyDescent="0.2">
      <c r="A370" s="3" t="s">
        <v>248</v>
      </c>
      <c r="D370" s="28">
        <v>0.19645774830955001</v>
      </c>
    </row>
    <row r="371" spans="1:4" x14ac:dyDescent="0.2">
      <c r="A371" s="3" t="s">
        <v>249</v>
      </c>
      <c r="D371" s="28">
        <v>0.163187431653357</v>
      </c>
    </row>
    <row r="372" spans="1:4" x14ac:dyDescent="0.2">
      <c r="A372" s="3" t="s">
        <v>250</v>
      </c>
      <c r="D372" s="28">
        <v>0.21794657838867901</v>
      </c>
    </row>
    <row r="373" spans="1:4" x14ac:dyDescent="0.2">
      <c r="A373" s="3" t="s">
        <v>251</v>
      </c>
      <c r="D373" s="28">
        <v>0.25126779620145401</v>
      </c>
    </row>
    <row r="374" spans="1:4" x14ac:dyDescent="0.2">
      <c r="A374" s="3" t="s">
        <v>120</v>
      </c>
    </row>
    <row r="375" spans="1:4" x14ac:dyDescent="0.2">
      <c r="A375" s="3" t="s">
        <v>172</v>
      </c>
      <c r="D375" s="28">
        <v>41.534337326541298</v>
      </c>
    </row>
    <row r="376" spans="1:4" x14ac:dyDescent="0.2">
      <c r="A376" s="3" t="s">
        <v>84</v>
      </c>
      <c r="D376" s="28">
        <v>7.9076213458154007E-3</v>
      </c>
    </row>
    <row r="377" spans="1:4" x14ac:dyDescent="0.2">
      <c r="A377" s="3" t="s">
        <v>252</v>
      </c>
      <c r="D377" s="28">
        <v>0.10324486198861101</v>
      </c>
    </row>
    <row r="378" spans="1:4" x14ac:dyDescent="0.2">
      <c r="A378" s="3" t="s">
        <v>254</v>
      </c>
      <c r="D378" s="28">
        <v>2.2347264602013701</v>
      </c>
    </row>
    <row r="379" spans="1:4" x14ac:dyDescent="0.2">
      <c r="A379" s="3" t="s">
        <v>255</v>
      </c>
      <c r="D379" s="28">
        <v>3.0107830290935</v>
      </c>
    </row>
    <row r="380" spans="1:4" x14ac:dyDescent="0.2">
      <c r="A380" s="3" t="s">
        <v>256</v>
      </c>
      <c r="D380" s="28">
        <v>1.9879408563871501E-3</v>
      </c>
    </row>
    <row r="381" spans="1:4" x14ac:dyDescent="0.2">
      <c r="A381" s="3" t="s">
        <v>257</v>
      </c>
      <c r="D381" s="28">
        <v>10.5791419730822</v>
      </c>
    </row>
    <row r="382" spans="1:4" x14ac:dyDescent="0.2">
      <c r="A382" s="3" t="s">
        <v>258</v>
      </c>
      <c r="D382" s="28">
        <v>14.8229995294052</v>
      </c>
    </row>
    <row r="383" spans="1:4" x14ac:dyDescent="0.2">
      <c r="A383" s="3" t="s">
        <v>259</v>
      </c>
      <c r="D383" s="28">
        <v>2.8057144390677302</v>
      </c>
    </row>
    <row r="384" spans="1:4" x14ac:dyDescent="0.2">
      <c r="A384" s="3" t="s">
        <v>260</v>
      </c>
      <c r="D384" s="28">
        <v>0.59124618062969803</v>
      </c>
    </row>
    <row r="385" spans="1:4" x14ac:dyDescent="0.2">
      <c r="A385" s="3" t="s">
        <v>261</v>
      </c>
      <c r="D385" s="28">
        <v>151.39256970954901</v>
      </c>
    </row>
    <row r="386" spans="1:4" x14ac:dyDescent="0.2">
      <c r="A386" s="3" t="s">
        <v>262</v>
      </c>
      <c r="D386" s="28">
        <v>293.48288382479399</v>
      </c>
    </row>
    <row r="387" spans="1:4" x14ac:dyDescent="0.2">
      <c r="A387" s="3" t="s">
        <v>263</v>
      </c>
      <c r="D387" s="28">
        <v>12.936551195599</v>
      </c>
    </row>
    <row r="388" spans="1:4" x14ac:dyDescent="0.2">
      <c r="A388" s="3" t="s">
        <v>264</v>
      </c>
      <c r="D388" s="28">
        <v>1.3065665428290401</v>
      </c>
    </row>
    <row r="389" spans="1:4" x14ac:dyDescent="0.2">
      <c r="A389" s="3" t="s">
        <v>265</v>
      </c>
      <c r="D389" s="28">
        <v>0.70604213827636797</v>
      </c>
    </row>
    <row r="390" spans="1:4" x14ac:dyDescent="0.2">
      <c r="A390" s="3" t="s">
        <v>266</v>
      </c>
      <c r="D390" s="28">
        <v>33.249664021704</v>
      </c>
    </row>
    <row r="391" spans="1:4" x14ac:dyDescent="0.2">
      <c r="A391" s="3" t="s">
        <v>267</v>
      </c>
      <c r="D391" s="28">
        <v>171.225112797229</v>
      </c>
    </row>
    <row r="392" spans="1:4" x14ac:dyDescent="0.2">
      <c r="A392" s="3" t="s">
        <v>268</v>
      </c>
      <c r="D392" s="28">
        <v>107.113585228307</v>
      </c>
    </row>
    <row r="393" spans="1:4" x14ac:dyDescent="0.2">
      <c r="A393" s="3" t="s">
        <v>269</v>
      </c>
      <c r="D393" s="28">
        <v>144.41876200188301</v>
      </c>
    </row>
    <row r="394" spans="1:4" x14ac:dyDescent="0.2">
      <c r="A394" s="3" t="s">
        <v>270</v>
      </c>
      <c r="D394" s="28">
        <v>11.293251573564101</v>
      </c>
    </row>
    <row r="395" spans="1:4" x14ac:dyDescent="0.2">
      <c r="A395" s="3" t="s">
        <v>271</v>
      </c>
      <c r="D395" s="28">
        <v>0.42253619665947501</v>
      </c>
    </row>
    <row r="396" spans="1:4" x14ac:dyDescent="0.2">
      <c r="A396" s="3" t="s">
        <v>272</v>
      </c>
      <c r="D396" s="28">
        <v>1.5641587976895599</v>
      </c>
    </row>
    <row r="397" spans="1:4" x14ac:dyDescent="0.2">
      <c r="A397" s="3" t="s">
        <v>273</v>
      </c>
      <c r="D397" s="28">
        <v>0.29309665074975899</v>
      </c>
    </row>
    <row r="398" spans="1:4" x14ac:dyDescent="0.2">
      <c r="A398" s="3" t="s">
        <v>274</v>
      </c>
      <c r="D398" s="28">
        <v>33.667823472444098</v>
      </c>
    </row>
    <row r="399" spans="1:4" x14ac:dyDescent="0.2">
      <c r="A399" s="3" t="s">
        <v>275</v>
      </c>
      <c r="D399" s="28">
        <v>82.538698671037196</v>
      </c>
    </row>
    <row r="400" spans="1:4" x14ac:dyDescent="0.2">
      <c r="A400" s="3" t="s">
        <v>276</v>
      </c>
      <c r="D400" s="28">
        <v>39.4052287213364</v>
      </c>
    </row>
    <row r="401" spans="1:4" x14ac:dyDescent="0.2">
      <c r="A401" s="3" t="s">
        <v>277</v>
      </c>
      <c r="D401" s="28">
        <v>37.369524995671597</v>
      </c>
    </row>
    <row r="402" spans="1:4" x14ac:dyDescent="0.2">
      <c r="A402" s="3" t="s">
        <v>279</v>
      </c>
      <c r="D402" s="28">
        <v>0.187137689920857</v>
      </c>
    </row>
    <row r="403" spans="1:4" x14ac:dyDescent="0.2">
      <c r="A403" s="3" t="s">
        <v>280</v>
      </c>
      <c r="D403" s="28">
        <v>0.34001952459790302</v>
      </c>
    </row>
    <row r="404" spans="1:4" x14ac:dyDescent="0.2">
      <c r="A404" s="3" t="s">
        <v>281</v>
      </c>
      <c r="D404" s="28">
        <v>2.79025793851857</v>
      </c>
    </row>
    <row r="405" spans="1:4" x14ac:dyDescent="0.2">
      <c r="A405" s="3" t="s">
        <v>282</v>
      </c>
      <c r="D405" s="28">
        <v>6.5471161667789701</v>
      </c>
    </row>
    <row r="406" spans="1:4" x14ac:dyDescent="0.2">
      <c r="A406" s="3" t="s">
        <v>283</v>
      </c>
      <c r="D406" s="28">
        <v>12.7870257002483</v>
      </c>
    </row>
    <row r="407" spans="1:4" x14ac:dyDescent="0.2">
      <c r="A407" s="3" t="s">
        <v>284</v>
      </c>
      <c r="D407" s="28">
        <v>0.32730720502198501</v>
      </c>
    </row>
    <row r="408" spans="1:4" x14ac:dyDescent="0.2">
      <c r="A408" s="3" t="s">
        <v>285</v>
      </c>
      <c r="D408" s="28">
        <v>0.17628615917902901</v>
      </c>
    </row>
    <row r="409" spans="1:4" x14ac:dyDescent="0.2">
      <c r="A409" s="3" t="s">
        <v>286</v>
      </c>
      <c r="D409" s="28">
        <v>0.140265048441751</v>
      </c>
    </row>
    <row r="410" spans="1:4" x14ac:dyDescent="0.2">
      <c r="A410" s="3" t="s">
        <v>287</v>
      </c>
      <c r="D410" s="28">
        <v>0.13316189655104099</v>
      </c>
    </row>
    <row r="411" spans="1:4" x14ac:dyDescent="0.2">
      <c r="A411" s="3" t="s">
        <v>288</v>
      </c>
      <c r="D411" s="28">
        <v>0.19853291853503999</v>
      </c>
    </row>
    <row r="412" spans="1:4" x14ac:dyDescent="0.2">
      <c r="A412" s="3" t="s">
        <v>289</v>
      </c>
      <c r="D412" s="28">
        <v>0.27349672963517901</v>
      </c>
    </row>
    <row r="413" spans="1:4" x14ac:dyDescent="0.2">
      <c r="A413" s="3" t="s">
        <v>290</v>
      </c>
      <c r="D413" s="28">
        <v>0.23260094476463</v>
      </c>
    </row>
    <row r="414" spans="1:4" x14ac:dyDescent="0.2">
      <c r="A414" s="3" t="s">
        <v>291</v>
      </c>
      <c r="D414" s="28">
        <v>0.177220772298298</v>
      </c>
    </row>
    <row r="415" spans="1:4" x14ac:dyDescent="0.2">
      <c r="A415" s="3" t="s">
        <v>292</v>
      </c>
      <c r="D415" s="28">
        <v>6.9744741861368295E-2</v>
      </c>
    </row>
    <row r="416" spans="1:4" x14ac:dyDescent="0.2">
      <c r="A416" s="3" t="s">
        <v>293</v>
      </c>
      <c r="D416" s="28">
        <v>2.1540835365465498</v>
      </c>
    </row>
    <row r="417" spans="1:4" x14ac:dyDescent="0.2">
      <c r="A417" s="3" t="s">
        <v>294</v>
      </c>
      <c r="D417" s="28">
        <v>0.60364222665958001</v>
      </c>
    </row>
    <row r="418" spans="1:4" x14ac:dyDescent="0.2">
      <c r="A418" s="3" t="s">
        <v>295</v>
      </c>
      <c r="D418" s="28">
        <v>0.97172880332043499</v>
      </c>
    </row>
    <row r="419" spans="1:4" x14ac:dyDescent="0.2">
      <c r="A419" s="3" t="s">
        <v>296</v>
      </c>
      <c r="D419" s="28">
        <v>6.3762198492033502</v>
      </c>
    </row>
    <row r="420" spans="1:4" x14ac:dyDescent="0.2">
      <c r="A420" s="3" t="s">
        <v>297</v>
      </c>
      <c r="D420" s="28">
        <v>7.99578200134175</v>
      </c>
    </row>
    <row r="421" spans="1:4" x14ac:dyDescent="0.2">
      <c r="A421" s="3" t="s">
        <v>298</v>
      </c>
      <c r="D421" s="28">
        <v>5.9961647969865597</v>
      </c>
    </row>
    <row r="422" spans="1:4" x14ac:dyDescent="0.2">
      <c r="A422" s="3" t="s">
        <v>299</v>
      </c>
      <c r="D422" s="28">
        <v>0.60195052470030697</v>
      </c>
    </row>
    <row r="423" spans="1:4" x14ac:dyDescent="0.2">
      <c r="A423" s="3" t="s">
        <v>300</v>
      </c>
      <c r="D423" s="28">
        <v>4.7864297645910296</v>
      </c>
    </row>
    <row r="424" spans="1:4" x14ac:dyDescent="0.2">
      <c r="A424" s="3" t="s">
        <v>301</v>
      </c>
      <c r="D424" s="28">
        <v>8.7909610799102307</v>
      </c>
    </row>
    <row r="425" spans="1:4" x14ac:dyDescent="0.2">
      <c r="A425" s="3" t="s">
        <v>302</v>
      </c>
      <c r="D425" s="28">
        <v>5.6196601234358798</v>
      </c>
    </row>
    <row r="426" spans="1:4" x14ac:dyDescent="0.2">
      <c r="A426" s="3" t="s">
        <v>303</v>
      </c>
      <c r="D426" s="28">
        <v>13.370421875368701</v>
      </c>
    </row>
    <row r="427" spans="1:4" x14ac:dyDescent="0.2">
      <c r="A427" s="3" t="s">
        <v>304</v>
      </c>
      <c r="D427" s="28">
        <v>8.5697943871061302</v>
      </c>
    </row>
    <row r="428" spans="1:4" x14ac:dyDescent="0.2">
      <c r="A428" s="3" t="s">
        <v>305</v>
      </c>
      <c r="D428" s="28">
        <v>1.0298004245064301</v>
      </c>
    </row>
    <row r="429" spans="1:4" x14ac:dyDescent="0.2">
      <c r="A429" s="3" t="s">
        <v>306</v>
      </c>
      <c r="D429" s="28">
        <v>0.325824253015355</v>
      </c>
    </row>
    <row r="430" spans="1:4" x14ac:dyDescent="0.2">
      <c r="A430" s="3" t="s">
        <v>307</v>
      </c>
      <c r="D430" s="28">
        <v>1.23591586705123</v>
      </c>
    </row>
    <row r="431" spans="1:4" x14ac:dyDescent="0.2">
      <c r="A431" s="3" t="s">
        <v>308</v>
      </c>
      <c r="D431" s="28">
        <v>2.71046353554018</v>
      </c>
    </row>
    <row r="432" spans="1:4" x14ac:dyDescent="0.2">
      <c r="A432" s="3" t="s">
        <v>309</v>
      </c>
      <c r="D432" s="28">
        <v>9.4438303960344001</v>
      </c>
    </row>
    <row r="433" spans="1:4" x14ac:dyDescent="0.2">
      <c r="A433" s="3" t="s">
        <v>310</v>
      </c>
      <c r="D433" s="28">
        <v>13.5574953955064</v>
      </c>
    </row>
    <row r="434" spans="1:4" x14ac:dyDescent="0.2">
      <c r="A434" s="3" t="s">
        <v>311</v>
      </c>
      <c r="D434" s="28">
        <v>4.6594983674983199</v>
      </c>
    </row>
    <row r="435" spans="1:4" x14ac:dyDescent="0.2">
      <c r="A435" s="3" t="s">
        <v>312</v>
      </c>
      <c r="D435" s="28">
        <v>0.75208561283438802</v>
      </c>
    </row>
    <row r="436" spans="1:4" x14ac:dyDescent="0.2">
      <c r="A436" s="3" t="s">
        <v>313</v>
      </c>
      <c r="D436" s="28">
        <v>1.00245740588388</v>
      </c>
    </row>
    <row r="437" spans="1:4" x14ac:dyDescent="0.2">
      <c r="A437" s="3" t="s">
        <v>314</v>
      </c>
      <c r="D437" s="28">
        <v>0.78970685150472197</v>
      </c>
    </row>
    <row r="438" spans="1:4" x14ac:dyDescent="0.2">
      <c r="A438" s="3" t="s">
        <v>315</v>
      </c>
      <c r="D438" s="28">
        <v>1.75298821943323</v>
      </c>
    </row>
    <row r="439" spans="1:4" x14ac:dyDescent="0.2">
      <c r="A439" s="3" t="s">
        <v>316</v>
      </c>
      <c r="D439" s="28">
        <v>2.6024517014253998</v>
      </c>
    </row>
    <row r="440" spans="1:4" x14ac:dyDescent="0.2">
      <c r="A440" s="3" t="s">
        <v>317</v>
      </c>
      <c r="D440" s="28">
        <v>2.5727001569855901</v>
      </c>
    </row>
    <row r="441" spans="1:4" x14ac:dyDescent="0.2">
      <c r="A441" s="3" t="s">
        <v>319</v>
      </c>
      <c r="D441" s="28">
        <v>0.27365624971027602</v>
      </c>
    </row>
    <row r="442" spans="1:4" x14ac:dyDescent="0.2">
      <c r="A442" s="3" t="s">
        <v>320</v>
      </c>
      <c r="D442" s="28">
        <v>0.33688125187787998</v>
      </c>
    </row>
    <row r="443" spans="1:4" x14ac:dyDescent="0.2">
      <c r="A443" s="3" t="s">
        <v>321</v>
      </c>
      <c r="D443" s="28">
        <v>0.48131711505017799</v>
      </c>
    </row>
    <row r="444" spans="1:4" x14ac:dyDescent="0.2">
      <c r="A444" s="3" t="s">
        <v>322</v>
      </c>
      <c r="D444" s="28">
        <v>0.60042365456746905</v>
      </c>
    </row>
    <row r="445" spans="1:4" x14ac:dyDescent="0.2">
      <c r="A445" s="3" t="s">
        <v>323</v>
      </c>
      <c r="D445" s="28">
        <v>1.4779704370668401</v>
      </c>
    </row>
    <row r="446" spans="1:4" x14ac:dyDescent="0.2">
      <c r="A446" s="3" t="s">
        <v>324</v>
      </c>
      <c r="D446" s="28">
        <v>9.2370592572712101E-2</v>
      </c>
    </row>
    <row r="447" spans="1:4" x14ac:dyDescent="0.2">
      <c r="A447" s="3" t="s">
        <v>325</v>
      </c>
      <c r="D447" s="28">
        <v>0.22396632107984801</v>
      </c>
    </row>
    <row r="448" spans="1:4" x14ac:dyDescent="0.2">
      <c r="A448" s="3" t="s">
        <v>326</v>
      </c>
      <c r="D448" s="28">
        <v>0.96703612824860996</v>
      </c>
    </row>
    <row r="449" spans="1:4" x14ac:dyDescent="0.2">
      <c r="A449" s="3" t="s">
        <v>327</v>
      </c>
      <c r="D449" s="28">
        <v>0.81778350754427898</v>
      </c>
    </row>
    <row r="450" spans="1:4" x14ac:dyDescent="0.2">
      <c r="A450" s="3" t="s">
        <v>85</v>
      </c>
      <c r="D450" s="28">
        <v>2.3249457111918599E-3</v>
      </c>
    </row>
    <row r="451" spans="1:4" x14ac:dyDescent="0.2">
      <c r="A451" s="3" t="s">
        <v>86</v>
      </c>
      <c r="D451" s="28">
        <v>3.1920821971126099</v>
      </c>
    </row>
    <row r="452" spans="1:4" x14ac:dyDescent="0.2">
      <c r="A452" s="3" t="s">
        <v>87</v>
      </c>
      <c r="D452" s="28">
        <v>1.2438108556834</v>
      </c>
    </row>
    <row r="453" spans="1:4" x14ac:dyDescent="0.2">
      <c r="A453" s="3" t="s">
        <v>88</v>
      </c>
      <c r="D453" s="28">
        <v>0.45353786380313599</v>
      </c>
    </row>
    <row r="454" spans="1:4" x14ac:dyDescent="0.2">
      <c r="A454" s="3" t="s">
        <v>112</v>
      </c>
      <c r="D454" s="28">
        <v>2.4563119645632001E-2</v>
      </c>
    </row>
    <row r="455" spans="1:4" x14ac:dyDescent="0.2">
      <c r="A455" s="3" t="s">
        <v>373</v>
      </c>
      <c r="D455" s="28">
        <v>3.3188126191924101</v>
      </c>
    </row>
    <row r="456" spans="1:4" x14ac:dyDescent="0.2">
      <c r="A456" s="3" t="s">
        <v>374</v>
      </c>
      <c r="D456" s="28">
        <v>1.9019287300147201</v>
      </c>
    </row>
    <row r="457" spans="1:4" x14ac:dyDescent="0.2">
      <c r="A457" s="3" t="s">
        <v>375</v>
      </c>
      <c r="D457" s="28">
        <v>6.8462997043366398</v>
      </c>
    </row>
    <row r="458" spans="1:4" x14ac:dyDescent="0.2">
      <c r="A458" s="3" t="s">
        <v>376</v>
      </c>
      <c r="D458" s="28">
        <v>4.7622067361162399</v>
      </c>
    </row>
    <row r="459" spans="1:4" x14ac:dyDescent="0.2">
      <c r="A459" s="3" t="s">
        <v>377</v>
      </c>
      <c r="D459" s="28">
        <v>0.61390991343278201</v>
      </c>
    </row>
    <row r="460" spans="1:4" x14ac:dyDescent="0.2">
      <c r="A460" s="3" t="s">
        <v>378</v>
      </c>
      <c r="D460" s="28">
        <v>77.857933907795299</v>
      </c>
    </row>
    <row r="461" spans="1:4" x14ac:dyDescent="0.2">
      <c r="A461" s="3" t="s">
        <v>379</v>
      </c>
      <c r="D461" s="28">
        <v>10.788744491665501</v>
      </c>
    </row>
    <row r="462" spans="1:4" x14ac:dyDescent="0.2">
      <c r="A462" s="3" t="s">
        <v>380</v>
      </c>
      <c r="D462" s="28">
        <v>14.727724359117101</v>
      </c>
    </row>
    <row r="463" spans="1:4" x14ac:dyDescent="0.2">
      <c r="A463" s="3" t="s">
        <v>381</v>
      </c>
      <c r="D463" s="28">
        <v>7.43436004566618</v>
      </c>
    </row>
    <row r="464" spans="1:4" x14ac:dyDescent="0.2">
      <c r="A464" s="3" t="s">
        <v>382</v>
      </c>
      <c r="D464" s="28">
        <v>0.32906306054746998</v>
      </c>
    </row>
    <row r="465" spans="1:4" x14ac:dyDescent="0.2">
      <c r="A465" s="3" t="s">
        <v>383</v>
      </c>
      <c r="D465" s="28">
        <v>6.1375683539150599E-2</v>
      </c>
    </row>
    <row r="466" spans="1:4" x14ac:dyDescent="0.2">
      <c r="A466" s="3" t="s">
        <v>384</v>
      </c>
      <c r="D466" s="28">
        <v>12.0730025178877</v>
      </c>
    </row>
    <row r="467" spans="1:4" x14ac:dyDescent="0.2">
      <c r="A467" s="3" t="s">
        <v>385</v>
      </c>
      <c r="D467" s="28">
        <v>25.240559519374699</v>
      </c>
    </row>
    <row r="468" spans="1:4" x14ac:dyDescent="0.2">
      <c r="A468" s="3" t="s">
        <v>386</v>
      </c>
      <c r="D468" s="28">
        <v>7.8438113280723407E-2</v>
      </c>
    </row>
    <row r="469" spans="1:4" x14ac:dyDescent="0.2">
      <c r="A469" s="3" t="s">
        <v>387</v>
      </c>
      <c r="D469" s="28">
        <v>0.18622965540623199</v>
      </c>
    </row>
    <row r="470" spans="1:4" x14ac:dyDescent="0.2">
      <c r="A470" s="3" t="s">
        <v>121</v>
      </c>
    </row>
    <row r="471" spans="1:4" x14ac:dyDescent="0.2">
      <c r="A471" s="3" t="s">
        <v>89</v>
      </c>
      <c r="D471" s="28">
        <v>14.373380692721399</v>
      </c>
    </row>
    <row r="472" spans="1:4" x14ac:dyDescent="0.2">
      <c r="A472" s="3" t="s">
        <v>90</v>
      </c>
      <c r="D472" s="28">
        <v>38.750402799566203</v>
      </c>
    </row>
    <row r="473" spans="1:4" x14ac:dyDescent="0.2">
      <c r="A473" s="3" t="s">
        <v>101</v>
      </c>
      <c r="D473" s="28">
        <v>3.04388878696954E-2</v>
      </c>
    </row>
    <row r="474" spans="1:4" x14ac:dyDescent="0.2">
      <c r="A474" s="3" t="s">
        <v>102</v>
      </c>
      <c r="D474" s="28">
        <v>9.04397300733394E-2</v>
      </c>
    </row>
    <row r="475" spans="1:4" x14ac:dyDescent="0.2">
      <c r="A475" s="3" t="s">
        <v>103</v>
      </c>
      <c r="D475" s="28">
        <v>5.21951457131892E-2</v>
      </c>
    </row>
    <row r="476" spans="1:4" x14ac:dyDescent="0.2">
      <c r="A476" s="3" t="s">
        <v>391</v>
      </c>
      <c r="D476" s="28">
        <v>15.959264900882101</v>
      </c>
    </row>
    <row r="477" spans="1:4" x14ac:dyDescent="0.2">
      <c r="A477" s="3" t="s">
        <v>392</v>
      </c>
      <c r="D477" s="28">
        <v>11.214523723173601</v>
      </c>
    </row>
    <row r="478" spans="1:4" x14ac:dyDescent="0.2">
      <c r="A478" s="3" t="s">
        <v>393</v>
      </c>
      <c r="D478" s="28">
        <v>2.4760078748500902</v>
      </c>
    </row>
    <row r="479" spans="1:4" x14ac:dyDescent="0.2">
      <c r="A479" s="3" t="s">
        <v>395</v>
      </c>
      <c r="D479" s="28">
        <v>0.43503019303663198</v>
      </c>
    </row>
    <row r="480" spans="1:4" x14ac:dyDescent="0.2">
      <c r="A480" s="3" t="s">
        <v>397</v>
      </c>
      <c r="D480" s="28">
        <v>14.786247922660399</v>
      </c>
    </row>
    <row r="481" spans="1:4" x14ac:dyDescent="0.2">
      <c r="A481" s="3" t="s">
        <v>398</v>
      </c>
      <c r="D481" s="28">
        <v>13.584080180855</v>
      </c>
    </row>
    <row r="482" spans="1:4" x14ac:dyDescent="0.2">
      <c r="A482" s="3" t="s">
        <v>399</v>
      </c>
      <c r="D482" s="28">
        <v>4.8089674720816697</v>
      </c>
    </row>
    <row r="483" spans="1:4" x14ac:dyDescent="0.2">
      <c r="A483" s="3" t="s">
        <v>402</v>
      </c>
      <c r="D483" s="28">
        <v>1.00555329198545E-6</v>
      </c>
    </row>
    <row r="484" spans="1:4" x14ac:dyDescent="0.2">
      <c r="A484" s="3" t="s">
        <v>405</v>
      </c>
      <c r="D484" s="28">
        <v>0.70734081401807702</v>
      </c>
    </row>
    <row r="485" spans="1:4" x14ac:dyDescent="0.2">
      <c r="A485" s="3" t="s">
        <v>411</v>
      </c>
      <c r="D485" s="28">
        <v>3.2329073255729899</v>
      </c>
    </row>
    <row r="486" spans="1:4" x14ac:dyDescent="0.2">
      <c r="A486" s="3" t="s">
        <v>412</v>
      </c>
      <c r="D486" s="28">
        <v>1.6413986001543099</v>
      </c>
    </row>
    <row r="487" spans="1:4" x14ac:dyDescent="0.2">
      <c r="A487" s="3" t="s">
        <v>419</v>
      </c>
      <c r="D487" s="28">
        <v>4.1537077603096701</v>
      </c>
    </row>
    <row r="488" spans="1:4" x14ac:dyDescent="0.2">
      <c r="A488" s="3" t="s">
        <v>420</v>
      </c>
      <c r="D488" s="28">
        <v>1.9071056529583701</v>
      </c>
    </row>
    <row r="489" spans="1:4" x14ac:dyDescent="0.2">
      <c r="A489" s="3" t="s">
        <v>429</v>
      </c>
      <c r="D489" s="28">
        <v>3.6224708445571001</v>
      </c>
    </row>
    <row r="490" spans="1:4" x14ac:dyDescent="0.2">
      <c r="A490" s="3" t="s">
        <v>433</v>
      </c>
      <c r="D490" s="28">
        <v>0.66479696735755001</v>
      </c>
    </row>
    <row r="491" spans="1:4" x14ac:dyDescent="0.2">
      <c r="A491" s="3" t="s">
        <v>435</v>
      </c>
      <c r="D491" s="28">
        <v>2.0907033467982199</v>
      </c>
    </row>
    <row r="492" spans="1:4" x14ac:dyDescent="0.2">
      <c r="A492" s="3" t="s">
        <v>436</v>
      </c>
      <c r="D492" s="28">
        <v>0.72747027316045298</v>
      </c>
    </row>
    <row r="493" spans="1:4" x14ac:dyDescent="0.2">
      <c r="A493" s="3" t="s">
        <v>440</v>
      </c>
      <c r="D493" s="28">
        <v>10.6371842444051</v>
      </c>
    </row>
    <row r="494" spans="1:4" x14ac:dyDescent="0.2">
      <c r="A494" s="3" t="s">
        <v>442</v>
      </c>
      <c r="D494" s="28">
        <v>1.0791715171688201</v>
      </c>
    </row>
    <row r="495" spans="1:4" x14ac:dyDescent="0.2">
      <c r="A495" s="3" t="s">
        <v>445</v>
      </c>
      <c r="D495" s="28">
        <v>30.283870933220499</v>
      </c>
    </row>
    <row r="496" spans="1:4" x14ac:dyDescent="0.2">
      <c r="A496" s="3" t="s">
        <v>449</v>
      </c>
      <c r="D496" s="28">
        <v>24.623819139847701</v>
      </c>
    </row>
    <row r="497" spans="1:4" x14ac:dyDescent="0.2">
      <c r="A497" s="3" t="s">
        <v>451</v>
      </c>
      <c r="D497" s="28">
        <v>1.3717214159077</v>
      </c>
    </row>
    <row r="498" spans="1:4" x14ac:dyDescent="0.2">
      <c r="A498" s="3" t="s">
        <v>456</v>
      </c>
      <c r="D498" s="28">
        <v>2.48502603987128</v>
      </c>
    </row>
    <row r="499" spans="1:4" x14ac:dyDescent="0.2">
      <c r="A499" s="3" t="s">
        <v>461</v>
      </c>
      <c r="D499" s="28">
        <v>0.93084217745976505</v>
      </c>
    </row>
    <row r="500" spans="1:4" x14ac:dyDescent="0.2">
      <c r="A500" s="3" t="s">
        <v>462</v>
      </c>
      <c r="D500" s="28">
        <v>3.0947343580173099</v>
      </c>
    </row>
    <row r="501" spans="1:4" x14ac:dyDescent="0.2">
      <c r="A501" s="3" t="s">
        <v>463</v>
      </c>
      <c r="D501" s="28">
        <v>2.0422181408810198</v>
      </c>
    </row>
    <row r="502" spans="1:4" x14ac:dyDescent="0.2">
      <c r="A502" s="3" t="s">
        <v>464</v>
      </c>
      <c r="D502" s="28">
        <v>0.55110618651240995</v>
      </c>
    </row>
    <row r="503" spans="1:4" x14ac:dyDescent="0.2">
      <c r="A503" s="3" t="s">
        <v>465</v>
      </c>
      <c r="D503" s="28">
        <v>1.5192045640987999</v>
      </c>
    </row>
    <row r="504" spans="1:4" x14ac:dyDescent="0.2">
      <c r="A504" s="3" t="s">
        <v>466</v>
      </c>
      <c r="D504" s="28">
        <v>0.62591797205426303</v>
      </c>
    </row>
    <row r="505" spans="1:4" x14ac:dyDescent="0.2">
      <c r="A505" s="3" t="s">
        <v>467</v>
      </c>
      <c r="D505" s="28">
        <v>0.23765338901854999</v>
      </c>
    </row>
    <row r="506" spans="1:4" x14ac:dyDescent="0.2">
      <c r="A506" s="3" t="s">
        <v>468</v>
      </c>
      <c r="D506" s="28">
        <v>7.2491051000406698E-3</v>
      </c>
    </row>
    <row r="507" spans="1:4" x14ac:dyDescent="0.2">
      <c r="A507" s="3" t="s">
        <v>469</v>
      </c>
      <c r="D507" s="28">
        <v>1.6035896648951199E-2</v>
      </c>
    </row>
    <row r="508" spans="1:4" x14ac:dyDescent="0.2">
      <c r="A508" s="3" t="s">
        <v>470</v>
      </c>
      <c r="D508" s="28">
        <v>1.18393955190596E-6</v>
      </c>
    </row>
    <row r="509" spans="1:4" x14ac:dyDescent="0.2">
      <c r="A509" s="3" t="s">
        <v>471</v>
      </c>
      <c r="D509" s="28">
        <v>0.34704433457748701</v>
      </c>
    </row>
    <row r="510" spans="1:4" x14ac:dyDescent="0.2">
      <c r="A510" s="3" t="s">
        <v>472</v>
      </c>
      <c r="D510" s="28">
        <v>0.284589931324573</v>
      </c>
    </row>
    <row r="511" spans="1:4" x14ac:dyDescent="0.2">
      <c r="A511" s="3" t="s">
        <v>473</v>
      </c>
      <c r="D511" s="28">
        <v>0.32264846510331802</v>
      </c>
    </row>
    <row r="512" spans="1:4" x14ac:dyDescent="0.2">
      <c r="A512" s="3" t="s">
        <v>474</v>
      </c>
      <c r="D512" s="28">
        <v>0.346309711861922</v>
      </c>
    </row>
    <row r="513" spans="1:4" x14ac:dyDescent="0.2">
      <c r="A513" s="3" t="s">
        <v>475</v>
      </c>
      <c r="D513" s="28">
        <v>0.54437380761814202</v>
      </c>
    </row>
    <row r="514" spans="1:4" x14ac:dyDescent="0.2">
      <c r="A514" s="3" t="s">
        <v>476</v>
      </c>
      <c r="D514" s="28">
        <v>0.20815165168375899</v>
      </c>
    </row>
    <row r="515" spans="1:4" x14ac:dyDescent="0.2">
      <c r="A515" s="3" t="s">
        <v>477</v>
      </c>
      <c r="D515" s="28">
        <v>0.29705801052371</v>
      </c>
    </row>
    <row r="516" spans="1:4" x14ac:dyDescent="0.2">
      <c r="A516" s="3" t="s">
        <v>478</v>
      </c>
      <c r="D516" s="28">
        <v>1.2889696648072501E-6</v>
      </c>
    </row>
    <row r="517" spans="1:4" x14ac:dyDescent="0.2">
      <c r="A517" s="3" t="s">
        <v>479</v>
      </c>
      <c r="D517" s="28">
        <v>1.4793739790907301</v>
      </c>
    </row>
    <row r="518" spans="1:4" x14ac:dyDescent="0.2">
      <c r="A518" s="3" t="s">
        <v>493</v>
      </c>
      <c r="D518" s="28">
        <v>1.271858242832</v>
      </c>
    </row>
    <row r="519" spans="1:4" x14ac:dyDescent="0.2">
      <c r="A519" s="3" t="s">
        <v>499</v>
      </c>
      <c r="D519" s="28">
        <v>64.283731047179501</v>
      </c>
    </row>
    <row r="520" spans="1:4" x14ac:dyDescent="0.2">
      <c r="A520" s="3" t="s">
        <v>503</v>
      </c>
      <c r="D520" s="28">
        <v>2.8759962942934001</v>
      </c>
    </row>
    <row r="521" spans="1:4" x14ac:dyDescent="0.2">
      <c r="A521" s="3" t="s">
        <v>505</v>
      </c>
      <c r="D521" s="28">
        <v>2.6487517890250198</v>
      </c>
    </row>
    <row r="522" spans="1:4" x14ac:dyDescent="0.2">
      <c r="A522" s="3" t="s">
        <v>506</v>
      </c>
      <c r="D522" s="28">
        <v>0.41255685016857402</v>
      </c>
    </row>
    <row r="523" spans="1:4" x14ac:dyDescent="0.2">
      <c r="A523" s="3" t="s">
        <v>511</v>
      </c>
      <c r="D523" s="28">
        <v>4.2136645404274997</v>
      </c>
    </row>
    <row r="524" spans="1:4" x14ac:dyDescent="0.2">
      <c r="A524" s="3" t="s">
        <v>512</v>
      </c>
      <c r="D524" s="28">
        <v>1.3951064926996</v>
      </c>
    </row>
    <row r="525" spans="1:4" x14ac:dyDescent="0.2">
      <c r="A525" s="3" t="s">
        <v>523</v>
      </c>
      <c r="D525" s="28">
        <v>1.9543260918992</v>
      </c>
    </row>
    <row r="526" spans="1:4" x14ac:dyDescent="0.2">
      <c r="A526" s="3" t="s">
        <v>524</v>
      </c>
      <c r="D526" s="28">
        <v>9.8089891371936098</v>
      </c>
    </row>
    <row r="527" spans="1:4" x14ac:dyDescent="0.2">
      <c r="A527" s="3" t="s">
        <v>526</v>
      </c>
      <c r="D527" s="28">
        <v>1.6237982754187701</v>
      </c>
    </row>
    <row r="528" spans="1:4" x14ac:dyDescent="0.2">
      <c r="A528" s="3" t="s">
        <v>527</v>
      </c>
      <c r="D528" s="28">
        <v>36.796974477988499</v>
      </c>
    </row>
    <row r="529" spans="1:4" x14ac:dyDescent="0.2">
      <c r="A529" s="3" t="s">
        <v>530</v>
      </c>
      <c r="D529" s="28">
        <v>1.63955432028117</v>
      </c>
    </row>
    <row r="530" spans="1:4" x14ac:dyDescent="0.2">
      <c r="A530" s="3" t="s">
        <v>531</v>
      </c>
      <c r="D530" s="28">
        <v>3.7362487964723101</v>
      </c>
    </row>
    <row r="531" spans="1:4" x14ac:dyDescent="0.2">
      <c r="A531" s="3" t="s">
        <v>533</v>
      </c>
      <c r="D531" s="28">
        <v>22.535224382187401</v>
      </c>
    </row>
    <row r="532" spans="1:4" x14ac:dyDescent="0.2">
      <c r="A532" s="3" t="s">
        <v>538</v>
      </c>
      <c r="D532" s="28">
        <v>3.1106463872313701</v>
      </c>
    </row>
    <row r="533" spans="1:4" x14ac:dyDescent="0.2">
      <c r="A533" s="3" t="s">
        <v>539</v>
      </c>
      <c r="D533" s="28">
        <v>2.4827405264670301</v>
      </c>
    </row>
    <row r="534" spans="1:4" x14ac:dyDescent="0.2">
      <c r="A534" s="3" t="s">
        <v>540</v>
      </c>
      <c r="D534" s="28">
        <v>0.82167702095412298</v>
      </c>
    </row>
    <row r="535" spans="1:4" x14ac:dyDescent="0.2">
      <c r="A535" s="3" t="s">
        <v>541</v>
      </c>
      <c r="D535" s="28">
        <v>2.2031805056001601</v>
      </c>
    </row>
    <row r="536" spans="1:4" x14ac:dyDescent="0.2">
      <c r="A536" s="3" t="s">
        <v>542</v>
      </c>
      <c r="D536" s="28">
        <v>18.322757462458402</v>
      </c>
    </row>
    <row r="537" spans="1:4" x14ac:dyDescent="0.2">
      <c r="A537" s="3" t="s">
        <v>547</v>
      </c>
      <c r="D537" s="28">
        <v>2.5765713615895498</v>
      </c>
    </row>
    <row r="538" spans="1:4" x14ac:dyDescent="0.2">
      <c r="A538" s="3" t="s">
        <v>550</v>
      </c>
      <c r="D538" s="28">
        <v>1.0727503378618599</v>
      </c>
    </row>
    <row r="539" spans="1:4" x14ac:dyDescent="0.2">
      <c r="A539" s="3" t="s">
        <v>551</v>
      </c>
      <c r="D539" s="28">
        <v>3.89453236651496</v>
      </c>
    </row>
    <row r="540" spans="1:4" x14ac:dyDescent="0.2">
      <c r="A540" s="3" t="s">
        <v>552</v>
      </c>
      <c r="D540" s="28">
        <v>4.1326700178126199</v>
      </c>
    </row>
    <row r="541" spans="1:4" x14ac:dyDescent="0.2">
      <c r="A541" s="3" t="s">
        <v>558</v>
      </c>
      <c r="D541" s="28">
        <v>0.35179254161061002</v>
      </c>
    </row>
    <row r="542" spans="1:4" x14ac:dyDescent="0.2">
      <c r="A542" s="3" t="s">
        <v>559</v>
      </c>
      <c r="D542" s="28">
        <v>1.9567232282217599</v>
      </c>
    </row>
    <row r="543" spans="1:4" x14ac:dyDescent="0.2">
      <c r="A543" s="3" t="s">
        <v>566</v>
      </c>
      <c r="D543" s="28">
        <v>0.49693247403711399</v>
      </c>
    </row>
    <row r="544" spans="1:4" x14ac:dyDescent="0.2">
      <c r="A544" s="3" t="s">
        <v>570</v>
      </c>
      <c r="D544" s="28">
        <v>0.18523180877366999</v>
      </c>
    </row>
    <row r="545" spans="1:4" x14ac:dyDescent="0.2">
      <c r="A545" s="3" t="s">
        <v>575</v>
      </c>
      <c r="D545" s="28">
        <v>0.24421381268325501</v>
      </c>
    </row>
    <row r="546" spans="1:4" x14ac:dyDescent="0.2">
      <c r="A546" s="3" t="s">
        <v>577</v>
      </c>
      <c r="D546" s="28">
        <v>1.86255894104121</v>
      </c>
    </row>
    <row r="547" spans="1:4" x14ac:dyDescent="0.2">
      <c r="A547" s="3" t="s">
        <v>580</v>
      </c>
      <c r="D547" s="28">
        <v>0.70330591194205705</v>
      </c>
    </row>
    <row r="548" spans="1:4" x14ac:dyDescent="0.2">
      <c r="A548" s="3" t="s">
        <v>585</v>
      </c>
      <c r="D548" s="28">
        <v>1.39672149504297E-6</v>
      </c>
    </row>
    <row r="549" spans="1:4" x14ac:dyDescent="0.2">
      <c r="A549" s="3" t="s">
        <v>586</v>
      </c>
      <c r="D549" s="28">
        <v>1.31579092543391E-6</v>
      </c>
    </row>
    <row r="550" spans="1:4" x14ac:dyDescent="0.2">
      <c r="A550" s="3" t="s">
        <v>596</v>
      </c>
      <c r="D550" s="28">
        <v>0.29698208154301597</v>
      </c>
    </row>
    <row r="551" spans="1:4" x14ac:dyDescent="0.2">
      <c r="A551" s="3" t="s">
        <v>597</v>
      </c>
      <c r="D551" s="28">
        <v>1.02848864499431</v>
      </c>
    </row>
    <row r="552" spans="1:4" x14ac:dyDescent="0.2">
      <c r="A552" s="3" t="s">
        <v>598</v>
      </c>
      <c r="D552" s="28">
        <v>3.4637284695747299</v>
      </c>
    </row>
    <row r="553" spans="1:4" x14ac:dyDescent="0.2">
      <c r="A553" s="3" t="s">
        <v>599</v>
      </c>
      <c r="D553" s="28">
        <v>3.54106914559318</v>
      </c>
    </row>
    <row r="554" spans="1:4" x14ac:dyDescent="0.2">
      <c r="A554" s="3" t="s">
        <v>600</v>
      </c>
      <c r="D554" s="28">
        <v>0.97159238760905797</v>
      </c>
    </row>
    <row r="555" spans="1:4" x14ac:dyDescent="0.2">
      <c r="A555" s="3" t="s">
        <v>606</v>
      </c>
      <c r="D555" s="28">
        <v>1.2976626870090399E-6</v>
      </c>
    </row>
    <row r="556" spans="1:4" x14ac:dyDescent="0.2">
      <c r="A556" s="3" t="s">
        <v>611</v>
      </c>
      <c r="D556" s="28">
        <v>0.36213747828300802</v>
      </c>
    </row>
    <row r="557" spans="1:4" x14ac:dyDescent="0.2">
      <c r="A557" s="3" t="s">
        <v>613</v>
      </c>
      <c r="D557" s="28">
        <v>1.3286239115176</v>
      </c>
    </row>
    <row r="558" spans="1:4" x14ac:dyDescent="0.2">
      <c r="A558" s="3" t="s">
        <v>614</v>
      </c>
      <c r="D558" s="28">
        <v>0.90358559544754902</v>
      </c>
    </row>
    <row r="559" spans="1:4" x14ac:dyDescent="0.2">
      <c r="A559" s="3" t="s">
        <v>616</v>
      </c>
      <c r="D559" s="28">
        <v>4.2255038944718298E-2</v>
      </c>
    </row>
    <row r="560" spans="1:4" x14ac:dyDescent="0.2">
      <c r="A560" s="3" t="s">
        <v>617</v>
      </c>
      <c r="D560" s="28">
        <v>1.8511695979842001E-2</v>
      </c>
    </row>
    <row r="561" spans="1:4" x14ac:dyDescent="0.2">
      <c r="A561" s="3" t="s">
        <v>618</v>
      </c>
      <c r="D561" s="28">
        <v>1.9054608630514499E-2</v>
      </c>
    </row>
    <row r="562" spans="1:4" x14ac:dyDescent="0.2">
      <c r="A562" s="3" t="s">
        <v>619</v>
      </c>
      <c r="D562" s="28">
        <v>2.1178864011322199E-2</v>
      </c>
    </row>
    <row r="563" spans="1:4" x14ac:dyDescent="0.2">
      <c r="A563" s="3" t="s">
        <v>621</v>
      </c>
      <c r="D563" s="28">
        <v>0.16399699766179501</v>
      </c>
    </row>
    <row r="564" spans="1:4" x14ac:dyDescent="0.2">
      <c r="A564" s="3" t="s">
        <v>625</v>
      </c>
      <c r="D564" s="28">
        <v>4.10307673308637</v>
      </c>
    </row>
    <row r="565" spans="1:4" x14ac:dyDescent="0.2">
      <c r="A565" s="3" t="s">
        <v>629</v>
      </c>
      <c r="D565" s="28">
        <v>0.91355123123127602</v>
      </c>
    </row>
    <row r="566" spans="1:4" x14ac:dyDescent="0.2">
      <c r="A566" s="3" t="s">
        <v>632</v>
      </c>
      <c r="D566" s="28">
        <v>0.47484352377125699</v>
      </c>
    </row>
    <row r="567" spans="1:4" x14ac:dyDescent="0.2">
      <c r="A567" s="3" t="s">
        <v>104</v>
      </c>
      <c r="D567" s="28">
        <v>2.1668811340976799E-3</v>
      </c>
    </row>
    <row r="568" spans="1:4" x14ac:dyDescent="0.2">
      <c r="A568" s="3" t="s">
        <v>41</v>
      </c>
      <c r="D568" s="28">
        <v>4.2583472752629996</v>
      </c>
    </row>
    <row r="569" spans="1:4" x14ac:dyDescent="0.2">
      <c r="A569" s="3" t="s">
        <v>105</v>
      </c>
      <c r="D569" s="28">
        <v>9.0275499551697898E-3</v>
      </c>
    </row>
    <row r="570" spans="1:4" x14ac:dyDescent="0.2">
      <c r="A570" s="3" t="s">
        <v>40</v>
      </c>
      <c r="D570" s="28">
        <v>0.72572624409917896</v>
      </c>
    </row>
    <row r="571" spans="1:4" x14ac:dyDescent="0.2">
      <c r="A571" s="3" t="s">
        <v>59</v>
      </c>
      <c r="D571" s="28">
        <v>49.924193597430502</v>
      </c>
    </row>
    <row r="572" spans="1:4" x14ac:dyDescent="0.2">
      <c r="A572" s="3" t="s">
        <v>91</v>
      </c>
      <c r="D572" s="28">
        <v>0.50721835632505796</v>
      </c>
    </row>
    <row r="573" spans="1:4" x14ac:dyDescent="0.2">
      <c r="A573" s="3" t="s">
        <v>62</v>
      </c>
      <c r="D573" s="28">
        <v>3.7383698487429</v>
      </c>
    </row>
    <row r="574" spans="1:4" x14ac:dyDescent="0.2">
      <c r="A574" s="3" t="s">
        <v>367</v>
      </c>
      <c r="D574" s="28">
        <v>1.98587279406783</v>
      </c>
    </row>
    <row r="575" spans="1:4" x14ac:dyDescent="0.2">
      <c r="A575" s="3" t="s">
        <v>368</v>
      </c>
      <c r="D575" s="28">
        <v>0.46531526260277301</v>
      </c>
    </row>
    <row r="576" spans="1:4" x14ac:dyDescent="0.2">
      <c r="A576" s="3" t="s">
        <v>63</v>
      </c>
      <c r="D576" s="28">
        <v>4.2831098148392304</v>
      </c>
    </row>
    <row r="577" spans="1:4" x14ac:dyDescent="0.2">
      <c r="A577" s="3" t="s">
        <v>64</v>
      </c>
      <c r="D577" s="28">
        <v>5.7845307409319598E-2</v>
      </c>
    </row>
    <row r="579" spans="1:4" x14ac:dyDescent="0.2">
      <c r="A579" s="3" t="s">
        <v>1442</v>
      </c>
    </row>
  </sheetData>
  <sortState xmlns:xlrd2="http://schemas.microsoft.com/office/spreadsheetml/2017/richdata2" ref="A3:P738">
    <sortCondition ref="B3:B73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0004B-0E63-6543-A41E-961606A46A18}">
  <dimension ref="A1:S636"/>
  <sheetViews>
    <sheetView zoomScaleNormal="100" workbookViewId="0">
      <selection activeCell="D159" sqref="D159"/>
    </sheetView>
  </sheetViews>
  <sheetFormatPr baseColWidth="10" defaultRowHeight="16" x14ac:dyDescent="0.2"/>
  <cols>
    <col min="1" max="1" width="23" style="3" customWidth="1"/>
    <col min="2" max="2" width="40.5" style="3" customWidth="1"/>
    <col min="3" max="4" width="30.5" style="3" customWidth="1"/>
    <col min="5" max="5" width="33.5" style="3" customWidth="1"/>
    <col min="6" max="6" width="25.83203125" style="3" customWidth="1"/>
    <col min="7" max="9" width="10.83203125" style="3"/>
    <col min="10" max="10" width="15.83203125" style="3" customWidth="1"/>
    <col min="11" max="11" width="30.33203125" style="3" customWidth="1"/>
    <col min="12" max="14" width="10.83203125" style="3"/>
    <col min="15" max="15" width="16.83203125" style="5" customWidth="1"/>
    <col min="16" max="16" width="15.6640625" style="5" customWidth="1"/>
    <col min="17" max="17" width="15.1640625" style="5" customWidth="1"/>
    <col min="18" max="18" width="20.83203125" style="3" customWidth="1"/>
    <col min="19" max="19" width="20.33203125" style="3" customWidth="1"/>
    <col min="20" max="16384" width="10.83203125" style="3"/>
  </cols>
  <sheetData>
    <row r="1" spans="1:19" ht="17" customHeight="1" x14ac:dyDescent="0.2">
      <c r="A1" s="2" t="s">
        <v>1431</v>
      </c>
      <c r="O1" s="3"/>
      <c r="P1" s="3"/>
      <c r="Q1" s="3"/>
    </row>
    <row r="2" spans="1:19" s="1" customFormat="1" x14ac:dyDescent="0.2">
      <c r="A2" s="1" t="s">
        <v>1360</v>
      </c>
      <c r="B2" s="1" t="s">
        <v>1362</v>
      </c>
      <c r="C2" s="1" t="s">
        <v>1443</v>
      </c>
      <c r="D2" s="1" t="s">
        <v>2429</v>
      </c>
      <c r="E2" s="1" t="s">
        <v>1208</v>
      </c>
      <c r="F2" s="1" t="s">
        <v>1361</v>
      </c>
      <c r="G2" s="1" t="s">
        <v>660</v>
      </c>
      <c r="H2" s="1" t="s">
        <v>1350</v>
      </c>
      <c r="I2" s="1" t="s">
        <v>1363</v>
      </c>
      <c r="J2" s="1" t="s">
        <v>1364</v>
      </c>
      <c r="K2" s="1" t="s">
        <v>1370</v>
      </c>
      <c r="L2" s="1" t="s">
        <v>1347</v>
      </c>
      <c r="M2" s="1" t="s">
        <v>1348</v>
      </c>
      <c r="N2" s="1" t="s">
        <v>1349</v>
      </c>
      <c r="O2" s="4" t="s">
        <v>1365</v>
      </c>
      <c r="P2" s="4" t="s">
        <v>1366</v>
      </c>
      <c r="Q2" s="4" t="s">
        <v>1367</v>
      </c>
      <c r="R2" s="1" t="s">
        <v>1368</v>
      </c>
      <c r="S2" s="1" t="s">
        <v>1369</v>
      </c>
    </row>
    <row r="3" spans="1:19" x14ac:dyDescent="0.2">
      <c r="A3" s="3" t="s">
        <v>40</v>
      </c>
      <c r="B3" s="3" t="s">
        <v>40</v>
      </c>
      <c r="C3" s="3" t="s">
        <v>40</v>
      </c>
      <c r="D3" s="3" t="s">
        <v>40</v>
      </c>
      <c r="E3" s="3" t="s">
        <v>687</v>
      </c>
      <c r="F3" s="3" t="s">
        <v>656</v>
      </c>
      <c r="G3" s="3" t="s">
        <v>664</v>
      </c>
      <c r="H3" s="3" t="s">
        <v>670</v>
      </c>
      <c r="I3" s="3">
        <v>0.2</v>
      </c>
      <c r="K3" s="3" t="s">
        <v>678</v>
      </c>
      <c r="L3" s="3">
        <v>7.1</v>
      </c>
      <c r="M3" s="3">
        <v>11</v>
      </c>
      <c r="N3" s="3">
        <v>20</v>
      </c>
      <c r="O3" s="5">
        <v>7.5396825396825404</v>
      </c>
      <c r="P3" s="5">
        <v>0</v>
      </c>
      <c r="Q3" s="5">
        <v>9.5238095238095202</v>
      </c>
      <c r="R3" s="3">
        <v>14</v>
      </c>
      <c r="S3" s="3">
        <v>14</v>
      </c>
    </row>
    <row r="4" spans="1:19" x14ac:dyDescent="0.2">
      <c r="A4" s="3" t="s">
        <v>41</v>
      </c>
      <c r="B4" s="3" t="s">
        <v>1263</v>
      </c>
      <c r="C4" s="3" t="s">
        <v>41</v>
      </c>
      <c r="D4" s="3" t="s">
        <v>41</v>
      </c>
      <c r="E4" s="3" t="s">
        <v>686</v>
      </c>
      <c r="F4" s="3" t="s">
        <v>649</v>
      </c>
      <c r="G4" s="3" t="s">
        <v>664</v>
      </c>
      <c r="H4" s="3" t="s">
        <v>670</v>
      </c>
      <c r="I4" s="3">
        <v>0.2</v>
      </c>
      <c r="K4" s="3" t="s">
        <v>678</v>
      </c>
      <c r="L4" s="3">
        <v>1.7</v>
      </c>
      <c r="M4" s="3">
        <v>3.2</v>
      </c>
      <c r="N4" s="3">
        <v>7.3</v>
      </c>
      <c r="O4" s="5">
        <v>0</v>
      </c>
      <c r="P4" s="5">
        <v>0</v>
      </c>
      <c r="Q4" s="5">
        <v>0</v>
      </c>
      <c r="R4" s="3">
        <v>14</v>
      </c>
      <c r="S4" s="3">
        <v>14</v>
      </c>
    </row>
    <row r="5" spans="1:19" x14ac:dyDescent="0.2">
      <c r="A5" s="3" t="s">
        <v>42</v>
      </c>
      <c r="B5" s="3" t="s">
        <v>1238</v>
      </c>
      <c r="C5" s="3" t="s">
        <v>42</v>
      </c>
      <c r="D5" s="3" t="s">
        <v>42</v>
      </c>
      <c r="E5" s="3" t="s">
        <v>1355</v>
      </c>
      <c r="F5" s="3" t="s">
        <v>649</v>
      </c>
      <c r="G5" s="3" t="s">
        <v>664</v>
      </c>
      <c r="H5" s="3" t="s">
        <v>670</v>
      </c>
      <c r="I5" s="3">
        <v>2.7</v>
      </c>
      <c r="J5" s="3" t="s">
        <v>671</v>
      </c>
      <c r="K5" s="3" t="s">
        <v>668</v>
      </c>
      <c r="L5" s="3">
        <v>214</v>
      </c>
      <c r="M5" s="3">
        <v>405</v>
      </c>
      <c r="N5" s="3">
        <v>1025</v>
      </c>
      <c r="O5" s="5">
        <v>0</v>
      </c>
      <c r="P5" s="5">
        <v>0</v>
      </c>
      <c r="Q5" s="5">
        <v>0</v>
      </c>
      <c r="R5" s="3">
        <v>14</v>
      </c>
      <c r="S5" s="3">
        <v>14</v>
      </c>
    </row>
    <row r="6" spans="1:19" x14ac:dyDescent="0.2">
      <c r="A6" s="3" t="s">
        <v>43</v>
      </c>
      <c r="B6" s="3" t="s">
        <v>1239</v>
      </c>
      <c r="C6" s="3" t="s">
        <v>43</v>
      </c>
      <c r="D6" s="3" t="s">
        <v>43</v>
      </c>
      <c r="E6" s="3" t="s">
        <v>1355</v>
      </c>
      <c r="F6" s="3" t="s">
        <v>649</v>
      </c>
      <c r="G6" s="3" t="s">
        <v>664</v>
      </c>
      <c r="H6" s="3" t="s">
        <v>670</v>
      </c>
      <c r="I6" s="3">
        <v>1.6</v>
      </c>
      <c r="J6" s="3" t="s">
        <v>671</v>
      </c>
      <c r="K6" s="3" t="s">
        <v>668</v>
      </c>
      <c r="L6" s="3">
        <v>65</v>
      </c>
      <c r="M6" s="3">
        <v>122</v>
      </c>
      <c r="N6" s="3">
        <v>272</v>
      </c>
      <c r="O6" s="5">
        <v>0</v>
      </c>
      <c r="P6" s="5">
        <v>0</v>
      </c>
      <c r="Q6" s="5">
        <v>0</v>
      </c>
      <c r="R6" s="3">
        <v>14</v>
      </c>
      <c r="S6" s="3">
        <v>14</v>
      </c>
    </row>
    <row r="7" spans="1:19" x14ac:dyDescent="0.2">
      <c r="A7" s="3" t="s">
        <v>44</v>
      </c>
      <c r="B7" s="3" t="s">
        <v>1240</v>
      </c>
      <c r="C7" s="3" t="s">
        <v>44</v>
      </c>
      <c r="D7" s="3" t="s">
        <v>44</v>
      </c>
      <c r="E7" s="3" t="s">
        <v>1355</v>
      </c>
      <c r="F7" s="3" t="s">
        <v>649</v>
      </c>
      <c r="G7" s="3" t="s">
        <v>664</v>
      </c>
      <c r="H7" s="3" t="s">
        <v>670</v>
      </c>
      <c r="I7" s="3">
        <v>1.7</v>
      </c>
      <c r="J7" s="3" t="s">
        <v>671</v>
      </c>
      <c r="K7" s="3" t="s">
        <v>668</v>
      </c>
      <c r="L7" s="3">
        <v>11</v>
      </c>
      <c r="M7" s="3">
        <v>21</v>
      </c>
      <c r="N7" s="3">
        <v>267</v>
      </c>
      <c r="O7" s="5">
        <v>0</v>
      </c>
      <c r="P7" s="5">
        <v>0</v>
      </c>
      <c r="Q7" s="5">
        <v>0</v>
      </c>
      <c r="R7" s="3">
        <v>14</v>
      </c>
      <c r="S7" s="3">
        <v>14</v>
      </c>
    </row>
    <row r="8" spans="1:19" x14ac:dyDescent="0.2">
      <c r="A8" s="3" t="s">
        <v>45</v>
      </c>
      <c r="B8" s="3" t="s">
        <v>1235</v>
      </c>
      <c r="C8" s="3" t="s">
        <v>45</v>
      </c>
      <c r="D8" s="3" t="s">
        <v>45</v>
      </c>
      <c r="E8" s="3" t="s">
        <v>1355</v>
      </c>
      <c r="F8" s="3" t="s">
        <v>649</v>
      </c>
      <c r="G8" s="3" t="s">
        <v>664</v>
      </c>
      <c r="H8" s="3" t="s">
        <v>670</v>
      </c>
      <c r="I8" s="3">
        <v>2.2000000000000002</v>
      </c>
      <c r="J8" s="3" t="s">
        <v>671</v>
      </c>
      <c r="K8" s="3" t="s">
        <v>678</v>
      </c>
      <c r="L8" s="3">
        <v>12</v>
      </c>
      <c r="M8" s="3">
        <v>23</v>
      </c>
      <c r="N8" s="3">
        <v>286</v>
      </c>
      <c r="O8" s="5">
        <v>9.7222222222222197</v>
      </c>
      <c r="P8" s="5">
        <v>0</v>
      </c>
      <c r="Q8" s="5">
        <v>7.1428571428571397</v>
      </c>
      <c r="R8" s="3">
        <v>14</v>
      </c>
      <c r="S8" s="3">
        <v>14</v>
      </c>
    </row>
    <row r="9" spans="1:19" x14ac:dyDescent="0.2">
      <c r="A9" s="3" t="s">
        <v>48</v>
      </c>
      <c r="B9" s="3" t="s">
        <v>1243</v>
      </c>
      <c r="C9" s="3" t="s">
        <v>48</v>
      </c>
      <c r="D9" s="3" t="s">
        <v>48</v>
      </c>
      <c r="E9" s="3" t="s">
        <v>1355</v>
      </c>
      <c r="F9" s="3" t="s">
        <v>649</v>
      </c>
      <c r="G9" s="3" t="s">
        <v>664</v>
      </c>
      <c r="H9" s="3" t="s">
        <v>670</v>
      </c>
      <c r="I9" s="3">
        <v>2.2000000000000002</v>
      </c>
      <c r="J9" s="3" t="s">
        <v>671</v>
      </c>
      <c r="K9" s="3" t="s">
        <v>668</v>
      </c>
      <c r="L9" s="3">
        <v>96</v>
      </c>
      <c r="M9" s="3">
        <v>184</v>
      </c>
      <c r="N9" s="3">
        <v>538</v>
      </c>
      <c r="O9" s="5">
        <v>0</v>
      </c>
      <c r="P9" s="5">
        <v>0</v>
      </c>
      <c r="Q9" s="5">
        <v>0</v>
      </c>
      <c r="R9" s="3">
        <v>14</v>
      </c>
      <c r="S9" s="3">
        <v>14</v>
      </c>
    </row>
    <row r="10" spans="1:19" x14ac:dyDescent="0.2">
      <c r="A10" s="3" t="s">
        <v>47</v>
      </c>
      <c r="B10" s="3" t="s">
        <v>1242</v>
      </c>
      <c r="C10" s="3" t="s">
        <v>47</v>
      </c>
      <c r="D10" s="3" t="s">
        <v>47</v>
      </c>
      <c r="E10" s="3" t="s">
        <v>1355</v>
      </c>
      <c r="F10" s="3" t="s">
        <v>649</v>
      </c>
      <c r="G10" s="3" t="s">
        <v>664</v>
      </c>
      <c r="H10" s="3" t="s">
        <v>670</v>
      </c>
      <c r="I10" s="3">
        <v>1.8</v>
      </c>
      <c r="J10" s="3" t="s">
        <v>671</v>
      </c>
      <c r="K10" s="3" t="s">
        <v>668</v>
      </c>
      <c r="L10" s="3">
        <v>172</v>
      </c>
      <c r="M10" s="3">
        <v>328</v>
      </c>
      <c r="N10" s="3">
        <v>962</v>
      </c>
      <c r="O10" s="5">
        <v>0</v>
      </c>
      <c r="P10" s="5">
        <v>0</v>
      </c>
      <c r="Q10" s="5">
        <v>0</v>
      </c>
      <c r="R10" s="3">
        <v>14</v>
      </c>
      <c r="S10" s="3">
        <v>14</v>
      </c>
    </row>
    <row r="11" spans="1:19" x14ac:dyDescent="0.2">
      <c r="A11" s="3" t="s">
        <v>49</v>
      </c>
      <c r="B11" s="3" t="s">
        <v>1244</v>
      </c>
      <c r="C11" s="3" t="s">
        <v>49</v>
      </c>
      <c r="D11" s="3" t="s">
        <v>49</v>
      </c>
      <c r="E11" s="3" t="s">
        <v>1355</v>
      </c>
      <c r="F11" s="3" t="s">
        <v>649</v>
      </c>
      <c r="G11" s="3" t="s">
        <v>664</v>
      </c>
      <c r="H11" s="3" t="s">
        <v>670</v>
      </c>
      <c r="I11" s="3">
        <v>1.9</v>
      </c>
      <c r="J11" s="3" t="s">
        <v>671</v>
      </c>
      <c r="K11" s="3" t="s">
        <v>668</v>
      </c>
      <c r="L11" s="3">
        <v>147</v>
      </c>
      <c r="M11" s="3">
        <v>284</v>
      </c>
      <c r="N11" s="3">
        <v>1367</v>
      </c>
      <c r="O11" s="5">
        <v>0</v>
      </c>
      <c r="P11" s="5">
        <v>0</v>
      </c>
      <c r="Q11" s="5">
        <v>0</v>
      </c>
      <c r="R11" s="3">
        <v>14</v>
      </c>
      <c r="S11" s="3">
        <v>14</v>
      </c>
    </row>
    <row r="12" spans="1:19" x14ac:dyDescent="0.2">
      <c r="A12" s="3" t="s">
        <v>50</v>
      </c>
      <c r="B12" s="3" t="s">
        <v>1245</v>
      </c>
      <c r="C12" s="3" t="s">
        <v>50</v>
      </c>
      <c r="D12" s="3" t="s">
        <v>50</v>
      </c>
      <c r="E12" s="3" t="s">
        <v>1355</v>
      </c>
      <c r="F12" s="3" t="s">
        <v>649</v>
      </c>
      <c r="G12" s="3" t="s">
        <v>664</v>
      </c>
      <c r="H12" s="3" t="s">
        <v>670</v>
      </c>
      <c r="I12" s="3">
        <v>1.4</v>
      </c>
      <c r="J12" s="3" t="s">
        <v>671</v>
      </c>
      <c r="K12" s="3" t="s">
        <v>668</v>
      </c>
      <c r="L12" s="3">
        <v>41</v>
      </c>
      <c r="M12" s="3">
        <v>79</v>
      </c>
      <c r="N12" s="3">
        <v>256</v>
      </c>
      <c r="O12" s="5">
        <v>0</v>
      </c>
      <c r="P12" s="5">
        <v>0</v>
      </c>
      <c r="Q12" s="5">
        <v>0</v>
      </c>
      <c r="R12" s="3">
        <v>14</v>
      </c>
      <c r="S12" s="3">
        <v>14</v>
      </c>
    </row>
    <row r="13" spans="1:19" x14ac:dyDescent="0.2">
      <c r="A13" s="3" t="s">
        <v>51</v>
      </c>
      <c r="B13" s="3" t="s">
        <v>1330</v>
      </c>
      <c r="C13" s="3" t="s">
        <v>51</v>
      </c>
      <c r="D13" s="3" t="s">
        <v>51</v>
      </c>
      <c r="E13" s="3" t="s">
        <v>1355</v>
      </c>
      <c r="F13" s="3" t="s">
        <v>649</v>
      </c>
      <c r="G13" s="3" t="s">
        <v>664</v>
      </c>
      <c r="H13" s="3" t="s">
        <v>670</v>
      </c>
      <c r="I13" s="3">
        <v>4</v>
      </c>
      <c r="J13" s="3" t="s">
        <v>671</v>
      </c>
      <c r="K13" s="3" t="s">
        <v>668</v>
      </c>
      <c r="L13" s="3">
        <v>38</v>
      </c>
      <c r="M13" s="3">
        <v>72</v>
      </c>
      <c r="N13" s="3">
        <v>236</v>
      </c>
      <c r="O13" s="5">
        <v>0</v>
      </c>
      <c r="P13" s="5">
        <v>0</v>
      </c>
      <c r="Q13" s="5">
        <v>0</v>
      </c>
      <c r="R13" s="3">
        <v>14</v>
      </c>
      <c r="S13" s="3">
        <v>14</v>
      </c>
    </row>
    <row r="14" spans="1:19" x14ac:dyDescent="0.2">
      <c r="A14" s="3" t="s">
        <v>52</v>
      </c>
      <c r="B14" s="3" t="s">
        <v>1246</v>
      </c>
      <c r="C14" s="3" t="s">
        <v>52</v>
      </c>
      <c r="D14" s="3" t="s">
        <v>52</v>
      </c>
      <c r="E14" s="3" t="s">
        <v>1355</v>
      </c>
      <c r="F14" s="3" t="s">
        <v>649</v>
      </c>
      <c r="G14" s="3" t="s">
        <v>664</v>
      </c>
      <c r="H14" s="3" t="s">
        <v>670</v>
      </c>
      <c r="I14" s="3">
        <v>4</v>
      </c>
      <c r="J14" s="3" t="s">
        <v>671</v>
      </c>
      <c r="K14" s="3" t="s">
        <v>668</v>
      </c>
      <c r="L14" s="3">
        <v>62</v>
      </c>
      <c r="M14" s="3">
        <v>120</v>
      </c>
      <c r="N14" s="3">
        <v>276</v>
      </c>
      <c r="O14" s="5">
        <v>0</v>
      </c>
      <c r="P14" s="5">
        <v>0</v>
      </c>
      <c r="Q14" s="5">
        <v>0</v>
      </c>
      <c r="R14" s="3">
        <v>14</v>
      </c>
      <c r="S14" s="3">
        <v>14</v>
      </c>
    </row>
    <row r="15" spans="1:19" x14ac:dyDescent="0.2">
      <c r="A15" s="3" t="s">
        <v>53</v>
      </c>
      <c r="B15" s="3" t="s">
        <v>1247</v>
      </c>
      <c r="C15" s="3" t="s">
        <v>53</v>
      </c>
      <c r="D15" s="3" t="s">
        <v>53</v>
      </c>
      <c r="E15" s="3" t="s">
        <v>1355</v>
      </c>
      <c r="F15" s="3" t="s">
        <v>649</v>
      </c>
      <c r="G15" s="3" t="s">
        <v>664</v>
      </c>
      <c r="H15" s="3" t="s">
        <v>670</v>
      </c>
      <c r="I15" s="3">
        <v>4</v>
      </c>
      <c r="J15" s="3" t="s">
        <v>671</v>
      </c>
      <c r="K15" s="3" t="s">
        <v>668</v>
      </c>
      <c r="L15" s="3">
        <v>98</v>
      </c>
      <c r="M15" s="3">
        <v>181</v>
      </c>
      <c r="N15" s="3">
        <v>427</v>
      </c>
      <c r="O15" s="5">
        <v>0</v>
      </c>
      <c r="P15" s="5">
        <v>0</v>
      </c>
      <c r="Q15" s="5">
        <v>0</v>
      </c>
      <c r="R15" s="3">
        <v>14</v>
      </c>
      <c r="S15" s="3">
        <v>14</v>
      </c>
    </row>
    <row r="16" spans="1:19" x14ac:dyDescent="0.2">
      <c r="A16" s="3" t="s">
        <v>54</v>
      </c>
      <c r="B16" s="3" t="s">
        <v>1248</v>
      </c>
      <c r="C16" s="3" t="s">
        <v>54</v>
      </c>
      <c r="D16" s="3" t="s">
        <v>54</v>
      </c>
      <c r="E16" s="3" t="s">
        <v>1355</v>
      </c>
      <c r="F16" s="3" t="s">
        <v>649</v>
      </c>
      <c r="G16" s="3" t="s">
        <v>664</v>
      </c>
      <c r="H16" s="3" t="s">
        <v>670</v>
      </c>
      <c r="I16" s="3">
        <v>3.7</v>
      </c>
      <c r="J16" s="3" t="s">
        <v>671</v>
      </c>
      <c r="K16" s="3" t="s">
        <v>668</v>
      </c>
      <c r="L16" s="3">
        <v>16</v>
      </c>
      <c r="M16" s="3">
        <v>30</v>
      </c>
      <c r="N16" s="3">
        <v>273</v>
      </c>
      <c r="O16" s="5">
        <v>0</v>
      </c>
      <c r="P16" s="5">
        <v>0</v>
      </c>
      <c r="Q16" s="5">
        <v>0</v>
      </c>
      <c r="R16" s="3">
        <v>14</v>
      </c>
      <c r="S16" s="3">
        <v>14</v>
      </c>
    </row>
    <row r="17" spans="1:19" x14ac:dyDescent="0.2">
      <c r="A17" s="3" t="s">
        <v>55</v>
      </c>
      <c r="B17" s="3" t="s">
        <v>1250</v>
      </c>
      <c r="C17" s="3" t="s">
        <v>55</v>
      </c>
      <c r="D17" s="3" t="s">
        <v>55</v>
      </c>
      <c r="E17" s="3" t="s">
        <v>1355</v>
      </c>
      <c r="F17" s="3" t="s">
        <v>649</v>
      </c>
      <c r="G17" s="3" t="s">
        <v>664</v>
      </c>
      <c r="H17" s="3" t="s">
        <v>670</v>
      </c>
      <c r="I17" s="3">
        <v>4</v>
      </c>
      <c r="J17" s="3" t="s">
        <v>671</v>
      </c>
      <c r="K17" s="3" t="s">
        <v>668</v>
      </c>
      <c r="L17" s="3">
        <v>32</v>
      </c>
      <c r="M17" s="3">
        <v>62</v>
      </c>
      <c r="N17" s="3">
        <v>252</v>
      </c>
      <c r="O17" s="5">
        <v>0</v>
      </c>
      <c r="P17" s="5">
        <v>0</v>
      </c>
      <c r="Q17" s="5">
        <v>0</v>
      </c>
      <c r="R17" s="3">
        <v>14</v>
      </c>
      <c r="S17" s="3">
        <v>14</v>
      </c>
    </row>
    <row r="18" spans="1:19" x14ac:dyDescent="0.2">
      <c r="A18" s="3" t="s">
        <v>56</v>
      </c>
      <c r="B18" s="3" t="s">
        <v>1251</v>
      </c>
      <c r="C18" s="3" t="s">
        <v>56</v>
      </c>
      <c r="D18" s="3" t="s">
        <v>56</v>
      </c>
      <c r="E18" s="3" t="s">
        <v>1355</v>
      </c>
      <c r="F18" s="3" t="s">
        <v>649</v>
      </c>
      <c r="G18" s="3" t="s">
        <v>664</v>
      </c>
      <c r="H18" s="3" t="s">
        <v>670</v>
      </c>
      <c r="I18" s="3">
        <v>2.7</v>
      </c>
      <c r="J18" s="3" t="s">
        <v>671</v>
      </c>
      <c r="K18" s="3" t="s">
        <v>668</v>
      </c>
      <c r="L18" s="3">
        <v>110</v>
      </c>
      <c r="M18" s="3">
        <v>208</v>
      </c>
      <c r="N18" s="3">
        <v>496</v>
      </c>
      <c r="O18" s="5">
        <v>0</v>
      </c>
      <c r="P18" s="5">
        <v>0</v>
      </c>
      <c r="Q18" s="5">
        <v>0</v>
      </c>
      <c r="R18" s="3">
        <v>14</v>
      </c>
      <c r="S18" s="3">
        <v>14</v>
      </c>
    </row>
    <row r="19" spans="1:19" x14ac:dyDescent="0.2">
      <c r="A19" s="3" t="s">
        <v>57</v>
      </c>
      <c r="B19" s="3" t="s">
        <v>1253</v>
      </c>
      <c r="C19" s="3" t="s">
        <v>57</v>
      </c>
      <c r="D19" s="3" t="s">
        <v>57</v>
      </c>
      <c r="E19" s="3" t="s">
        <v>1355</v>
      </c>
      <c r="F19" s="3" t="s">
        <v>649</v>
      </c>
      <c r="G19" s="3" t="s">
        <v>664</v>
      </c>
      <c r="H19" s="3" t="s">
        <v>670</v>
      </c>
      <c r="I19" s="3">
        <v>1.9</v>
      </c>
      <c r="J19" s="3" t="s">
        <v>671</v>
      </c>
      <c r="K19" s="3" t="s">
        <v>668</v>
      </c>
      <c r="L19" s="3">
        <v>59</v>
      </c>
      <c r="M19" s="3">
        <v>114</v>
      </c>
      <c r="N19" s="3">
        <v>250</v>
      </c>
      <c r="O19" s="5">
        <v>0</v>
      </c>
      <c r="P19" s="5">
        <v>0</v>
      </c>
      <c r="Q19" s="5">
        <v>0</v>
      </c>
      <c r="R19" s="3">
        <v>14</v>
      </c>
      <c r="S19" s="3">
        <v>14</v>
      </c>
    </row>
    <row r="20" spans="1:19" x14ac:dyDescent="0.2">
      <c r="A20" s="3" t="s">
        <v>58</v>
      </c>
      <c r="B20" s="3" t="s">
        <v>1255</v>
      </c>
      <c r="C20" s="3" t="s">
        <v>58</v>
      </c>
      <c r="D20" s="3" t="s">
        <v>58</v>
      </c>
      <c r="E20" s="3" t="s">
        <v>1355</v>
      </c>
      <c r="F20" s="3" t="s">
        <v>649</v>
      </c>
      <c r="G20" s="3" t="s">
        <v>664</v>
      </c>
      <c r="H20" s="3" t="s">
        <v>670</v>
      </c>
      <c r="I20" s="3">
        <v>2.5</v>
      </c>
      <c r="J20" s="3" t="s">
        <v>671</v>
      </c>
      <c r="K20" s="3" t="s">
        <v>668</v>
      </c>
      <c r="L20" s="3">
        <v>75</v>
      </c>
      <c r="M20" s="3">
        <v>141</v>
      </c>
      <c r="N20" s="3">
        <v>301</v>
      </c>
      <c r="O20" s="5">
        <v>0</v>
      </c>
      <c r="P20" s="5">
        <v>0</v>
      </c>
      <c r="Q20" s="5">
        <v>0</v>
      </c>
      <c r="R20" s="3">
        <v>14</v>
      </c>
      <c r="S20" s="3">
        <v>14</v>
      </c>
    </row>
    <row r="21" spans="1:19" x14ac:dyDescent="0.2">
      <c r="A21" s="3" t="s">
        <v>59</v>
      </c>
      <c r="B21" s="3" t="s">
        <v>1256</v>
      </c>
      <c r="C21" s="3" t="s">
        <v>59</v>
      </c>
      <c r="D21" s="3" t="s">
        <v>59</v>
      </c>
      <c r="E21" s="3" t="s">
        <v>1355</v>
      </c>
      <c r="F21" s="3" t="s">
        <v>649</v>
      </c>
      <c r="G21" s="3" t="s">
        <v>664</v>
      </c>
      <c r="H21" s="3" t="s">
        <v>670</v>
      </c>
      <c r="I21" s="3">
        <v>4</v>
      </c>
      <c r="J21" s="3" t="s">
        <v>671</v>
      </c>
      <c r="K21" s="3" t="s">
        <v>668</v>
      </c>
      <c r="L21" s="3">
        <v>24</v>
      </c>
      <c r="M21" s="3">
        <v>47</v>
      </c>
      <c r="N21" s="3">
        <v>259</v>
      </c>
      <c r="O21" s="5">
        <v>0</v>
      </c>
      <c r="P21" s="5">
        <v>0</v>
      </c>
      <c r="Q21" s="5">
        <v>0</v>
      </c>
      <c r="R21" s="3">
        <v>14</v>
      </c>
      <c r="S21" s="3">
        <v>14</v>
      </c>
    </row>
    <row r="22" spans="1:19" x14ac:dyDescent="0.2">
      <c r="A22" s="3" t="s">
        <v>60</v>
      </c>
      <c r="B22" s="3" t="s">
        <v>1257</v>
      </c>
      <c r="C22" s="3" t="s">
        <v>60</v>
      </c>
      <c r="D22" s="3" t="s">
        <v>60</v>
      </c>
      <c r="E22" s="3" t="s">
        <v>1355</v>
      </c>
      <c r="F22" s="3" t="s">
        <v>649</v>
      </c>
      <c r="G22" s="3" t="s">
        <v>664</v>
      </c>
      <c r="H22" s="3" t="s">
        <v>670</v>
      </c>
      <c r="I22" s="3">
        <v>3.5</v>
      </c>
      <c r="J22" s="3" t="s">
        <v>671</v>
      </c>
      <c r="K22" s="3" t="s">
        <v>668</v>
      </c>
      <c r="L22" s="3">
        <v>34</v>
      </c>
      <c r="M22" s="3">
        <v>67</v>
      </c>
      <c r="N22" s="3">
        <v>257</v>
      </c>
      <c r="O22" s="5">
        <v>0</v>
      </c>
      <c r="P22" s="5">
        <v>0</v>
      </c>
      <c r="Q22" s="5">
        <v>0</v>
      </c>
      <c r="R22" s="3">
        <v>14</v>
      </c>
      <c r="S22" s="3">
        <v>14</v>
      </c>
    </row>
    <row r="23" spans="1:19" x14ac:dyDescent="0.2">
      <c r="A23" s="3" t="s">
        <v>61</v>
      </c>
      <c r="B23" s="3" t="s">
        <v>1258</v>
      </c>
      <c r="C23" s="3" t="s">
        <v>61</v>
      </c>
      <c r="D23" s="3" t="s">
        <v>61</v>
      </c>
      <c r="E23" s="3" t="s">
        <v>1355</v>
      </c>
      <c r="F23" s="3" t="s">
        <v>649</v>
      </c>
      <c r="G23" s="3" t="s">
        <v>664</v>
      </c>
      <c r="H23" s="3" t="s">
        <v>670</v>
      </c>
      <c r="I23" s="3">
        <v>3.7</v>
      </c>
      <c r="J23" s="3" t="s">
        <v>671</v>
      </c>
      <c r="K23" s="3" t="s">
        <v>668</v>
      </c>
      <c r="L23" s="3">
        <v>100</v>
      </c>
      <c r="M23" s="3">
        <v>185</v>
      </c>
      <c r="N23" s="3">
        <v>415</v>
      </c>
      <c r="O23" s="5">
        <v>0</v>
      </c>
      <c r="P23" s="5">
        <v>0</v>
      </c>
      <c r="Q23" s="5">
        <v>0</v>
      </c>
      <c r="R23" s="3">
        <v>14</v>
      </c>
      <c r="S23" s="3">
        <v>14</v>
      </c>
    </row>
    <row r="24" spans="1:19" x14ac:dyDescent="0.2">
      <c r="A24" s="3" t="s">
        <v>46</v>
      </c>
      <c r="B24" s="3" t="s">
        <v>1259</v>
      </c>
      <c r="C24" s="3" t="s">
        <v>46</v>
      </c>
      <c r="D24" s="3" t="s">
        <v>46</v>
      </c>
      <c r="E24" s="3" t="s">
        <v>1355</v>
      </c>
      <c r="F24" s="3" t="s">
        <v>649</v>
      </c>
      <c r="G24" s="3" t="s">
        <v>664</v>
      </c>
      <c r="H24" s="3" t="s">
        <v>670</v>
      </c>
      <c r="I24" s="3">
        <v>4.0999999999999996</v>
      </c>
      <c r="K24" s="3" t="s">
        <v>678</v>
      </c>
      <c r="L24" s="3">
        <v>14</v>
      </c>
      <c r="M24" s="3">
        <v>28</v>
      </c>
      <c r="N24" s="3">
        <v>61</v>
      </c>
      <c r="O24" s="5">
        <v>0</v>
      </c>
      <c r="P24" s="5">
        <v>0</v>
      </c>
      <c r="Q24" s="5">
        <v>0</v>
      </c>
      <c r="R24" s="3">
        <v>14</v>
      </c>
      <c r="S24" s="3">
        <v>14</v>
      </c>
    </row>
    <row r="25" spans="1:19" x14ac:dyDescent="0.2">
      <c r="A25" s="3" t="s">
        <v>68</v>
      </c>
      <c r="B25" s="3" t="s">
        <v>1371</v>
      </c>
      <c r="C25" s="3" t="s">
        <v>673</v>
      </c>
      <c r="D25" s="3" t="s">
        <v>673</v>
      </c>
      <c r="E25" s="3" t="s">
        <v>1356</v>
      </c>
      <c r="F25" s="3" t="s">
        <v>649</v>
      </c>
      <c r="G25" s="3" t="s">
        <v>664</v>
      </c>
      <c r="H25" s="3" t="s">
        <v>670</v>
      </c>
      <c r="I25" s="3">
        <v>2.7</v>
      </c>
      <c r="J25" s="3" t="s">
        <v>671</v>
      </c>
      <c r="K25" s="3" t="s">
        <v>668</v>
      </c>
      <c r="L25" s="3">
        <v>2.1</v>
      </c>
      <c r="M25" s="3">
        <v>4.0999999999999996</v>
      </c>
      <c r="N25" s="3">
        <v>56</v>
      </c>
      <c r="O25" s="5">
        <v>5.5555555555555598</v>
      </c>
      <c r="P25" s="5">
        <v>0</v>
      </c>
      <c r="Q25" s="5">
        <v>0</v>
      </c>
      <c r="R25" s="3">
        <v>14</v>
      </c>
      <c r="S25" s="3">
        <v>14</v>
      </c>
    </row>
    <row r="26" spans="1:19" x14ac:dyDescent="0.2">
      <c r="A26" s="3" t="s">
        <v>66</v>
      </c>
      <c r="B26" s="3" t="s">
        <v>1229</v>
      </c>
      <c r="C26" s="3" t="s">
        <v>669</v>
      </c>
      <c r="D26" s="3" t="s">
        <v>669</v>
      </c>
      <c r="E26" s="3" t="s">
        <v>1356</v>
      </c>
      <c r="F26" s="3" t="s">
        <v>649</v>
      </c>
      <c r="G26" s="3" t="s">
        <v>664</v>
      </c>
      <c r="H26" s="3" t="s">
        <v>670</v>
      </c>
      <c r="I26" s="3">
        <v>2.2999999999999998</v>
      </c>
      <c r="J26" s="3" t="s">
        <v>671</v>
      </c>
      <c r="K26" s="3" t="s">
        <v>668</v>
      </c>
      <c r="L26" s="3">
        <v>1.1000000000000001</v>
      </c>
      <c r="M26" s="3">
        <v>2.1</v>
      </c>
      <c r="N26" s="3">
        <v>26</v>
      </c>
      <c r="O26" s="5">
        <v>91.6666666666667</v>
      </c>
      <c r="P26" s="5">
        <v>0</v>
      </c>
      <c r="Q26" s="5">
        <v>92.857142857142904</v>
      </c>
      <c r="R26" s="3">
        <v>2</v>
      </c>
      <c r="S26" s="3">
        <v>14</v>
      </c>
    </row>
    <row r="27" spans="1:19" x14ac:dyDescent="0.2">
      <c r="A27" s="3" t="s">
        <v>67</v>
      </c>
      <c r="B27" s="3" t="s">
        <v>1237</v>
      </c>
      <c r="C27" s="3" t="s">
        <v>67</v>
      </c>
      <c r="D27" s="3" t="s">
        <v>67</v>
      </c>
      <c r="E27" s="3" t="s">
        <v>1356</v>
      </c>
      <c r="F27" s="3" t="s">
        <v>649</v>
      </c>
      <c r="G27" s="3" t="s">
        <v>664</v>
      </c>
      <c r="H27" s="3" t="s">
        <v>670</v>
      </c>
      <c r="I27" s="3">
        <v>1.9</v>
      </c>
      <c r="J27" s="3" t="s">
        <v>671</v>
      </c>
      <c r="K27" s="3" t="s">
        <v>668</v>
      </c>
      <c r="L27" s="3">
        <v>0.5</v>
      </c>
      <c r="M27" s="3">
        <v>0.97</v>
      </c>
      <c r="N27" s="3">
        <v>13</v>
      </c>
      <c r="O27" s="5">
        <v>0</v>
      </c>
      <c r="P27" s="5">
        <v>0</v>
      </c>
      <c r="Q27" s="5">
        <v>0</v>
      </c>
      <c r="R27" s="3">
        <v>14</v>
      </c>
      <c r="S27" s="3">
        <v>14</v>
      </c>
    </row>
    <row r="28" spans="1:19" x14ac:dyDescent="0.2">
      <c r="A28" s="3" t="s">
        <v>73</v>
      </c>
      <c r="B28" s="3" t="s">
        <v>73</v>
      </c>
      <c r="C28" s="3" t="s">
        <v>73</v>
      </c>
      <c r="D28" s="3" t="s">
        <v>73</v>
      </c>
      <c r="E28" s="3" t="s">
        <v>1356</v>
      </c>
      <c r="F28" s="3" t="s">
        <v>649</v>
      </c>
      <c r="G28" s="3" t="s">
        <v>664</v>
      </c>
      <c r="H28" s="3" t="s">
        <v>670</v>
      </c>
      <c r="I28" s="3">
        <v>1.5</v>
      </c>
      <c r="J28" s="3" t="s">
        <v>671</v>
      </c>
      <c r="K28" s="3" t="s">
        <v>668</v>
      </c>
      <c r="L28" s="3">
        <v>1.1000000000000001</v>
      </c>
      <c r="M28" s="3">
        <v>2</v>
      </c>
      <c r="N28" s="3">
        <v>26</v>
      </c>
      <c r="O28" s="5">
        <v>90.079365079365104</v>
      </c>
      <c r="P28" s="5">
        <v>0</v>
      </c>
      <c r="Q28" s="5">
        <v>100</v>
      </c>
      <c r="R28" s="3">
        <v>8</v>
      </c>
      <c r="S28" s="3">
        <v>14</v>
      </c>
    </row>
    <row r="29" spans="1:19" x14ac:dyDescent="0.2">
      <c r="A29" s="3" t="s">
        <v>72</v>
      </c>
      <c r="B29" s="3" t="s">
        <v>1231</v>
      </c>
      <c r="C29" s="3" t="s">
        <v>674</v>
      </c>
      <c r="D29" s="3" t="s">
        <v>674</v>
      </c>
      <c r="E29" s="3" t="s">
        <v>1356</v>
      </c>
      <c r="F29" s="3" t="s">
        <v>649</v>
      </c>
      <c r="G29" s="3" t="s">
        <v>664</v>
      </c>
      <c r="H29" s="3" t="s">
        <v>670</v>
      </c>
      <c r="I29" s="3">
        <v>2</v>
      </c>
      <c r="J29" s="3" t="s">
        <v>671</v>
      </c>
      <c r="K29" s="3" t="s">
        <v>668</v>
      </c>
      <c r="L29" s="3">
        <v>2</v>
      </c>
      <c r="M29" s="3">
        <v>3.9</v>
      </c>
      <c r="N29" s="3">
        <v>53</v>
      </c>
      <c r="O29" s="5">
        <v>90.873015873015902</v>
      </c>
      <c r="P29" s="5">
        <v>3.5714285714285698</v>
      </c>
      <c r="Q29" s="5">
        <v>92.857142857142904</v>
      </c>
      <c r="R29" s="3">
        <v>3</v>
      </c>
      <c r="S29" s="3">
        <v>14</v>
      </c>
    </row>
    <row r="30" spans="1:19" x14ac:dyDescent="0.2">
      <c r="A30" s="3" t="s">
        <v>74</v>
      </c>
      <c r="B30" s="3" t="s">
        <v>1241</v>
      </c>
      <c r="C30" s="3" t="s">
        <v>74</v>
      </c>
      <c r="D30" s="3" t="s">
        <v>74</v>
      </c>
      <c r="E30" s="3" t="s">
        <v>1356</v>
      </c>
      <c r="F30" s="3" t="s">
        <v>649</v>
      </c>
      <c r="G30" s="3" t="s">
        <v>664</v>
      </c>
      <c r="H30" s="3" t="s">
        <v>670</v>
      </c>
      <c r="I30" s="3">
        <v>2</v>
      </c>
      <c r="J30" s="3" t="s">
        <v>671</v>
      </c>
      <c r="K30" s="3" t="s">
        <v>668</v>
      </c>
      <c r="L30" s="3">
        <v>14</v>
      </c>
      <c r="M30" s="3">
        <v>28</v>
      </c>
      <c r="N30" s="3">
        <v>259</v>
      </c>
      <c r="O30" s="5">
        <v>0</v>
      </c>
      <c r="P30" s="5">
        <v>0</v>
      </c>
      <c r="Q30" s="5">
        <v>0</v>
      </c>
      <c r="R30" s="3">
        <v>14</v>
      </c>
      <c r="S30" s="3">
        <v>14</v>
      </c>
    </row>
    <row r="31" spans="1:19" x14ac:dyDescent="0.2">
      <c r="A31" s="3" t="s">
        <v>75</v>
      </c>
      <c r="B31" s="3" t="s">
        <v>75</v>
      </c>
      <c r="C31" s="3" t="s">
        <v>75</v>
      </c>
      <c r="D31" s="3" t="s">
        <v>75</v>
      </c>
      <c r="E31" s="3" t="s">
        <v>1356</v>
      </c>
      <c r="F31" s="3" t="s">
        <v>649</v>
      </c>
      <c r="G31" s="3" t="s">
        <v>664</v>
      </c>
      <c r="H31" s="3" t="s">
        <v>670</v>
      </c>
      <c r="I31" s="3">
        <v>0.2</v>
      </c>
      <c r="J31" s="3" t="s">
        <v>671</v>
      </c>
      <c r="K31" s="3" t="s">
        <v>668</v>
      </c>
      <c r="L31" s="3">
        <v>36</v>
      </c>
      <c r="M31" s="3">
        <v>70</v>
      </c>
      <c r="N31" s="3">
        <v>579</v>
      </c>
      <c r="O31" s="5">
        <v>2.9761904761904798</v>
      </c>
      <c r="P31" s="5">
        <v>0</v>
      </c>
      <c r="Q31" s="5">
        <v>0</v>
      </c>
      <c r="R31" s="3">
        <v>14</v>
      </c>
      <c r="S31" s="3">
        <v>14</v>
      </c>
    </row>
    <row r="32" spans="1:19" x14ac:dyDescent="0.2">
      <c r="A32" s="3" t="s">
        <v>77</v>
      </c>
      <c r="B32" s="3" t="s">
        <v>1344</v>
      </c>
      <c r="C32" s="3" t="s">
        <v>77</v>
      </c>
      <c r="D32" s="3" t="s">
        <v>77</v>
      </c>
      <c r="E32" s="3" t="s">
        <v>1356</v>
      </c>
      <c r="F32" s="3" t="s">
        <v>649</v>
      </c>
      <c r="G32" s="3" t="s">
        <v>664</v>
      </c>
      <c r="H32" s="3" t="s">
        <v>670</v>
      </c>
      <c r="I32" s="3">
        <v>3.2</v>
      </c>
      <c r="J32" s="3" t="s">
        <v>671</v>
      </c>
      <c r="K32" s="3" t="s">
        <v>668</v>
      </c>
      <c r="L32" s="3">
        <v>1.5</v>
      </c>
      <c r="M32" s="3">
        <v>2.2999999999999998</v>
      </c>
      <c r="N32" s="3">
        <v>53</v>
      </c>
      <c r="O32" s="5">
        <v>91.865079365079396</v>
      </c>
      <c r="P32" s="5">
        <v>0</v>
      </c>
      <c r="Q32" s="5">
        <v>92.857142857142904</v>
      </c>
      <c r="R32" s="3">
        <v>3</v>
      </c>
      <c r="S32" s="3">
        <v>14</v>
      </c>
    </row>
    <row r="33" spans="1:19" x14ac:dyDescent="0.2">
      <c r="A33" s="3" t="s">
        <v>80</v>
      </c>
      <c r="B33" s="3" t="s">
        <v>80</v>
      </c>
      <c r="C33" s="3" t="s">
        <v>80</v>
      </c>
      <c r="D33" s="3" t="s">
        <v>80</v>
      </c>
      <c r="E33" s="3" t="s">
        <v>1356</v>
      </c>
      <c r="F33" s="3" t="s">
        <v>649</v>
      </c>
      <c r="G33" s="3" t="s">
        <v>664</v>
      </c>
      <c r="H33" s="3" t="s">
        <v>670</v>
      </c>
      <c r="I33" s="3">
        <v>3.9</v>
      </c>
      <c r="J33" s="3" t="s">
        <v>671</v>
      </c>
      <c r="K33" s="3" t="s">
        <v>668</v>
      </c>
      <c r="L33" s="3">
        <v>1.9</v>
      </c>
      <c r="M33" s="3">
        <v>3.7</v>
      </c>
      <c r="N33" s="3">
        <v>52</v>
      </c>
      <c r="O33" s="5">
        <v>0</v>
      </c>
      <c r="P33" s="5">
        <v>0</v>
      </c>
      <c r="Q33" s="5">
        <v>0</v>
      </c>
      <c r="R33" s="3">
        <v>14</v>
      </c>
      <c r="S33" s="3">
        <v>14</v>
      </c>
    </row>
    <row r="34" spans="1:19" x14ac:dyDescent="0.2">
      <c r="A34" s="3" t="s">
        <v>81</v>
      </c>
      <c r="B34" s="3" t="s">
        <v>1236</v>
      </c>
      <c r="C34" s="3" t="s">
        <v>675</v>
      </c>
      <c r="D34" s="3" t="s">
        <v>675</v>
      </c>
      <c r="E34" s="3" t="s">
        <v>1356</v>
      </c>
      <c r="F34" s="3" t="s">
        <v>649</v>
      </c>
      <c r="G34" s="3" t="s">
        <v>664</v>
      </c>
      <c r="H34" s="3" t="s">
        <v>670</v>
      </c>
      <c r="I34" s="3">
        <v>2</v>
      </c>
      <c r="J34" s="3" t="s">
        <v>671</v>
      </c>
      <c r="K34" s="3" t="s">
        <v>668</v>
      </c>
      <c r="L34" s="3">
        <v>1.2</v>
      </c>
      <c r="M34" s="3">
        <v>3</v>
      </c>
      <c r="N34" s="3">
        <v>47</v>
      </c>
      <c r="O34" s="5">
        <v>7.5396825396825404</v>
      </c>
      <c r="P34" s="5">
        <v>0</v>
      </c>
      <c r="Q34" s="5">
        <v>14.285714285714301</v>
      </c>
      <c r="R34" s="3">
        <v>14</v>
      </c>
      <c r="S34" s="3">
        <v>14</v>
      </c>
    </row>
    <row r="35" spans="1:19" x14ac:dyDescent="0.2">
      <c r="A35" s="3" t="s">
        <v>82</v>
      </c>
      <c r="B35" s="3" t="s">
        <v>1230</v>
      </c>
      <c r="C35" s="3" t="s">
        <v>676</v>
      </c>
      <c r="D35" s="3" t="s">
        <v>676</v>
      </c>
      <c r="E35" s="3" t="s">
        <v>1356</v>
      </c>
      <c r="F35" s="3" t="s">
        <v>649</v>
      </c>
      <c r="G35" s="3" t="s">
        <v>664</v>
      </c>
      <c r="H35" s="3" t="s">
        <v>670</v>
      </c>
      <c r="I35" s="3">
        <v>3.9</v>
      </c>
      <c r="J35" s="3" t="s">
        <v>671</v>
      </c>
      <c r="K35" s="3" t="s">
        <v>668</v>
      </c>
      <c r="L35" s="3">
        <v>1.9</v>
      </c>
      <c r="M35" s="3">
        <v>3.7</v>
      </c>
      <c r="N35" s="3">
        <v>51</v>
      </c>
      <c r="O35" s="5">
        <v>91.6666666666667</v>
      </c>
      <c r="P35" s="5">
        <v>0</v>
      </c>
      <c r="Q35" s="5">
        <v>92.857142857142904</v>
      </c>
      <c r="R35" s="3">
        <v>3</v>
      </c>
      <c r="S35" s="3">
        <v>14</v>
      </c>
    </row>
    <row r="36" spans="1:19" x14ac:dyDescent="0.2">
      <c r="A36" s="3" t="s">
        <v>83</v>
      </c>
      <c r="B36" s="3" t="s">
        <v>1249</v>
      </c>
      <c r="C36" s="3" t="s">
        <v>83</v>
      </c>
      <c r="D36" s="3" t="s">
        <v>83</v>
      </c>
      <c r="E36" s="3" t="s">
        <v>1356</v>
      </c>
      <c r="F36" s="3" t="s">
        <v>649</v>
      </c>
      <c r="G36" s="3" t="s">
        <v>664</v>
      </c>
      <c r="H36" s="3" t="s">
        <v>670</v>
      </c>
      <c r="I36" s="3">
        <v>3.9</v>
      </c>
      <c r="J36" s="3" t="s">
        <v>671</v>
      </c>
      <c r="K36" s="3" t="s">
        <v>668</v>
      </c>
      <c r="L36" s="3">
        <v>49</v>
      </c>
      <c r="M36" s="3">
        <v>95</v>
      </c>
      <c r="N36" s="3">
        <v>265</v>
      </c>
      <c r="O36" s="5">
        <v>0</v>
      </c>
      <c r="P36" s="5">
        <v>0</v>
      </c>
      <c r="Q36" s="5">
        <v>0</v>
      </c>
      <c r="R36" s="3">
        <v>14</v>
      </c>
      <c r="S36" s="3">
        <v>14</v>
      </c>
    </row>
    <row r="37" spans="1:19" x14ac:dyDescent="0.2">
      <c r="A37" s="3" t="s">
        <v>87</v>
      </c>
      <c r="B37" s="3" t="s">
        <v>87</v>
      </c>
      <c r="C37" s="3" t="s">
        <v>87</v>
      </c>
      <c r="D37" s="3" t="s">
        <v>87</v>
      </c>
      <c r="E37" s="3" t="s">
        <v>1356</v>
      </c>
      <c r="F37" s="3" t="s">
        <v>649</v>
      </c>
      <c r="G37" s="3" t="s">
        <v>664</v>
      </c>
      <c r="H37" s="3" t="s">
        <v>670</v>
      </c>
      <c r="I37" s="3">
        <v>2.1</v>
      </c>
      <c r="J37" s="3" t="s">
        <v>671</v>
      </c>
      <c r="K37" s="3" t="s">
        <v>668</v>
      </c>
      <c r="L37" s="3">
        <v>2</v>
      </c>
      <c r="M37" s="3">
        <v>4</v>
      </c>
      <c r="N37" s="3">
        <v>53</v>
      </c>
      <c r="O37" s="5">
        <v>0</v>
      </c>
      <c r="P37" s="5">
        <v>0</v>
      </c>
      <c r="Q37" s="5">
        <v>0</v>
      </c>
      <c r="R37" s="3">
        <v>14</v>
      </c>
      <c r="S37" s="3">
        <v>14</v>
      </c>
    </row>
    <row r="38" spans="1:19" x14ac:dyDescent="0.2">
      <c r="A38" s="3" t="s">
        <v>88</v>
      </c>
      <c r="B38" s="3" t="s">
        <v>1252</v>
      </c>
      <c r="C38" s="3" t="s">
        <v>88</v>
      </c>
      <c r="D38" s="3" t="s">
        <v>88</v>
      </c>
      <c r="E38" s="3" t="s">
        <v>1356</v>
      </c>
      <c r="F38" s="3" t="s">
        <v>649</v>
      </c>
      <c r="G38" s="3" t="s">
        <v>664</v>
      </c>
      <c r="H38" s="3" t="s">
        <v>670</v>
      </c>
      <c r="I38" s="3">
        <v>2</v>
      </c>
      <c r="J38" s="3" t="s">
        <v>671</v>
      </c>
      <c r="K38" s="3" t="s">
        <v>668</v>
      </c>
      <c r="L38" s="3">
        <v>0.21</v>
      </c>
      <c r="M38" s="3">
        <v>0.4</v>
      </c>
      <c r="N38" s="3">
        <v>5.4</v>
      </c>
      <c r="O38" s="5">
        <v>0</v>
      </c>
      <c r="P38" s="5">
        <v>0</v>
      </c>
      <c r="Q38" s="5">
        <v>0</v>
      </c>
      <c r="R38" s="3">
        <v>14</v>
      </c>
      <c r="S38" s="3">
        <v>14</v>
      </c>
    </row>
    <row r="39" spans="1:19" x14ac:dyDescent="0.2">
      <c r="A39" s="3" t="s">
        <v>90</v>
      </c>
      <c r="B39" s="3" t="s">
        <v>90</v>
      </c>
      <c r="C39" s="3" t="s">
        <v>90</v>
      </c>
      <c r="D39" s="3" t="s">
        <v>90</v>
      </c>
      <c r="E39" s="3" t="s">
        <v>1356</v>
      </c>
      <c r="F39" s="3" t="s">
        <v>649</v>
      </c>
      <c r="G39" s="3" t="s">
        <v>664</v>
      </c>
      <c r="H39" s="3" t="s">
        <v>670</v>
      </c>
      <c r="I39" s="3">
        <v>1.3</v>
      </c>
      <c r="J39" s="3" t="s">
        <v>671</v>
      </c>
      <c r="K39" s="3" t="s">
        <v>668</v>
      </c>
      <c r="L39" s="3">
        <v>18</v>
      </c>
      <c r="M39" s="3">
        <v>35</v>
      </c>
      <c r="N39" s="3">
        <v>142</v>
      </c>
      <c r="O39" s="5">
        <v>0.79365079365079405</v>
      </c>
      <c r="P39" s="5">
        <v>0</v>
      </c>
      <c r="Q39" s="5">
        <v>0</v>
      </c>
      <c r="R39" s="3">
        <v>14</v>
      </c>
      <c r="S39" s="3">
        <v>14</v>
      </c>
    </row>
    <row r="40" spans="1:19" x14ac:dyDescent="0.2">
      <c r="A40" s="3" t="s">
        <v>89</v>
      </c>
      <c r="B40" s="3" t="s">
        <v>1254</v>
      </c>
      <c r="C40" s="3" t="s">
        <v>677</v>
      </c>
      <c r="D40" s="3" t="s">
        <v>677</v>
      </c>
      <c r="E40" s="3" t="s">
        <v>1356</v>
      </c>
      <c r="F40" s="3" t="s">
        <v>649</v>
      </c>
      <c r="G40" s="3" t="s">
        <v>664</v>
      </c>
      <c r="H40" s="3" t="s">
        <v>670</v>
      </c>
      <c r="I40" s="3">
        <v>1.6</v>
      </c>
      <c r="J40" s="3" t="s">
        <v>671</v>
      </c>
      <c r="K40" s="3" t="s">
        <v>668</v>
      </c>
      <c r="L40" s="3">
        <v>8.1999999999999993</v>
      </c>
      <c r="M40" s="3">
        <v>16</v>
      </c>
      <c r="N40" s="3">
        <v>53</v>
      </c>
      <c r="O40" s="5">
        <v>0</v>
      </c>
      <c r="P40" s="5">
        <v>0</v>
      </c>
      <c r="Q40" s="5">
        <v>0</v>
      </c>
      <c r="R40" s="3">
        <v>14</v>
      </c>
      <c r="S40" s="3">
        <v>14</v>
      </c>
    </row>
    <row r="41" spans="1:19" x14ac:dyDescent="0.2">
      <c r="A41" s="3" t="s">
        <v>62</v>
      </c>
      <c r="B41" s="3" t="s">
        <v>1264</v>
      </c>
      <c r="C41" s="3" t="s">
        <v>688</v>
      </c>
      <c r="D41" s="3" t="s">
        <v>688</v>
      </c>
      <c r="E41" s="3" t="s">
        <v>1356</v>
      </c>
      <c r="F41" s="3" t="s">
        <v>649</v>
      </c>
      <c r="G41" s="3" t="s">
        <v>664</v>
      </c>
      <c r="H41" s="3" t="s">
        <v>670</v>
      </c>
      <c r="I41" s="3">
        <v>1.5</v>
      </c>
      <c r="K41" s="3" t="s">
        <v>678</v>
      </c>
      <c r="L41" s="3">
        <v>2.1</v>
      </c>
      <c r="M41" s="3">
        <v>4</v>
      </c>
      <c r="N41" s="3">
        <v>9</v>
      </c>
      <c r="O41" s="5">
        <v>0</v>
      </c>
      <c r="P41" s="5">
        <v>0</v>
      </c>
      <c r="Q41" s="5">
        <v>0</v>
      </c>
      <c r="R41" s="3">
        <v>14</v>
      </c>
      <c r="S41" s="3">
        <v>14</v>
      </c>
    </row>
    <row r="42" spans="1:19" x14ac:dyDescent="0.2">
      <c r="A42" s="3" t="s">
        <v>63</v>
      </c>
      <c r="B42" s="3" t="s">
        <v>1265</v>
      </c>
      <c r="C42" s="3" t="s">
        <v>691</v>
      </c>
      <c r="D42" s="3" t="s">
        <v>691</v>
      </c>
      <c r="E42" s="3" t="s">
        <v>1356</v>
      </c>
      <c r="F42" s="3" t="s">
        <v>649</v>
      </c>
      <c r="G42" s="3" t="s">
        <v>664</v>
      </c>
      <c r="H42" s="3" t="s">
        <v>670</v>
      </c>
      <c r="I42" s="3">
        <v>1.5</v>
      </c>
      <c r="K42" s="3" t="s">
        <v>678</v>
      </c>
      <c r="L42" s="3">
        <v>2.2999999999999998</v>
      </c>
      <c r="M42" s="3">
        <v>4.3</v>
      </c>
      <c r="N42" s="3">
        <v>9.8000000000000007</v>
      </c>
      <c r="O42" s="5">
        <v>0</v>
      </c>
      <c r="P42" s="5">
        <v>0</v>
      </c>
      <c r="Q42" s="5">
        <v>0</v>
      </c>
      <c r="R42" s="3">
        <v>14</v>
      </c>
      <c r="S42" s="3">
        <v>14</v>
      </c>
    </row>
    <row r="43" spans="1:19" x14ac:dyDescent="0.2">
      <c r="A43" s="3" t="s">
        <v>64</v>
      </c>
      <c r="B43" s="3" t="s">
        <v>1234</v>
      </c>
      <c r="C43" s="3" t="s">
        <v>692</v>
      </c>
      <c r="D43" s="3" t="s">
        <v>692</v>
      </c>
      <c r="E43" s="3" t="s">
        <v>1356</v>
      </c>
      <c r="F43" s="3" t="s">
        <v>649</v>
      </c>
      <c r="G43" s="3" t="s">
        <v>664</v>
      </c>
      <c r="H43" s="3" t="s">
        <v>670</v>
      </c>
      <c r="I43" s="3">
        <v>3.1</v>
      </c>
      <c r="K43" s="3" t="s">
        <v>678</v>
      </c>
      <c r="L43" s="3">
        <v>1.1000000000000001</v>
      </c>
      <c r="M43" s="3">
        <v>2</v>
      </c>
      <c r="N43" s="3">
        <v>4.5</v>
      </c>
      <c r="O43" s="5">
        <v>47.023809523809497</v>
      </c>
      <c r="P43" s="5">
        <v>0</v>
      </c>
      <c r="Q43" s="5">
        <v>35.714285714285701</v>
      </c>
      <c r="R43" s="3">
        <v>14</v>
      </c>
      <c r="S43" s="3">
        <v>14</v>
      </c>
    </row>
    <row r="44" spans="1:19" x14ac:dyDescent="0.2">
      <c r="A44" s="3" t="s">
        <v>65</v>
      </c>
      <c r="B44" s="3" t="s">
        <v>1372</v>
      </c>
      <c r="C44" s="3" t="s">
        <v>65</v>
      </c>
      <c r="D44" s="3" t="s">
        <v>65</v>
      </c>
      <c r="E44" s="3" t="s">
        <v>1356</v>
      </c>
      <c r="F44" s="3" t="s">
        <v>649</v>
      </c>
      <c r="G44" s="3" t="s">
        <v>664</v>
      </c>
      <c r="H44" s="3" t="s">
        <v>670</v>
      </c>
      <c r="I44" s="3">
        <v>3.4</v>
      </c>
      <c r="K44" s="3" t="s">
        <v>678</v>
      </c>
      <c r="L44" s="3">
        <v>6.6</v>
      </c>
      <c r="M44" s="3">
        <v>12</v>
      </c>
      <c r="N44" s="3">
        <v>26</v>
      </c>
      <c r="O44" s="5">
        <v>0</v>
      </c>
      <c r="P44" s="5">
        <v>0</v>
      </c>
      <c r="Q44" s="5">
        <v>0</v>
      </c>
      <c r="R44" s="3">
        <v>14</v>
      </c>
      <c r="S44" s="3">
        <v>14</v>
      </c>
    </row>
    <row r="45" spans="1:19" x14ac:dyDescent="0.2">
      <c r="A45" s="3" t="s">
        <v>69</v>
      </c>
      <c r="B45" s="3" t="s">
        <v>69</v>
      </c>
      <c r="C45" s="3" t="s">
        <v>69</v>
      </c>
      <c r="D45" s="3" t="s">
        <v>69</v>
      </c>
      <c r="E45" s="3" t="s">
        <v>1356</v>
      </c>
      <c r="F45" s="3" t="s">
        <v>649</v>
      </c>
      <c r="G45" s="3" t="s">
        <v>664</v>
      </c>
      <c r="H45" s="3" t="s">
        <v>670</v>
      </c>
      <c r="I45" s="3">
        <v>1.5</v>
      </c>
      <c r="K45" s="3" t="s">
        <v>678</v>
      </c>
      <c r="L45" s="3">
        <v>0.99</v>
      </c>
      <c r="M45" s="3">
        <v>1.8</v>
      </c>
      <c r="N45" s="3">
        <v>4</v>
      </c>
      <c r="O45" s="5">
        <v>55.158730158730201</v>
      </c>
      <c r="P45" s="5">
        <v>0</v>
      </c>
      <c r="Q45" s="5">
        <v>64.285714285714306</v>
      </c>
      <c r="R45" s="3">
        <v>14</v>
      </c>
      <c r="S45" s="3">
        <v>14</v>
      </c>
    </row>
    <row r="46" spans="1:19" x14ac:dyDescent="0.2">
      <c r="A46" s="3" t="s">
        <v>70</v>
      </c>
      <c r="B46" s="3" t="s">
        <v>1373</v>
      </c>
      <c r="C46" s="3" t="s">
        <v>70</v>
      </c>
      <c r="D46" s="3" t="s">
        <v>70</v>
      </c>
      <c r="E46" s="3" t="s">
        <v>1356</v>
      </c>
      <c r="F46" s="3" t="s">
        <v>649</v>
      </c>
      <c r="G46" s="3" t="s">
        <v>664</v>
      </c>
      <c r="H46" s="3" t="s">
        <v>670</v>
      </c>
      <c r="I46" s="3">
        <v>2.8</v>
      </c>
      <c r="K46" s="3" t="s">
        <v>678</v>
      </c>
      <c r="L46" s="3">
        <v>2.5</v>
      </c>
      <c r="M46" s="3">
        <v>4.8</v>
      </c>
      <c r="N46" s="3">
        <v>10</v>
      </c>
      <c r="O46" s="5">
        <v>20.039682539682499</v>
      </c>
      <c r="P46" s="5">
        <v>0</v>
      </c>
      <c r="Q46" s="5">
        <v>33.3333333333333</v>
      </c>
      <c r="R46" s="3">
        <v>14</v>
      </c>
      <c r="S46" s="3">
        <v>14</v>
      </c>
    </row>
    <row r="47" spans="1:19" x14ac:dyDescent="0.2">
      <c r="A47" s="3" t="s">
        <v>71</v>
      </c>
      <c r="B47" s="3" t="s">
        <v>71</v>
      </c>
      <c r="C47" s="3" t="s">
        <v>71</v>
      </c>
      <c r="D47" s="3" t="s">
        <v>71</v>
      </c>
      <c r="E47" s="3" t="s">
        <v>1356</v>
      </c>
      <c r="F47" s="3" t="s">
        <v>649</v>
      </c>
      <c r="G47" s="3" t="s">
        <v>664</v>
      </c>
      <c r="H47" s="3" t="s">
        <v>670</v>
      </c>
      <c r="I47" s="3">
        <v>0.2</v>
      </c>
      <c r="K47" s="3" t="s">
        <v>678</v>
      </c>
      <c r="L47" s="3">
        <v>16</v>
      </c>
      <c r="M47" s="3">
        <v>26</v>
      </c>
      <c r="N47" s="3">
        <v>59</v>
      </c>
      <c r="O47" s="5">
        <v>0</v>
      </c>
      <c r="P47" s="5">
        <v>0</v>
      </c>
      <c r="Q47" s="5">
        <v>0</v>
      </c>
      <c r="R47" s="3">
        <v>14</v>
      </c>
      <c r="S47" s="3">
        <v>14</v>
      </c>
    </row>
    <row r="48" spans="1:19" x14ac:dyDescent="0.2">
      <c r="A48" s="3" t="s">
        <v>78</v>
      </c>
      <c r="B48" s="3" t="s">
        <v>1260</v>
      </c>
      <c r="C48" s="3" t="s">
        <v>78</v>
      </c>
      <c r="D48" s="3" t="s">
        <v>78</v>
      </c>
      <c r="E48" s="3" t="s">
        <v>1356</v>
      </c>
      <c r="F48" s="3" t="s">
        <v>649</v>
      </c>
      <c r="G48" s="3" t="s">
        <v>664</v>
      </c>
      <c r="H48" s="3" t="s">
        <v>670</v>
      </c>
      <c r="I48" s="3">
        <v>1.8</v>
      </c>
      <c r="K48" s="3" t="s">
        <v>678</v>
      </c>
      <c r="L48" s="3">
        <v>1.4</v>
      </c>
      <c r="M48" s="3">
        <v>2.7</v>
      </c>
      <c r="N48" s="3">
        <v>5.8</v>
      </c>
      <c r="O48" s="5">
        <v>0</v>
      </c>
      <c r="P48" s="5">
        <v>0</v>
      </c>
      <c r="Q48" s="5">
        <v>0</v>
      </c>
      <c r="R48" s="3">
        <v>14</v>
      </c>
      <c r="S48" s="3">
        <v>14</v>
      </c>
    </row>
    <row r="49" spans="1:19" x14ac:dyDescent="0.2">
      <c r="A49" s="3" t="s">
        <v>79</v>
      </c>
      <c r="B49" s="3" t="s">
        <v>1261</v>
      </c>
      <c r="C49" s="3" t="s">
        <v>79</v>
      </c>
      <c r="D49" s="3" t="s">
        <v>79</v>
      </c>
      <c r="E49" s="3" t="s">
        <v>1356</v>
      </c>
      <c r="F49" s="3" t="s">
        <v>649</v>
      </c>
      <c r="G49" s="3" t="s">
        <v>664</v>
      </c>
      <c r="H49" s="3" t="s">
        <v>670</v>
      </c>
      <c r="I49" s="3">
        <v>4.2</v>
      </c>
      <c r="K49" s="3" t="s">
        <v>678</v>
      </c>
      <c r="L49" s="3">
        <v>3.1</v>
      </c>
      <c r="M49" s="3">
        <v>5.8</v>
      </c>
      <c r="N49" s="3">
        <v>11</v>
      </c>
      <c r="O49" s="5">
        <v>0</v>
      </c>
      <c r="P49" s="5">
        <v>0</v>
      </c>
      <c r="Q49" s="5">
        <v>0</v>
      </c>
      <c r="R49" s="3">
        <v>14</v>
      </c>
      <c r="S49" s="3">
        <v>14</v>
      </c>
    </row>
    <row r="50" spans="1:19" x14ac:dyDescent="0.2">
      <c r="A50" s="3" t="s">
        <v>84</v>
      </c>
      <c r="B50" s="3" t="s">
        <v>1233</v>
      </c>
      <c r="C50" s="3" t="s">
        <v>84</v>
      </c>
      <c r="D50" s="3" t="s">
        <v>84</v>
      </c>
      <c r="E50" s="3" t="s">
        <v>1356</v>
      </c>
      <c r="F50" s="3" t="s">
        <v>649</v>
      </c>
      <c r="G50" s="3" t="s">
        <v>664</v>
      </c>
      <c r="H50" s="3" t="s">
        <v>670</v>
      </c>
      <c r="I50" s="3">
        <v>1.8</v>
      </c>
      <c r="K50" s="3" t="s">
        <v>678</v>
      </c>
      <c r="L50" s="3">
        <v>0.86</v>
      </c>
      <c r="M50" s="3">
        <v>1.6</v>
      </c>
      <c r="N50" s="3">
        <v>3.2</v>
      </c>
      <c r="O50" s="5">
        <v>59.126984126984098</v>
      </c>
      <c r="P50" s="5">
        <v>0</v>
      </c>
      <c r="Q50" s="5">
        <v>59.523809523809497</v>
      </c>
      <c r="R50" s="3">
        <v>14</v>
      </c>
      <c r="S50" s="3">
        <v>14</v>
      </c>
    </row>
    <row r="51" spans="1:19" x14ac:dyDescent="0.2">
      <c r="A51" s="3" t="s">
        <v>85</v>
      </c>
      <c r="B51" s="3" t="s">
        <v>1232</v>
      </c>
      <c r="C51" s="3" t="s">
        <v>85</v>
      </c>
      <c r="D51" s="3" t="s">
        <v>85</v>
      </c>
      <c r="E51" s="3" t="s">
        <v>1356</v>
      </c>
      <c r="F51" s="3" t="s">
        <v>649</v>
      </c>
      <c r="G51" s="3" t="s">
        <v>664</v>
      </c>
      <c r="H51" s="3" t="s">
        <v>670</v>
      </c>
      <c r="I51" s="3">
        <v>1.1000000000000001</v>
      </c>
      <c r="K51" s="3" t="s">
        <v>678</v>
      </c>
      <c r="L51" s="3">
        <v>1</v>
      </c>
      <c r="M51" s="3">
        <v>2</v>
      </c>
      <c r="N51" s="3">
        <v>4.5</v>
      </c>
      <c r="O51" s="5">
        <v>77.182539682539698</v>
      </c>
      <c r="P51" s="5">
        <v>0</v>
      </c>
      <c r="Q51" s="5">
        <v>78.571428571428598</v>
      </c>
      <c r="R51" s="3">
        <v>11</v>
      </c>
      <c r="S51" s="3">
        <v>14</v>
      </c>
    </row>
    <row r="52" spans="1:19" x14ac:dyDescent="0.2">
      <c r="A52" s="3" t="s">
        <v>86</v>
      </c>
      <c r="B52" s="3" t="s">
        <v>1262</v>
      </c>
      <c r="C52" s="3" t="s">
        <v>86</v>
      </c>
      <c r="D52" s="3" t="s">
        <v>86</v>
      </c>
      <c r="E52" s="3" t="s">
        <v>1356</v>
      </c>
      <c r="F52" s="3" t="s">
        <v>649</v>
      </c>
      <c r="G52" s="3" t="s">
        <v>664</v>
      </c>
      <c r="H52" s="3" t="s">
        <v>670</v>
      </c>
      <c r="I52" s="3">
        <v>0.2</v>
      </c>
      <c r="K52" s="3" t="s">
        <v>678</v>
      </c>
      <c r="L52" s="3">
        <v>5</v>
      </c>
      <c r="M52" s="3">
        <v>10</v>
      </c>
      <c r="N52" s="3">
        <v>32</v>
      </c>
      <c r="O52" s="5">
        <v>0</v>
      </c>
      <c r="P52" s="5">
        <v>0</v>
      </c>
      <c r="Q52" s="5">
        <v>0</v>
      </c>
      <c r="R52" s="3">
        <v>14</v>
      </c>
      <c r="S52" s="3">
        <v>14</v>
      </c>
    </row>
    <row r="53" spans="1:19" x14ac:dyDescent="0.2">
      <c r="A53" s="3" t="s">
        <v>76</v>
      </c>
      <c r="B53" s="3" t="s">
        <v>76</v>
      </c>
      <c r="C53" s="3" t="s">
        <v>76</v>
      </c>
      <c r="D53" s="3" t="s">
        <v>76</v>
      </c>
      <c r="E53" s="3" t="s">
        <v>1356</v>
      </c>
      <c r="F53" s="3" t="s">
        <v>649</v>
      </c>
      <c r="G53" s="3" t="s">
        <v>664</v>
      </c>
      <c r="H53" s="3" t="s">
        <v>663</v>
      </c>
      <c r="I53" s="3">
        <v>1.7</v>
      </c>
      <c r="K53" s="3" t="s">
        <v>678</v>
      </c>
      <c r="L53" s="3">
        <v>1</v>
      </c>
      <c r="M53" s="3">
        <v>2</v>
      </c>
      <c r="N53" s="3">
        <v>4.0999999999999996</v>
      </c>
      <c r="O53" s="5">
        <v>1.19047619047619</v>
      </c>
      <c r="P53" s="5">
        <v>0</v>
      </c>
      <c r="Q53" s="5">
        <v>0</v>
      </c>
      <c r="R53" s="3">
        <v>14</v>
      </c>
      <c r="S53" s="3">
        <v>14</v>
      </c>
    </row>
    <row r="54" spans="1:19" x14ac:dyDescent="0.2">
      <c r="A54" s="3" t="s">
        <v>93</v>
      </c>
      <c r="B54" s="3" t="s">
        <v>1266</v>
      </c>
      <c r="C54" s="3" t="s">
        <v>93</v>
      </c>
      <c r="D54" s="3" t="s">
        <v>93</v>
      </c>
      <c r="E54" s="3" t="s">
        <v>650</v>
      </c>
      <c r="F54" s="3" t="s">
        <v>650</v>
      </c>
      <c r="G54" s="3" t="s">
        <v>664</v>
      </c>
      <c r="H54" s="3" t="s">
        <v>663</v>
      </c>
      <c r="I54" s="3">
        <v>2.6</v>
      </c>
      <c r="K54" s="3" t="s">
        <v>678</v>
      </c>
      <c r="L54" s="3">
        <v>0.14000000000000001</v>
      </c>
      <c r="M54" s="3">
        <v>0.27</v>
      </c>
      <c r="N54" s="3">
        <v>0.63</v>
      </c>
      <c r="O54" s="5">
        <v>30.158730158730201</v>
      </c>
      <c r="P54" s="5">
        <v>5.3571428571428603</v>
      </c>
      <c r="Q54" s="5">
        <v>4.7619047619047601</v>
      </c>
      <c r="R54" s="3">
        <v>14</v>
      </c>
      <c r="S54" s="3">
        <v>14</v>
      </c>
    </row>
    <row r="55" spans="1:19" ht="17" x14ac:dyDescent="0.2">
      <c r="A55" s="3" t="s">
        <v>92</v>
      </c>
      <c r="B55" s="6" t="s">
        <v>1267</v>
      </c>
      <c r="C55" s="3" t="s">
        <v>92</v>
      </c>
      <c r="D55" s="3" t="s">
        <v>92</v>
      </c>
      <c r="E55" s="3" t="s">
        <v>650</v>
      </c>
      <c r="F55" s="3" t="s">
        <v>650</v>
      </c>
      <c r="G55" s="3" t="s">
        <v>664</v>
      </c>
      <c r="H55" s="3" t="s">
        <v>663</v>
      </c>
      <c r="I55" s="3">
        <v>2.1</v>
      </c>
      <c r="K55" s="3" t="s">
        <v>678</v>
      </c>
      <c r="L55" s="3">
        <v>0.28000000000000003</v>
      </c>
      <c r="M55" s="3">
        <v>0.54</v>
      </c>
      <c r="N55" s="3">
        <v>1.3</v>
      </c>
      <c r="O55" s="5">
        <v>21.825396825396801</v>
      </c>
      <c r="P55" s="5">
        <v>0</v>
      </c>
      <c r="Q55" s="5">
        <v>2.38095238095238</v>
      </c>
      <c r="R55" s="3">
        <v>14</v>
      </c>
      <c r="S55" s="3">
        <v>14</v>
      </c>
    </row>
    <row r="56" spans="1:19" x14ac:dyDescent="0.2">
      <c r="A56" s="3" t="s">
        <v>94</v>
      </c>
      <c r="B56" s="3" t="s">
        <v>1276</v>
      </c>
      <c r="C56" s="3" t="s">
        <v>94</v>
      </c>
      <c r="D56" s="3" t="s">
        <v>94</v>
      </c>
      <c r="E56" s="3" t="s">
        <v>650</v>
      </c>
      <c r="F56" s="3" t="s">
        <v>650</v>
      </c>
      <c r="G56" s="3" t="s">
        <v>664</v>
      </c>
      <c r="H56" s="3" t="s">
        <v>663</v>
      </c>
      <c r="I56" s="3">
        <v>2.6</v>
      </c>
      <c r="K56" s="3" t="s">
        <v>678</v>
      </c>
      <c r="L56" s="3">
        <v>0.18</v>
      </c>
      <c r="M56" s="3">
        <v>0.36</v>
      </c>
      <c r="N56" s="3">
        <v>0.85</v>
      </c>
      <c r="O56" s="5">
        <v>2.1825396825396801</v>
      </c>
      <c r="P56" s="5">
        <v>0</v>
      </c>
      <c r="Q56" s="5">
        <v>0</v>
      </c>
      <c r="R56" s="3">
        <v>14</v>
      </c>
      <c r="S56" s="3">
        <v>14</v>
      </c>
    </row>
    <row r="57" spans="1:19" x14ac:dyDescent="0.2">
      <c r="A57" s="3" t="s">
        <v>96</v>
      </c>
      <c r="B57" s="3" t="s">
        <v>1272</v>
      </c>
      <c r="C57" s="3" t="s">
        <v>96</v>
      </c>
      <c r="D57" s="3" t="s">
        <v>96</v>
      </c>
      <c r="E57" s="3" t="s">
        <v>650</v>
      </c>
      <c r="F57" s="3" t="s">
        <v>650</v>
      </c>
      <c r="G57" s="3" t="s">
        <v>664</v>
      </c>
      <c r="H57" s="3" t="s">
        <v>663</v>
      </c>
      <c r="I57" s="3">
        <v>2.1</v>
      </c>
      <c r="K57" s="3" t="s">
        <v>678</v>
      </c>
      <c r="L57" s="3">
        <v>0.6</v>
      </c>
      <c r="M57" s="3">
        <v>1.2</v>
      </c>
      <c r="N57" s="3">
        <v>2.7</v>
      </c>
      <c r="O57" s="5">
        <v>7.7380952380952399</v>
      </c>
      <c r="P57" s="5">
        <v>0</v>
      </c>
      <c r="Q57" s="5">
        <v>0</v>
      </c>
      <c r="R57" s="3">
        <v>14</v>
      </c>
      <c r="S57" s="3">
        <v>14</v>
      </c>
    </row>
    <row r="58" spans="1:19" x14ac:dyDescent="0.2">
      <c r="A58" s="3" t="s">
        <v>95</v>
      </c>
      <c r="B58" s="3" t="s">
        <v>1274</v>
      </c>
      <c r="C58" s="3" t="s">
        <v>95</v>
      </c>
      <c r="D58" s="3" t="s">
        <v>95</v>
      </c>
      <c r="E58" s="3" t="s">
        <v>650</v>
      </c>
      <c r="F58" s="3" t="s">
        <v>650</v>
      </c>
      <c r="G58" s="3" t="s">
        <v>664</v>
      </c>
      <c r="H58" s="3" t="s">
        <v>663</v>
      </c>
      <c r="I58" s="3">
        <v>1.7</v>
      </c>
      <c r="K58" s="3" t="s">
        <v>678</v>
      </c>
      <c r="L58" s="3">
        <v>0.21</v>
      </c>
      <c r="M58" s="3">
        <v>0.4</v>
      </c>
      <c r="N58" s="3">
        <v>0.97</v>
      </c>
      <c r="O58" s="5">
        <v>5.7539682539682504</v>
      </c>
      <c r="P58" s="5">
        <v>0</v>
      </c>
      <c r="Q58" s="5">
        <v>0</v>
      </c>
      <c r="R58" s="3">
        <v>14</v>
      </c>
      <c r="S58" s="3">
        <v>14</v>
      </c>
    </row>
    <row r="59" spans="1:19" x14ac:dyDescent="0.2">
      <c r="A59" s="3" t="s">
        <v>97</v>
      </c>
      <c r="B59" s="3" t="s">
        <v>1345</v>
      </c>
      <c r="C59" s="3" t="s">
        <v>97</v>
      </c>
      <c r="D59" s="3" t="s">
        <v>97</v>
      </c>
      <c r="E59" s="3" t="s">
        <v>650</v>
      </c>
      <c r="F59" s="3" t="s">
        <v>650</v>
      </c>
      <c r="G59" s="3" t="s">
        <v>664</v>
      </c>
      <c r="H59" s="3" t="s">
        <v>663</v>
      </c>
      <c r="I59" s="3">
        <v>2.2000000000000002</v>
      </c>
      <c r="K59" s="3" t="s">
        <v>678</v>
      </c>
      <c r="L59" s="3">
        <v>0.21</v>
      </c>
      <c r="M59" s="3">
        <v>0.42</v>
      </c>
      <c r="N59" s="3">
        <v>0.99</v>
      </c>
      <c r="O59" s="5">
        <v>7.3412698412698401</v>
      </c>
      <c r="P59" s="5">
        <v>0</v>
      </c>
      <c r="Q59" s="5">
        <v>0</v>
      </c>
      <c r="R59" s="3">
        <v>14</v>
      </c>
      <c r="S59" s="3">
        <v>14</v>
      </c>
    </row>
    <row r="60" spans="1:19" x14ac:dyDescent="0.2">
      <c r="A60" s="3" t="s">
        <v>98</v>
      </c>
      <c r="B60" s="3" t="s">
        <v>1270</v>
      </c>
      <c r="C60" s="3" t="s">
        <v>98</v>
      </c>
      <c r="D60" s="3" t="s">
        <v>98</v>
      </c>
      <c r="E60" s="3" t="s">
        <v>650</v>
      </c>
      <c r="F60" s="3" t="s">
        <v>650</v>
      </c>
      <c r="G60" s="3" t="s">
        <v>664</v>
      </c>
      <c r="H60" s="3" t="s">
        <v>663</v>
      </c>
      <c r="I60" s="3">
        <v>2.7</v>
      </c>
      <c r="K60" s="3" t="s">
        <v>678</v>
      </c>
      <c r="L60" s="3">
        <v>0.22</v>
      </c>
      <c r="M60" s="3">
        <v>0.43</v>
      </c>
      <c r="N60" s="3">
        <v>1</v>
      </c>
      <c r="O60" s="5">
        <v>9.9206349206349191</v>
      </c>
      <c r="P60" s="5">
        <v>0</v>
      </c>
      <c r="Q60" s="5">
        <v>0</v>
      </c>
      <c r="R60" s="3">
        <v>14</v>
      </c>
      <c r="S60" s="3">
        <v>14</v>
      </c>
    </row>
    <row r="61" spans="1:19" x14ac:dyDescent="0.2">
      <c r="A61" s="3" t="s">
        <v>99</v>
      </c>
      <c r="B61" s="3" t="s">
        <v>1271</v>
      </c>
      <c r="C61" s="3" t="s">
        <v>99</v>
      </c>
      <c r="D61" s="3" t="s">
        <v>99</v>
      </c>
      <c r="E61" s="3" t="s">
        <v>650</v>
      </c>
      <c r="F61" s="3" t="s">
        <v>650</v>
      </c>
      <c r="G61" s="3" t="s">
        <v>664</v>
      </c>
      <c r="H61" s="3" t="s">
        <v>663</v>
      </c>
      <c r="I61" s="3">
        <v>1.9</v>
      </c>
      <c r="K61" s="3" t="s">
        <v>678</v>
      </c>
      <c r="L61" s="3">
        <v>0.11</v>
      </c>
      <c r="M61" s="3">
        <v>0.21</v>
      </c>
      <c r="N61" s="3">
        <v>0.49</v>
      </c>
      <c r="O61" s="5">
        <v>7.9365079365079403</v>
      </c>
      <c r="P61" s="5">
        <v>0</v>
      </c>
      <c r="Q61" s="5">
        <v>0</v>
      </c>
      <c r="R61" s="3">
        <v>14</v>
      </c>
      <c r="S61" s="3">
        <v>14</v>
      </c>
    </row>
    <row r="62" spans="1:19" x14ac:dyDescent="0.2">
      <c r="A62" s="3" t="s">
        <v>100</v>
      </c>
      <c r="B62" s="3" t="s">
        <v>1273</v>
      </c>
      <c r="C62" s="3" t="s">
        <v>100</v>
      </c>
      <c r="D62" s="3" t="s">
        <v>100</v>
      </c>
      <c r="E62" s="3" t="s">
        <v>650</v>
      </c>
      <c r="F62" s="3" t="s">
        <v>650</v>
      </c>
      <c r="G62" s="3" t="s">
        <v>664</v>
      </c>
      <c r="H62" s="3" t="s">
        <v>663</v>
      </c>
      <c r="I62" s="3">
        <v>1.7</v>
      </c>
      <c r="K62" s="3" t="s">
        <v>678</v>
      </c>
      <c r="L62" s="3">
        <v>8.4000000000000005E-2</v>
      </c>
      <c r="M62" s="3">
        <v>0.17</v>
      </c>
      <c r="N62" s="3">
        <v>0.41</v>
      </c>
      <c r="O62" s="5">
        <v>6.7460317460317496</v>
      </c>
      <c r="P62" s="5">
        <v>0</v>
      </c>
      <c r="Q62" s="5">
        <v>0</v>
      </c>
      <c r="R62" s="3">
        <v>14</v>
      </c>
      <c r="S62" s="3">
        <v>14</v>
      </c>
    </row>
    <row r="63" spans="1:19" x14ac:dyDescent="0.2">
      <c r="A63" s="3" t="s">
        <v>102</v>
      </c>
      <c r="B63" s="3" t="s">
        <v>1278</v>
      </c>
      <c r="C63" s="3" t="s">
        <v>102</v>
      </c>
      <c r="D63" s="3" t="s">
        <v>102</v>
      </c>
      <c r="E63" s="3" t="s">
        <v>650</v>
      </c>
      <c r="F63" s="3" t="s">
        <v>650</v>
      </c>
      <c r="G63" s="3" t="s">
        <v>664</v>
      </c>
      <c r="H63" s="3" t="s">
        <v>663</v>
      </c>
      <c r="I63" s="3">
        <v>1.8</v>
      </c>
      <c r="K63" s="3" t="s">
        <v>678</v>
      </c>
      <c r="L63" s="3">
        <v>0.31</v>
      </c>
      <c r="M63" s="3">
        <v>0.62</v>
      </c>
      <c r="N63" s="3">
        <v>1.5</v>
      </c>
      <c r="O63" s="5">
        <v>0.19841269841269801</v>
      </c>
      <c r="P63" s="5">
        <v>0</v>
      </c>
      <c r="Q63" s="5">
        <v>0</v>
      </c>
      <c r="R63" s="3">
        <v>14</v>
      </c>
      <c r="S63" s="3">
        <v>14</v>
      </c>
    </row>
    <row r="64" spans="1:19" x14ac:dyDescent="0.2">
      <c r="A64" s="3" t="s">
        <v>101</v>
      </c>
      <c r="B64" s="3" t="s">
        <v>1275</v>
      </c>
      <c r="C64" s="3" t="s">
        <v>101</v>
      </c>
      <c r="D64" s="3" t="s">
        <v>101</v>
      </c>
      <c r="E64" s="3" t="s">
        <v>650</v>
      </c>
      <c r="F64" s="3" t="s">
        <v>650</v>
      </c>
      <c r="G64" s="3" t="s">
        <v>664</v>
      </c>
      <c r="H64" s="3" t="s">
        <v>663</v>
      </c>
      <c r="I64" s="3">
        <v>1.5</v>
      </c>
      <c r="K64" s="3" t="s">
        <v>678</v>
      </c>
      <c r="L64" s="3">
        <v>0.28000000000000003</v>
      </c>
      <c r="M64" s="3">
        <v>0.54</v>
      </c>
      <c r="N64" s="3">
        <v>1.3</v>
      </c>
      <c r="O64" s="5">
        <v>4.3650793650793602</v>
      </c>
      <c r="P64" s="5">
        <v>0</v>
      </c>
      <c r="Q64" s="5">
        <v>0</v>
      </c>
      <c r="R64" s="3">
        <v>14</v>
      </c>
      <c r="S64" s="3">
        <v>14</v>
      </c>
    </row>
    <row r="65" spans="1:19" x14ac:dyDescent="0.2">
      <c r="A65" s="3" t="s">
        <v>103</v>
      </c>
      <c r="B65" s="3" t="s">
        <v>1277</v>
      </c>
      <c r="C65" s="3" t="s">
        <v>103</v>
      </c>
      <c r="D65" s="3" t="s">
        <v>103</v>
      </c>
      <c r="E65" s="3" t="s">
        <v>650</v>
      </c>
      <c r="F65" s="3" t="s">
        <v>650</v>
      </c>
      <c r="G65" s="3" t="s">
        <v>664</v>
      </c>
      <c r="H65" s="3" t="s">
        <v>663</v>
      </c>
      <c r="I65" s="3">
        <v>1.8</v>
      </c>
      <c r="K65" s="3" t="s">
        <v>678</v>
      </c>
      <c r="L65" s="3">
        <v>0.3</v>
      </c>
      <c r="M65" s="3">
        <v>0.6</v>
      </c>
      <c r="N65" s="3">
        <v>1.5</v>
      </c>
      <c r="O65" s="5">
        <v>0.59523809523809501</v>
      </c>
      <c r="P65" s="5">
        <v>0</v>
      </c>
      <c r="Q65" s="5">
        <v>0</v>
      </c>
      <c r="R65" s="3">
        <v>14</v>
      </c>
      <c r="S65" s="3">
        <v>14</v>
      </c>
    </row>
    <row r="66" spans="1:19" x14ac:dyDescent="0.2">
      <c r="A66" s="3" t="s">
        <v>104</v>
      </c>
      <c r="B66" s="3" t="s">
        <v>1269</v>
      </c>
      <c r="C66" s="3" t="s">
        <v>104</v>
      </c>
      <c r="D66" s="3" t="s">
        <v>104</v>
      </c>
      <c r="E66" s="3" t="s">
        <v>650</v>
      </c>
      <c r="F66" s="3" t="s">
        <v>650</v>
      </c>
      <c r="G66" s="3" t="s">
        <v>664</v>
      </c>
      <c r="H66" s="3" t="s">
        <v>663</v>
      </c>
      <c r="I66" s="3">
        <v>2.2000000000000002</v>
      </c>
      <c r="K66" s="3" t="s">
        <v>678</v>
      </c>
      <c r="L66" s="3">
        <v>0.2</v>
      </c>
      <c r="M66" s="3">
        <v>0.39</v>
      </c>
      <c r="N66" s="3">
        <v>0.95</v>
      </c>
      <c r="O66" s="5">
        <v>15.8730158730159</v>
      </c>
      <c r="P66" s="5">
        <v>0</v>
      </c>
      <c r="Q66" s="5">
        <v>23.8095238095238</v>
      </c>
      <c r="R66" s="3">
        <v>14</v>
      </c>
      <c r="S66" s="3">
        <v>14</v>
      </c>
    </row>
    <row r="67" spans="1:19" x14ac:dyDescent="0.2">
      <c r="A67" s="3" t="s">
        <v>105</v>
      </c>
      <c r="B67" s="3" t="s">
        <v>1268</v>
      </c>
      <c r="C67" s="3" t="s">
        <v>105</v>
      </c>
      <c r="D67" s="3" t="s">
        <v>105</v>
      </c>
      <c r="E67" s="3" t="s">
        <v>650</v>
      </c>
      <c r="F67" s="3" t="s">
        <v>650</v>
      </c>
      <c r="G67" s="3" t="s">
        <v>664</v>
      </c>
      <c r="H67" s="3" t="s">
        <v>663</v>
      </c>
      <c r="I67" s="3">
        <v>1.2</v>
      </c>
      <c r="K67" s="3" t="s">
        <v>678</v>
      </c>
      <c r="L67" s="3">
        <v>0.22</v>
      </c>
      <c r="M67" s="3">
        <v>0.43</v>
      </c>
      <c r="N67" s="3">
        <v>1</v>
      </c>
      <c r="O67" s="5">
        <v>21.031746031746</v>
      </c>
      <c r="P67" s="5">
        <v>0</v>
      </c>
      <c r="Q67" s="5">
        <v>14.285714285714301</v>
      </c>
      <c r="R67" s="3">
        <v>14</v>
      </c>
      <c r="S67" s="3">
        <v>14</v>
      </c>
    </row>
    <row r="68" spans="1:19" x14ac:dyDescent="0.2">
      <c r="A68" s="3" t="s">
        <v>107</v>
      </c>
      <c r="B68" s="3" t="s">
        <v>107</v>
      </c>
      <c r="C68" s="3" t="s">
        <v>107</v>
      </c>
      <c r="D68" s="3" t="s">
        <v>107</v>
      </c>
      <c r="E68" s="3" t="s">
        <v>672</v>
      </c>
      <c r="F68" s="3" t="s">
        <v>649</v>
      </c>
      <c r="G68" s="3" t="s">
        <v>664</v>
      </c>
      <c r="H68" s="3" t="s">
        <v>670</v>
      </c>
      <c r="I68" s="3">
        <v>3.5</v>
      </c>
      <c r="J68" s="3" t="s">
        <v>671</v>
      </c>
      <c r="K68" s="3" t="s">
        <v>668</v>
      </c>
      <c r="L68" s="3">
        <v>2.6</v>
      </c>
      <c r="M68" s="3">
        <v>4.0999999999999996</v>
      </c>
      <c r="N68" s="3">
        <v>70</v>
      </c>
      <c r="O68" s="5">
        <v>98.6111111111111</v>
      </c>
      <c r="P68" s="5">
        <v>0</v>
      </c>
      <c r="Q68" s="5">
        <v>100</v>
      </c>
      <c r="R68" s="3">
        <v>1</v>
      </c>
      <c r="S68" s="3">
        <v>14</v>
      </c>
    </row>
    <row r="69" spans="1:19" x14ac:dyDescent="0.2">
      <c r="A69" s="3" t="s">
        <v>109</v>
      </c>
      <c r="B69" s="3" t="s">
        <v>109</v>
      </c>
      <c r="C69" s="3" t="s">
        <v>109</v>
      </c>
      <c r="D69" s="3" t="s">
        <v>109</v>
      </c>
      <c r="E69" s="3" t="s">
        <v>672</v>
      </c>
      <c r="F69" s="3" t="s">
        <v>649</v>
      </c>
      <c r="G69" s="3" t="s">
        <v>664</v>
      </c>
      <c r="H69" s="3" t="s">
        <v>670</v>
      </c>
      <c r="I69" s="3">
        <v>1.4</v>
      </c>
      <c r="J69" s="3" t="s">
        <v>671</v>
      </c>
      <c r="K69" s="3" t="s">
        <v>668</v>
      </c>
      <c r="L69" s="3">
        <v>2.1</v>
      </c>
      <c r="M69" s="3">
        <v>4</v>
      </c>
      <c r="N69" s="3">
        <v>44</v>
      </c>
      <c r="O69" s="5">
        <v>97.420634920634896</v>
      </c>
      <c r="P69" s="5">
        <v>0</v>
      </c>
      <c r="Q69" s="5">
        <v>100</v>
      </c>
      <c r="R69" s="3">
        <v>3</v>
      </c>
      <c r="S69" s="3">
        <v>14</v>
      </c>
    </row>
    <row r="70" spans="1:19" x14ac:dyDescent="0.2">
      <c r="A70" s="3" t="s">
        <v>110</v>
      </c>
      <c r="B70" s="3" t="s">
        <v>1228</v>
      </c>
      <c r="C70" s="3" t="s">
        <v>110</v>
      </c>
      <c r="D70" s="3" t="s">
        <v>110</v>
      </c>
      <c r="E70" s="3" t="s">
        <v>672</v>
      </c>
      <c r="F70" s="3" t="s">
        <v>649</v>
      </c>
      <c r="G70" s="3" t="s">
        <v>664</v>
      </c>
      <c r="H70" s="3" t="s">
        <v>670</v>
      </c>
      <c r="I70" s="3">
        <v>4.3</v>
      </c>
      <c r="J70" s="3" t="s">
        <v>671</v>
      </c>
      <c r="K70" s="3" t="s">
        <v>668</v>
      </c>
      <c r="L70" s="3">
        <v>0.21</v>
      </c>
      <c r="M70" s="3">
        <v>0.45</v>
      </c>
      <c r="N70" s="3">
        <v>5.8</v>
      </c>
      <c r="O70" s="5">
        <v>100</v>
      </c>
      <c r="P70" s="5">
        <v>0</v>
      </c>
      <c r="Q70" s="5">
        <v>100</v>
      </c>
      <c r="R70" s="3">
        <v>0</v>
      </c>
      <c r="S70" s="3">
        <v>14</v>
      </c>
    </row>
    <row r="71" spans="1:19" x14ac:dyDescent="0.2">
      <c r="A71" s="3" t="s">
        <v>111</v>
      </c>
      <c r="B71" s="3" t="s">
        <v>111</v>
      </c>
      <c r="C71" s="3" t="s">
        <v>111</v>
      </c>
      <c r="D71" s="3" t="s">
        <v>111</v>
      </c>
      <c r="E71" s="3" t="s">
        <v>672</v>
      </c>
      <c r="F71" s="3" t="s">
        <v>649</v>
      </c>
      <c r="G71" s="3" t="s">
        <v>664</v>
      </c>
      <c r="H71" s="3" t="s">
        <v>670</v>
      </c>
      <c r="I71" s="3">
        <v>4.0999999999999996</v>
      </c>
      <c r="J71" s="3" t="s">
        <v>671</v>
      </c>
      <c r="K71" s="3" t="s">
        <v>668</v>
      </c>
      <c r="L71" s="3">
        <v>0.22</v>
      </c>
      <c r="M71" s="3">
        <v>0.42</v>
      </c>
      <c r="N71" s="3">
        <v>5.5</v>
      </c>
      <c r="O71" s="5">
        <v>20.634920634920601</v>
      </c>
      <c r="P71" s="5">
        <v>0</v>
      </c>
      <c r="Q71" s="5">
        <v>57.142857142857103</v>
      </c>
      <c r="R71" s="3">
        <v>14</v>
      </c>
      <c r="S71" s="3">
        <v>14</v>
      </c>
    </row>
    <row r="72" spans="1:19" x14ac:dyDescent="0.2">
      <c r="A72" s="3" t="s">
        <v>112</v>
      </c>
      <c r="B72" s="3" t="s">
        <v>112</v>
      </c>
      <c r="C72" s="3" t="s">
        <v>112</v>
      </c>
      <c r="D72" s="3" t="s">
        <v>112</v>
      </c>
      <c r="E72" s="3" t="s">
        <v>672</v>
      </c>
      <c r="F72" s="3" t="s">
        <v>649</v>
      </c>
      <c r="G72" s="3" t="s">
        <v>664</v>
      </c>
      <c r="H72" s="3" t="s">
        <v>670</v>
      </c>
      <c r="I72" s="3">
        <v>3.6</v>
      </c>
      <c r="J72" s="3" t="s">
        <v>671</v>
      </c>
      <c r="K72" s="3" t="s">
        <v>668</v>
      </c>
      <c r="L72" s="3">
        <v>0.22</v>
      </c>
      <c r="M72" s="3">
        <v>0.42</v>
      </c>
      <c r="N72" s="3">
        <v>6</v>
      </c>
      <c r="O72" s="5">
        <v>30.3571428571429</v>
      </c>
      <c r="P72" s="5">
        <v>0</v>
      </c>
      <c r="Q72" s="5">
        <v>42.857142857142897</v>
      </c>
      <c r="R72" s="3">
        <v>14</v>
      </c>
      <c r="S72" s="3">
        <v>14</v>
      </c>
    </row>
    <row r="73" spans="1:19" x14ac:dyDescent="0.2">
      <c r="A73" s="3" t="s">
        <v>113</v>
      </c>
      <c r="B73" s="3" t="s">
        <v>113</v>
      </c>
      <c r="C73" s="3" t="s">
        <v>113</v>
      </c>
      <c r="D73" s="3" t="s">
        <v>113</v>
      </c>
      <c r="E73" s="3" t="s">
        <v>672</v>
      </c>
      <c r="F73" s="3" t="s">
        <v>649</v>
      </c>
      <c r="G73" s="3" t="s">
        <v>664</v>
      </c>
      <c r="H73" s="3" t="s">
        <v>670</v>
      </c>
      <c r="I73" s="3">
        <v>4.4000000000000004</v>
      </c>
      <c r="J73" s="3" t="s">
        <v>671</v>
      </c>
      <c r="K73" s="3" t="s">
        <v>668</v>
      </c>
      <c r="L73" s="3">
        <v>0.62</v>
      </c>
      <c r="M73" s="3">
        <v>1.1000000000000001</v>
      </c>
      <c r="N73" s="3">
        <v>16</v>
      </c>
      <c r="O73" s="5">
        <v>55.5555555555556</v>
      </c>
      <c r="P73" s="5">
        <v>7.1428571428571397</v>
      </c>
      <c r="Q73" s="5">
        <v>100</v>
      </c>
      <c r="R73" s="3">
        <v>13</v>
      </c>
      <c r="S73" s="3">
        <v>13</v>
      </c>
    </row>
    <row r="74" spans="1:19" x14ac:dyDescent="0.2">
      <c r="A74" s="3" t="s">
        <v>114</v>
      </c>
      <c r="B74" s="3" t="s">
        <v>114</v>
      </c>
      <c r="C74" s="3" t="s">
        <v>114</v>
      </c>
      <c r="D74" s="3" t="s">
        <v>114</v>
      </c>
      <c r="E74" s="3" t="s">
        <v>672</v>
      </c>
      <c r="F74" s="3" t="s">
        <v>649</v>
      </c>
      <c r="G74" s="3" t="s">
        <v>664</v>
      </c>
      <c r="H74" s="3" t="s">
        <v>670</v>
      </c>
      <c r="I74" s="3">
        <v>4.5</v>
      </c>
      <c r="J74" s="3" t="s">
        <v>671</v>
      </c>
      <c r="K74" s="3" t="s">
        <v>668</v>
      </c>
      <c r="L74" s="3">
        <v>0.71</v>
      </c>
      <c r="M74" s="3">
        <v>1.2</v>
      </c>
      <c r="N74" s="3">
        <v>15</v>
      </c>
      <c r="O74" s="5">
        <v>99.801587301587304</v>
      </c>
      <c r="P74" s="5">
        <v>0</v>
      </c>
      <c r="Q74" s="5">
        <v>100</v>
      </c>
      <c r="R74" s="3">
        <v>1</v>
      </c>
      <c r="S74" s="3">
        <v>14</v>
      </c>
    </row>
    <row r="75" spans="1:19" x14ac:dyDescent="0.2">
      <c r="A75" s="3" t="s">
        <v>106</v>
      </c>
      <c r="B75" s="3" t="s">
        <v>1374</v>
      </c>
      <c r="C75" s="3" t="s">
        <v>679</v>
      </c>
      <c r="D75" s="3" t="s">
        <v>679</v>
      </c>
      <c r="E75" s="3" t="s">
        <v>672</v>
      </c>
      <c r="F75" s="3" t="s">
        <v>649</v>
      </c>
      <c r="G75" s="3" t="s">
        <v>664</v>
      </c>
      <c r="H75" s="3" t="s">
        <v>670</v>
      </c>
      <c r="I75" s="3">
        <v>2.2999999999999998</v>
      </c>
      <c r="K75" s="3" t="s">
        <v>678</v>
      </c>
      <c r="L75" s="3">
        <v>1.4</v>
      </c>
      <c r="M75" s="3">
        <v>2.7</v>
      </c>
      <c r="N75" s="3">
        <v>5.9</v>
      </c>
      <c r="O75" s="5">
        <v>0</v>
      </c>
      <c r="P75" s="5">
        <v>0</v>
      </c>
      <c r="Q75" s="5">
        <v>0</v>
      </c>
      <c r="R75" s="3">
        <v>14</v>
      </c>
      <c r="S75" s="3">
        <v>14</v>
      </c>
    </row>
    <row r="76" spans="1:19" x14ac:dyDescent="0.2">
      <c r="A76" s="3" t="s">
        <v>108</v>
      </c>
      <c r="B76" s="3" t="s">
        <v>1375</v>
      </c>
      <c r="C76" s="3" t="s">
        <v>108</v>
      </c>
      <c r="D76" s="3" t="s">
        <v>108</v>
      </c>
      <c r="E76" s="3" t="s">
        <v>672</v>
      </c>
      <c r="F76" s="3" t="s">
        <v>649</v>
      </c>
      <c r="G76" s="3" t="s">
        <v>664</v>
      </c>
      <c r="H76" s="3" t="s">
        <v>670</v>
      </c>
      <c r="I76" s="3">
        <v>2.5</v>
      </c>
      <c r="K76" s="3" t="s">
        <v>678</v>
      </c>
      <c r="L76" s="3">
        <v>0.96</v>
      </c>
      <c r="M76" s="3">
        <v>1.9</v>
      </c>
      <c r="N76" s="3">
        <v>4.0999999999999996</v>
      </c>
      <c r="O76" s="5">
        <v>3.17460317460317</v>
      </c>
      <c r="P76" s="5">
        <v>0</v>
      </c>
      <c r="Q76" s="5">
        <v>4.7619047619047601</v>
      </c>
      <c r="R76" s="3">
        <v>14</v>
      </c>
      <c r="S76" s="3">
        <v>14</v>
      </c>
    </row>
    <row r="77" spans="1:19" x14ac:dyDescent="0.2">
      <c r="A77" s="3" t="s">
        <v>91</v>
      </c>
      <c r="B77" s="3" t="s">
        <v>1329</v>
      </c>
      <c r="C77" s="3" t="s">
        <v>91</v>
      </c>
      <c r="D77" s="3" t="s">
        <v>91</v>
      </c>
      <c r="E77" s="3" t="s">
        <v>1356</v>
      </c>
      <c r="F77" s="3" t="s">
        <v>649</v>
      </c>
      <c r="G77" s="3" t="s">
        <v>664</v>
      </c>
      <c r="H77" s="3" t="s">
        <v>670</v>
      </c>
      <c r="I77" s="3">
        <v>1.5</v>
      </c>
      <c r="K77" s="3" t="s">
        <v>678</v>
      </c>
      <c r="L77" s="3">
        <v>1</v>
      </c>
      <c r="M77" s="3">
        <v>2.1</v>
      </c>
      <c r="N77" s="3">
        <v>5.0999999999999996</v>
      </c>
      <c r="O77" s="5">
        <v>13.6904761904762</v>
      </c>
      <c r="P77" s="5">
        <v>0</v>
      </c>
      <c r="Q77" s="5">
        <v>0</v>
      </c>
      <c r="R77" s="3">
        <v>14</v>
      </c>
      <c r="S77" s="3">
        <v>14</v>
      </c>
    </row>
    <row r="78" spans="1:19" x14ac:dyDescent="0.2">
      <c r="A78" s="3" t="s">
        <v>118</v>
      </c>
      <c r="B78" s="3" t="s">
        <v>1296</v>
      </c>
      <c r="C78" s="3" t="s">
        <v>118</v>
      </c>
      <c r="D78" s="3" t="s">
        <v>118</v>
      </c>
      <c r="E78" s="3" t="s">
        <v>682</v>
      </c>
      <c r="F78" s="3" t="s">
        <v>656</v>
      </c>
      <c r="G78" s="3" t="s">
        <v>664</v>
      </c>
      <c r="H78" s="3" t="s">
        <v>670</v>
      </c>
      <c r="I78" s="3">
        <v>1.6</v>
      </c>
      <c r="K78" s="3" t="s">
        <v>678</v>
      </c>
      <c r="L78" s="3">
        <v>1.4</v>
      </c>
      <c r="M78" s="3">
        <v>2.7</v>
      </c>
      <c r="N78" s="3">
        <v>5.8</v>
      </c>
      <c r="O78" s="5">
        <v>0</v>
      </c>
      <c r="P78" s="5">
        <v>0</v>
      </c>
      <c r="Q78" s="5">
        <v>0</v>
      </c>
      <c r="R78" s="3">
        <v>14</v>
      </c>
      <c r="S78" s="3">
        <v>14</v>
      </c>
    </row>
    <row r="79" spans="1:19" x14ac:dyDescent="0.2">
      <c r="A79" s="3" t="s">
        <v>120</v>
      </c>
      <c r="B79" s="3" t="s">
        <v>1293</v>
      </c>
      <c r="C79" s="3" t="s">
        <v>701</v>
      </c>
      <c r="D79" s="3" t="s">
        <v>701</v>
      </c>
      <c r="E79" s="3" t="s">
        <v>682</v>
      </c>
      <c r="F79" s="3" t="s">
        <v>656</v>
      </c>
      <c r="G79" s="3" t="s">
        <v>664</v>
      </c>
      <c r="H79" s="3" t="s">
        <v>663</v>
      </c>
      <c r="I79" s="3">
        <v>0.2</v>
      </c>
      <c r="K79" s="3" t="s">
        <v>681</v>
      </c>
      <c r="L79" s="3">
        <v>7.3</v>
      </c>
      <c r="M79" s="3">
        <v>16</v>
      </c>
      <c r="N79" s="3">
        <v>36</v>
      </c>
      <c r="O79" s="5">
        <v>80.158730158730194</v>
      </c>
      <c r="P79" s="5">
        <v>0</v>
      </c>
      <c r="Q79" s="5">
        <v>100</v>
      </c>
      <c r="R79" s="3">
        <v>14</v>
      </c>
      <c r="S79" s="3">
        <v>14</v>
      </c>
    </row>
    <row r="80" spans="1:19" x14ac:dyDescent="0.2">
      <c r="A80" s="3" t="s">
        <v>115</v>
      </c>
      <c r="B80" s="3" t="s">
        <v>1295</v>
      </c>
      <c r="C80" s="3" t="s">
        <v>115</v>
      </c>
      <c r="D80" s="3" t="s">
        <v>115</v>
      </c>
      <c r="E80" s="3" t="s">
        <v>682</v>
      </c>
      <c r="F80" s="3" t="s">
        <v>656</v>
      </c>
      <c r="G80" s="3" t="s">
        <v>664</v>
      </c>
      <c r="H80" s="3" t="s">
        <v>663</v>
      </c>
      <c r="I80" s="3">
        <v>0.2</v>
      </c>
      <c r="K80" s="3" t="s">
        <v>693</v>
      </c>
      <c r="L80" s="3">
        <v>16</v>
      </c>
      <c r="M80" s="3">
        <v>43</v>
      </c>
      <c r="N80" s="3">
        <v>109</v>
      </c>
      <c r="O80" s="5">
        <v>1.5873015873015901</v>
      </c>
      <c r="P80" s="5">
        <v>0</v>
      </c>
      <c r="Q80" s="5">
        <v>16.6666666666667</v>
      </c>
      <c r="R80" s="3">
        <v>14</v>
      </c>
      <c r="S80" s="3">
        <v>14</v>
      </c>
    </row>
    <row r="81" spans="1:19" x14ac:dyDescent="0.2">
      <c r="A81" s="3" t="s">
        <v>116</v>
      </c>
      <c r="B81" s="3" t="s">
        <v>1290</v>
      </c>
      <c r="C81" s="3" t="s">
        <v>694</v>
      </c>
      <c r="D81" s="3" t="s">
        <v>694</v>
      </c>
      <c r="E81" s="3" t="s">
        <v>682</v>
      </c>
      <c r="F81" s="3" t="s">
        <v>656</v>
      </c>
      <c r="G81" s="3" t="s">
        <v>664</v>
      </c>
      <c r="H81" s="3" t="s">
        <v>663</v>
      </c>
      <c r="I81" s="3">
        <v>1.7</v>
      </c>
      <c r="K81" s="3" t="s">
        <v>681</v>
      </c>
      <c r="L81" s="3">
        <v>1.6</v>
      </c>
      <c r="M81" s="3">
        <v>2.7</v>
      </c>
      <c r="N81" s="3">
        <v>4.7</v>
      </c>
      <c r="O81" s="5">
        <v>81.9444444444444</v>
      </c>
      <c r="P81" s="5">
        <v>0</v>
      </c>
      <c r="Q81" s="5">
        <v>97.619047619047606</v>
      </c>
      <c r="R81" s="3">
        <v>9</v>
      </c>
      <c r="S81" s="3">
        <v>14</v>
      </c>
    </row>
    <row r="82" spans="1:19" x14ac:dyDescent="0.2">
      <c r="A82" s="3" t="s">
        <v>119</v>
      </c>
      <c r="B82" s="3" t="s">
        <v>1298</v>
      </c>
      <c r="C82" s="3" t="s">
        <v>119</v>
      </c>
      <c r="D82" s="3" t="s">
        <v>119</v>
      </c>
      <c r="E82" s="3" t="s">
        <v>682</v>
      </c>
      <c r="F82" s="3" t="s">
        <v>656</v>
      </c>
      <c r="G82" s="3" t="s">
        <v>664</v>
      </c>
      <c r="H82" s="3" t="s">
        <v>663</v>
      </c>
      <c r="I82" s="3">
        <v>0.2</v>
      </c>
      <c r="K82" s="3" t="s">
        <v>678</v>
      </c>
      <c r="L82" s="3">
        <v>2355</v>
      </c>
      <c r="M82" s="3">
        <v>4398</v>
      </c>
      <c r="N82" s="3">
        <v>9483</v>
      </c>
      <c r="O82" s="5">
        <v>0</v>
      </c>
      <c r="P82" s="5">
        <v>0</v>
      </c>
      <c r="Q82" s="5">
        <v>0</v>
      </c>
      <c r="R82" s="3">
        <v>14</v>
      </c>
      <c r="S82" s="3">
        <v>14</v>
      </c>
    </row>
    <row r="83" spans="1:19" x14ac:dyDescent="0.2">
      <c r="A83" s="3" t="s">
        <v>121</v>
      </c>
      <c r="B83" s="3" t="s">
        <v>1292</v>
      </c>
      <c r="C83" s="3" t="s">
        <v>121</v>
      </c>
      <c r="D83" s="3" t="s">
        <v>121</v>
      </c>
      <c r="E83" s="3" t="s">
        <v>682</v>
      </c>
      <c r="F83" s="3" t="s">
        <v>656</v>
      </c>
      <c r="G83" s="3" t="s">
        <v>664</v>
      </c>
      <c r="H83" s="3" t="s">
        <v>663</v>
      </c>
      <c r="I83" s="3">
        <v>0.3</v>
      </c>
      <c r="K83" s="3" t="s">
        <v>678</v>
      </c>
      <c r="L83" s="3">
        <v>12</v>
      </c>
      <c r="M83" s="3">
        <v>22</v>
      </c>
      <c r="N83" s="3">
        <v>53</v>
      </c>
      <c r="O83" s="5">
        <v>81.746031746031704</v>
      </c>
      <c r="P83" s="5">
        <v>28.571428571428601</v>
      </c>
      <c r="Q83" s="5">
        <v>100</v>
      </c>
      <c r="R83" s="3">
        <v>13</v>
      </c>
      <c r="S83" s="3">
        <v>11</v>
      </c>
    </row>
    <row r="84" spans="1:19" x14ac:dyDescent="0.2">
      <c r="A84" s="3" t="s">
        <v>117</v>
      </c>
      <c r="B84" s="3" t="s">
        <v>1289</v>
      </c>
      <c r="C84" s="3" t="s">
        <v>695</v>
      </c>
      <c r="D84" s="3" t="s">
        <v>695</v>
      </c>
      <c r="E84" s="3" t="s">
        <v>682</v>
      </c>
      <c r="F84" s="3" t="s">
        <v>656</v>
      </c>
      <c r="G84" s="3" t="s">
        <v>664</v>
      </c>
      <c r="H84" s="3" t="s">
        <v>663</v>
      </c>
      <c r="I84" s="3">
        <v>2.2000000000000002</v>
      </c>
      <c r="K84" s="3" t="s">
        <v>681</v>
      </c>
      <c r="L84" s="3">
        <v>1.7</v>
      </c>
      <c r="M84" s="3">
        <v>2.8</v>
      </c>
      <c r="N84" s="3">
        <v>5.2</v>
      </c>
      <c r="O84" s="5">
        <v>76.984126984127002</v>
      </c>
      <c r="P84" s="5">
        <v>0</v>
      </c>
      <c r="Q84" s="5">
        <v>83.3333333333333</v>
      </c>
      <c r="R84" s="3">
        <v>8</v>
      </c>
      <c r="S84" s="3">
        <v>14</v>
      </c>
    </row>
    <row r="85" spans="1:19" ht="17" x14ac:dyDescent="0.2">
      <c r="A85" s="3" t="s">
        <v>172</v>
      </c>
      <c r="B85" s="6" t="s">
        <v>1299</v>
      </c>
      <c r="C85" s="3" t="s">
        <v>685</v>
      </c>
      <c r="D85" s="3" t="s">
        <v>685</v>
      </c>
      <c r="E85" s="3" t="s">
        <v>684</v>
      </c>
      <c r="F85" s="3" t="s">
        <v>656</v>
      </c>
      <c r="G85" s="3" t="s">
        <v>664</v>
      </c>
      <c r="H85" s="3" t="s">
        <v>663</v>
      </c>
      <c r="I85" s="3">
        <v>0.9</v>
      </c>
      <c r="K85" s="3" t="s">
        <v>678</v>
      </c>
      <c r="L85" s="3">
        <v>16</v>
      </c>
      <c r="M85" s="3">
        <v>28</v>
      </c>
      <c r="N85" s="3">
        <v>49</v>
      </c>
      <c r="O85" s="5">
        <v>0</v>
      </c>
      <c r="P85" s="5">
        <v>0</v>
      </c>
      <c r="Q85" s="5">
        <v>0</v>
      </c>
      <c r="R85" s="3">
        <v>14</v>
      </c>
      <c r="S85" s="3">
        <v>14</v>
      </c>
    </row>
    <row r="86" spans="1:19" x14ac:dyDescent="0.2">
      <c r="A86" s="3" t="s">
        <v>226</v>
      </c>
      <c r="B86" s="3" t="s">
        <v>1376</v>
      </c>
      <c r="C86" s="3" t="s">
        <v>226</v>
      </c>
      <c r="D86" s="3" t="s">
        <v>1445</v>
      </c>
      <c r="E86" s="3" t="s">
        <v>654</v>
      </c>
      <c r="F86" s="3" t="s">
        <v>654</v>
      </c>
      <c r="G86" s="3" t="s">
        <v>664</v>
      </c>
      <c r="H86" s="3" t="s">
        <v>663</v>
      </c>
      <c r="I86" s="3">
        <v>3.6</v>
      </c>
      <c r="K86" s="3" t="s">
        <v>678</v>
      </c>
      <c r="L86" s="3">
        <v>9.4</v>
      </c>
      <c r="M86" s="3">
        <v>20</v>
      </c>
      <c r="N86" s="3">
        <v>46</v>
      </c>
      <c r="O86" s="5">
        <v>6.3492063492063497</v>
      </c>
      <c r="P86" s="5">
        <v>0</v>
      </c>
      <c r="Q86" s="5">
        <v>0</v>
      </c>
      <c r="R86" s="3">
        <v>14</v>
      </c>
      <c r="S86" s="3">
        <v>14</v>
      </c>
    </row>
    <row r="87" spans="1:19" x14ac:dyDescent="0.2">
      <c r="A87" s="3" t="s">
        <v>227</v>
      </c>
      <c r="B87" s="3" t="s">
        <v>1377</v>
      </c>
      <c r="C87" s="3" t="s">
        <v>227</v>
      </c>
      <c r="D87" s="3" t="s">
        <v>1446</v>
      </c>
      <c r="E87" s="3" t="s">
        <v>654</v>
      </c>
      <c r="F87" s="3" t="s">
        <v>654</v>
      </c>
      <c r="G87" s="3" t="s">
        <v>664</v>
      </c>
      <c r="H87" s="3" t="s">
        <v>663</v>
      </c>
      <c r="I87" s="3">
        <v>3.6</v>
      </c>
      <c r="K87" s="3" t="s">
        <v>678</v>
      </c>
      <c r="L87" s="3">
        <v>3</v>
      </c>
      <c r="M87" s="3">
        <v>6.6</v>
      </c>
      <c r="N87" s="3">
        <v>16</v>
      </c>
      <c r="O87" s="5">
        <v>0</v>
      </c>
      <c r="P87" s="5">
        <v>0</v>
      </c>
      <c r="Q87" s="5">
        <v>0</v>
      </c>
      <c r="R87" s="3">
        <v>14</v>
      </c>
      <c r="S87" s="3">
        <v>14</v>
      </c>
    </row>
    <row r="88" spans="1:19" x14ac:dyDescent="0.2">
      <c r="A88" s="3" t="s">
        <v>236</v>
      </c>
      <c r="B88" s="3" t="s">
        <v>1284</v>
      </c>
      <c r="C88" s="3" t="s">
        <v>699</v>
      </c>
      <c r="D88" s="3" t="s">
        <v>1452</v>
      </c>
      <c r="E88" s="3" t="s">
        <v>654</v>
      </c>
      <c r="F88" s="3" t="s">
        <v>654</v>
      </c>
      <c r="G88" s="3" t="s">
        <v>664</v>
      </c>
      <c r="H88" s="3" t="s">
        <v>663</v>
      </c>
      <c r="I88" s="3">
        <v>3.9</v>
      </c>
      <c r="K88" s="3" t="s">
        <v>681</v>
      </c>
      <c r="L88" s="3">
        <v>0.87</v>
      </c>
      <c r="M88" s="3">
        <v>1.6</v>
      </c>
      <c r="N88" s="3">
        <v>4.4000000000000004</v>
      </c>
      <c r="O88" s="5">
        <v>40.873015873015902</v>
      </c>
      <c r="P88" s="5">
        <v>35.714285714285701</v>
      </c>
      <c r="Q88" s="5">
        <v>40.476190476190503</v>
      </c>
      <c r="R88" s="3">
        <v>12</v>
      </c>
      <c r="S88" s="3">
        <v>10</v>
      </c>
    </row>
    <row r="89" spans="1:19" x14ac:dyDescent="0.2">
      <c r="A89" s="3" t="s">
        <v>228</v>
      </c>
      <c r="B89" s="3" t="s">
        <v>1378</v>
      </c>
      <c r="C89" s="3" t="s">
        <v>228</v>
      </c>
      <c r="D89" s="3" t="s">
        <v>1447</v>
      </c>
      <c r="E89" s="3" t="s">
        <v>654</v>
      </c>
      <c r="F89" s="3" t="s">
        <v>654</v>
      </c>
      <c r="G89" s="3" t="s">
        <v>664</v>
      </c>
      <c r="H89" s="3" t="s">
        <v>663</v>
      </c>
      <c r="I89" s="3">
        <v>3.5</v>
      </c>
      <c r="K89" s="3" t="s">
        <v>678</v>
      </c>
      <c r="L89" s="3">
        <v>1.3</v>
      </c>
      <c r="M89" s="3">
        <v>3</v>
      </c>
      <c r="N89" s="3">
        <v>7</v>
      </c>
      <c r="O89" s="5">
        <v>4.7619047619047601</v>
      </c>
      <c r="P89" s="5">
        <v>0</v>
      </c>
      <c r="Q89" s="5">
        <v>2.38095238095238</v>
      </c>
      <c r="R89" s="3">
        <v>14</v>
      </c>
      <c r="S89" s="3">
        <v>14</v>
      </c>
    </row>
    <row r="90" spans="1:19" x14ac:dyDescent="0.2">
      <c r="A90" s="3" t="s">
        <v>237</v>
      </c>
      <c r="B90" s="3" t="s">
        <v>1285</v>
      </c>
      <c r="C90" s="3" t="s">
        <v>700</v>
      </c>
      <c r="D90" s="3" t="s">
        <v>1453</v>
      </c>
      <c r="E90" s="3" t="s">
        <v>654</v>
      </c>
      <c r="F90" s="3" t="s">
        <v>654</v>
      </c>
      <c r="G90" s="3" t="s">
        <v>664</v>
      </c>
      <c r="H90" s="3" t="s">
        <v>663</v>
      </c>
      <c r="I90" s="3">
        <v>3.8</v>
      </c>
      <c r="K90" s="3" t="s">
        <v>681</v>
      </c>
      <c r="L90" s="3">
        <v>2.6</v>
      </c>
      <c r="M90" s="3">
        <v>5.5</v>
      </c>
      <c r="N90" s="3">
        <v>15</v>
      </c>
      <c r="O90" s="5">
        <v>45.436507936507901</v>
      </c>
      <c r="P90" s="5">
        <v>8.9285714285714306</v>
      </c>
      <c r="Q90" s="5">
        <v>35.714285714285701</v>
      </c>
      <c r="R90" s="3">
        <v>14</v>
      </c>
      <c r="S90" s="3">
        <v>13</v>
      </c>
    </row>
    <row r="91" spans="1:19" x14ac:dyDescent="0.2">
      <c r="A91" s="3" t="s">
        <v>235</v>
      </c>
      <c r="B91" s="3" t="s">
        <v>1283</v>
      </c>
      <c r="C91" s="3" t="s">
        <v>698</v>
      </c>
      <c r="D91" s="3" t="s">
        <v>1451</v>
      </c>
      <c r="E91" s="3" t="s">
        <v>654</v>
      </c>
      <c r="F91" s="3" t="s">
        <v>654</v>
      </c>
      <c r="G91" s="3" t="s">
        <v>664</v>
      </c>
      <c r="H91" s="3" t="s">
        <v>663</v>
      </c>
      <c r="I91" s="3">
        <v>3.9</v>
      </c>
      <c r="K91" s="3" t="s">
        <v>681</v>
      </c>
      <c r="L91" s="3">
        <v>3.6</v>
      </c>
      <c r="M91" s="3">
        <v>7.2</v>
      </c>
      <c r="N91" s="3">
        <v>17</v>
      </c>
      <c r="O91" s="5">
        <v>53.968253968253997</v>
      </c>
      <c r="P91" s="5">
        <v>21.428571428571399</v>
      </c>
      <c r="Q91" s="5">
        <v>57.142857142857103</v>
      </c>
      <c r="R91" s="3">
        <v>10</v>
      </c>
      <c r="S91" s="3">
        <v>12</v>
      </c>
    </row>
    <row r="92" spans="1:19" x14ac:dyDescent="0.2">
      <c r="A92" s="3" t="s">
        <v>229</v>
      </c>
      <c r="B92" s="3" t="s">
        <v>1281</v>
      </c>
      <c r="C92" s="3" t="s">
        <v>662</v>
      </c>
      <c r="D92" s="3" t="s">
        <v>1454</v>
      </c>
      <c r="E92" s="3" t="s">
        <v>654</v>
      </c>
      <c r="F92" s="3" t="s">
        <v>654</v>
      </c>
      <c r="G92" s="3" t="s">
        <v>664</v>
      </c>
      <c r="H92" s="3" t="s">
        <v>663</v>
      </c>
      <c r="I92" s="3">
        <v>3.1</v>
      </c>
      <c r="K92" s="3" t="s">
        <v>661</v>
      </c>
      <c r="L92" s="3">
        <v>21</v>
      </c>
      <c r="M92" s="3">
        <v>34</v>
      </c>
      <c r="N92" s="3">
        <v>65</v>
      </c>
      <c r="O92" s="5">
        <v>99.404761904761898</v>
      </c>
      <c r="P92" s="5">
        <v>39.285714285714299</v>
      </c>
      <c r="Q92" s="5">
        <v>100</v>
      </c>
      <c r="R92" s="3">
        <v>2</v>
      </c>
      <c r="S92" s="3">
        <v>10</v>
      </c>
    </row>
    <row r="93" spans="1:19" x14ac:dyDescent="0.2">
      <c r="A93" s="3" t="s">
        <v>230</v>
      </c>
      <c r="B93" s="3" t="s">
        <v>1282</v>
      </c>
      <c r="C93" s="3" t="s">
        <v>665</v>
      </c>
      <c r="D93" s="3" t="s">
        <v>1448</v>
      </c>
      <c r="E93" s="3" t="s">
        <v>654</v>
      </c>
      <c r="F93" s="3" t="s">
        <v>654</v>
      </c>
      <c r="G93" s="3" t="s">
        <v>664</v>
      </c>
      <c r="H93" s="3" t="s">
        <v>663</v>
      </c>
      <c r="I93" s="3">
        <v>3.5</v>
      </c>
      <c r="K93" s="3" t="s">
        <v>661</v>
      </c>
      <c r="L93" s="3">
        <v>179</v>
      </c>
      <c r="M93" s="3">
        <v>317</v>
      </c>
      <c r="N93" s="3">
        <v>613</v>
      </c>
      <c r="O93" s="5">
        <v>99.404761904761898</v>
      </c>
      <c r="P93" s="5">
        <v>26.785714285714299</v>
      </c>
      <c r="Q93" s="5">
        <v>100</v>
      </c>
      <c r="R93" s="3">
        <v>2</v>
      </c>
      <c r="S93" s="3">
        <v>12</v>
      </c>
    </row>
    <row r="94" spans="1:19" x14ac:dyDescent="0.2">
      <c r="A94" s="3" t="s">
        <v>234</v>
      </c>
      <c r="B94" s="3" t="s">
        <v>1287</v>
      </c>
      <c r="C94" s="3" t="s">
        <v>697</v>
      </c>
      <c r="D94" s="3" t="s">
        <v>1455</v>
      </c>
      <c r="E94" s="3" t="s">
        <v>654</v>
      </c>
      <c r="F94" s="3" t="s">
        <v>654</v>
      </c>
      <c r="G94" s="3" t="s">
        <v>664</v>
      </c>
      <c r="H94" s="3" t="s">
        <v>663</v>
      </c>
      <c r="I94" s="3">
        <v>3.6</v>
      </c>
      <c r="K94" s="3" t="s">
        <v>681</v>
      </c>
      <c r="L94" s="3">
        <v>33</v>
      </c>
      <c r="M94" s="3">
        <v>62</v>
      </c>
      <c r="N94" s="3">
        <v>109</v>
      </c>
      <c r="O94" s="5">
        <v>2.38095238095238</v>
      </c>
      <c r="P94" s="5">
        <v>0</v>
      </c>
      <c r="Q94" s="5">
        <v>0</v>
      </c>
      <c r="R94" s="3">
        <v>14</v>
      </c>
      <c r="S94" s="3">
        <v>14</v>
      </c>
    </row>
    <row r="95" spans="1:19" x14ac:dyDescent="0.2">
      <c r="A95" s="3" t="s">
        <v>233</v>
      </c>
      <c r="B95" s="3" t="s">
        <v>1286</v>
      </c>
      <c r="C95" s="3" t="s">
        <v>696</v>
      </c>
      <c r="D95" s="3" t="s">
        <v>1451</v>
      </c>
      <c r="E95" s="3" t="s">
        <v>654</v>
      </c>
      <c r="F95" s="3" t="s">
        <v>654</v>
      </c>
      <c r="G95" s="3" t="s">
        <v>664</v>
      </c>
      <c r="H95" s="3" t="s">
        <v>663</v>
      </c>
      <c r="I95" s="3">
        <v>3.8</v>
      </c>
      <c r="K95" s="3" t="s">
        <v>681</v>
      </c>
      <c r="L95" s="3">
        <v>96</v>
      </c>
      <c r="M95" s="3">
        <v>174</v>
      </c>
      <c r="N95" s="3">
        <v>356</v>
      </c>
      <c r="O95" s="5">
        <v>20.039682539682499</v>
      </c>
      <c r="P95" s="5">
        <v>12.5</v>
      </c>
      <c r="Q95" s="5">
        <v>11.9047619047619</v>
      </c>
      <c r="R95" s="3">
        <v>14</v>
      </c>
      <c r="S95" s="3">
        <v>13</v>
      </c>
    </row>
    <row r="96" spans="1:19" x14ac:dyDescent="0.2">
      <c r="A96" s="3" t="s">
        <v>231</v>
      </c>
      <c r="B96" s="3" t="s">
        <v>1279</v>
      </c>
      <c r="C96" s="3" t="s">
        <v>666</v>
      </c>
      <c r="D96" s="3" t="s">
        <v>1449</v>
      </c>
      <c r="E96" s="3" t="s">
        <v>654</v>
      </c>
      <c r="F96" s="3" t="s">
        <v>654</v>
      </c>
      <c r="G96" s="3" t="s">
        <v>664</v>
      </c>
      <c r="H96" s="3" t="s">
        <v>663</v>
      </c>
      <c r="I96" s="3">
        <v>3.7</v>
      </c>
      <c r="K96" s="3" t="s">
        <v>661</v>
      </c>
      <c r="L96" s="3">
        <v>352</v>
      </c>
      <c r="M96" s="3">
        <v>449</v>
      </c>
      <c r="N96" s="3">
        <v>612</v>
      </c>
      <c r="O96" s="5">
        <v>100</v>
      </c>
      <c r="P96" s="5">
        <v>100</v>
      </c>
      <c r="Q96" s="5">
        <v>100</v>
      </c>
      <c r="R96" s="3">
        <v>0</v>
      </c>
      <c r="S96" s="3">
        <v>0</v>
      </c>
    </row>
    <row r="97" spans="1:19" x14ac:dyDescent="0.2">
      <c r="A97" s="3" t="s">
        <v>232</v>
      </c>
      <c r="B97" s="3" t="s">
        <v>1280</v>
      </c>
      <c r="C97" s="3" t="s">
        <v>667</v>
      </c>
      <c r="D97" s="3" t="s">
        <v>1450</v>
      </c>
      <c r="E97" s="3" t="s">
        <v>654</v>
      </c>
      <c r="F97" s="3" t="s">
        <v>654</v>
      </c>
      <c r="G97" s="3" t="s">
        <v>664</v>
      </c>
      <c r="H97" s="3" t="s">
        <v>663</v>
      </c>
      <c r="I97" s="3">
        <v>3.9</v>
      </c>
      <c r="K97" s="3" t="s">
        <v>661</v>
      </c>
      <c r="L97" s="3">
        <v>377</v>
      </c>
      <c r="M97" s="3">
        <v>434</v>
      </c>
      <c r="N97" s="3">
        <v>561</v>
      </c>
      <c r="O97" s="5">
        <v>100</v>
      </c>
      <c r="P97" s="5">
        <v>100</v>
      </c>
      <c r="Q97" s="5">
        <v>100</v>
      </c>
      <c r="R97" s="3">
        <v>0</v>
      </c>
      <c r="S97" s="3">
        <v>0</v>
      </c>
    </row>
    <row r="98" spans="1:19" x14ac:dyDescent="0.2">
      <c r="A98" s="3" t="s">
        <v>364</v>
      </c>
      <c r="B98" s="3" t="s">
        <v>364</v>
      </c>
      <c r="C98" s="3" t="s">
        <v>364</v>
      </c>
      <c r="D98" s="3" t="s">
        <v>364</v>
      </c>
      <c r="E98" s="3" t="s">
        <v>1353</v>
      </c>
      <c r="F98" s="3" t="s">
        <v>656</v>
      </c>
      <c r="G98" s="3" t="s">
        <v>664</v>
      </c>
      <c r="H98" s="3" t="s">
        <v>670</v>
      </c>
      <c r="I98" s="3">
        <v>3.6</v>
      </c>
      <c r="K98" s="3" t="s">
        <v>678</v>
      </c>
      <c r="L98" s="3">
        <v>8.8999999999999996E-2</v>
      </c>
      <c r="M98" s="3">
        <v>0.17</v>
      </c>
      <c r="N98" s="3">
        <v>0.41</v>
      </c>
      <c r="O98" s="5">
        <v>14.6825396825397</v>
      </c>
      <c r="P98" s="5">
        <v>0</v>
      </c>
      <c r="Q98" s="5">
        <v>0</v>
      </c>
      <c r="R98" s="3">
        <v>14</v>
      </c>
      <c r="S98" s="3">
        <v>14</v>
      </c>
    </row>
    <row r="99" spans="1:19" x14ac:dyDescent="0.2">
      <c r="A99" s="3" t="s">
        <v>365</v>
      </c>
      <c r="B99" s="3" t="s">
        <v>365</v>
      </c>
      <c r="C99" s="3" t="s">
        <v>365</v>
      </c>
      <c r="D99" s="3" t="s">
        <v>365</v>
      </c>
      <c r="E99" s="3" t="s">
        <v>1353</v>
      </c>
      <c r="F99" s="3" t="s">
        <v>656</v>
      </c>
      <c r="G99" s="3" t="s">
        <v>664</v>
      </c>
      <c r="H99" s="3" t="s">
        <v>670</v>
      </c>
      <c r="I99" s="3">
        <v>3.7</v>
      </c>
      <c r="K99" s="3" t="s">
        <v>678</v>
      </c>
      <c r="L99" s="3">
        <v>3.9E-2</v>
      </c>
      <c r="M99" s="3">
        <v>5.6000000000000001E-2</v>
      </c>
      <c r="N99" s="3">
        <v>0.1</v>
      </c>
      <c r="O99" s="5">
        <v>63.8888888888889</v>
      </c>
      <c r="P99" s="5">
        <v>85.714285714285694</v>
      </c>
      <c r="Q99" s="5">
        <v>73.809523809523796</v>
      </c>
      <c r="R99" s="3">
        <v>12</v>
      </c>
      <c r="S99" s="3">
        <v>6</v>
      </c>
    </row>
    <row r="100" spans="1:19" x14ac:dyDescent="0.2">
      <c r="A100" s="3" t="s">
        <v>363</v>
      </c>
      <c r="B100" s="3" t="s">
        <v>1291</v>
      </c>
      <c r="C100" s="3" t="s">
        <v>363</v>
      </c>
      <c r="D100" s="3" t="s">
        <v>363</v>
      </c>
      <c r="E100" s="3" t="s">
        <v>1353</v>
      </c>
      <c r="F100" s="3" t="s">
        <v>656</v>
      </c>
      <c r="G100" s="3" t="s">
        <v>664</v>
      </c>
      <c r="H100" s="3" t="s">
        <v>663</v>
      </c>
      <c r="I100" s="3">
        <v>1.2</v>
      </c>
      <c r="K100" s="3" t="s">
        <v>678</v>
      </c>
      <c r="L100" s="3">
        <v>9.4</v>
      </c>
      <c r="M100" s="3">
        <v>18</v>
      </c>
      <c r="N100" s="3">
        <v>37</v>
      </c>
      <c r="O100" s="5">
        <v>82.539682539682502</v>
      </c>
      <c r="P100" s="5">
        <v>0</v>
      </c>
      <c r="Q100" s="5">
        <v>92.857142857142904</v>
      </c>
      <c r="R100" s="3">
        <v>12</v>
      </c>
      <c r="S100" s="3">
        <v>14</v>
      </c>
    </row>
    <row r="101" spans="1:19" x14ac:dyDescent="0.2">
      <c r="A101" s="3" t="s">
        <v>366</v>
      </c>
      <c r="B101" s="3" t="s">
        <v>1294</v>
      </c>
      <c r="C101" s="3" t="s">
        <v>366</v>
      </c>
      <c r="D101" s="3" t="s">
        <v>366</v>
      </c>
      <c r="E101" s="3" t="s">
        <v>1353</v>
      </c>
      <c r="F101" s="3" t="s">
        <v>656</v>
      </c>
      <c r="G101" s="3" t="s">
        <v>664</v>
      </c>
      <c r="H101" s="3" t="s">
        <v>663</v>
      </c>
      <c r="I101" s="3">
        <v>1.5</v>
      </c>
      <c r="K101" s="3" t="s">
        <v>678</v>
      </c>
      <c r="L101" s="3">
        <v>1.4</v>
      </c>
      <c r="M101" s="3">
        <v>2.7</v>
      </c>
      <c r="N101" s="3">
        <v>6.3</v>
      </c>
      <c r="O101" s="5">
        <v>16.269841269841301</v>
      </c>
      <c r="P101" s="5">
        <v>0</v>
      </c>
      <c r="Q101" s="5">
        <v>0</v>
      </c>
      <c r="R101" s="3">
        <v>14</v>
      </c>
      <c r="S101" s="3">
        <v>14</v>
      </c>
    </row>
    <row r="102" spans="1:19" x14ac:dyDescent="0.2">
      <c r="A102" s="3" t="s">
        <v>367</v>
      </c>
      <c r="B102" s="3" t="s">
        <v>1300</v>
      </c>
      <c r="C102" s="3" t="s">
        <v>689</v>
      </c>
      <c r="D102" s="3" t="s">
        <v>689</v>
      </c>
      <c r="E102" s="3" t="s">
        <v>1352</v>
      </c>
      <c r="F102" s="3" t="s">
        <v>656</v>
      </c>
      <c r="G102" s="3" t="s">
        <v>664</v>
      </c>
      <c r="H102" s="3" t="s">
        <v>670</v>
      </c>
      <c r="I102" s="3">
        <v>2.8</v>
      </c>
      <c r="K102" s="3" t="s">
        <v>678</v>
      </c>
      <c r="L102" s="3">
        <v>0.85</v>
      </c>
      <c r="M102" s="3">
        <v>1.6</v>
      </c>
      <c r="N102" s="3">
        <v>3.8</v>
      </c>
      <c r="O102" s="5">
        <v>0</v>
      </c>
      <c r="P102" s="5">
        <v>0</v>
      </c>
      <c r="Q102" s="5">
        <v>0</v>
      </c>
      <c r="R102" s="3">
        <v>14</v>
      </c>
      <c r="S102" s="3">
        <v>14</v>
      </c>
    </row>
    <row r="103" spans="1:19" x14ac:dyDescent="0.2">
      <c r="A103" s="3" t="s">
        <v>368</v>
      </c>
      <c r="B103" s="3" t="s">
        <v>1301</v>
      </c>
      <c r="C103" s="3" t="s">
        <v>690</v>
      </c>
      <c r="D103" s="3" t="s">
        <v>690</v>
      </c>
      <c r="E103" s="3" t="s">
        <v>1352</v>
      </c>
      <c r="F103" s="3" t="s">
        <v>656</v>
      </c>
      <c r="G103" s="3" t="s">
        <v>664</v>
      </c>
      <c r="H103" s="3" t="s">
        <v>670</v>
      </c>
      <c r="I103" s="3">
        <v>3.4</v>
      </c>
      <c r="K103" s="3" t="s">
        <v>678</v>
      </c>
      <c r="L103" s="3">
        <v>0.26</v>
      </c>
      <c r="M103" s="3">
        <v>0.48</v>
      </c>
      <c r="N103" s="3">
        <v>1</v>
      </c>
      <c r="O103" s="5">
        <v>0</v>
      </c>
      <c r="P103" s="5">
        <v>0</v>
      </c>
      <c r="Q103" s="5">
        <v>0</v>
      </c>
      <c r="R103" s="3">
        <v>14</v>
      </c>
      <c r="S103" s="3">
        <v>14</v>
      </c>
    </row>
    <row r="104" spans="1:19" x14ac:dyDescent="0.2">
      <c r="A104" s="3" t="s">
        <v>370</v>
      </c>
      <c r="B104" s="3" t="s">
        <v>1288</v>
      </c>
      <c r="C104" s="3" t="s">
        <v>370</v>
      </c>
      <c r="D104" s="3" t="s">
        <v>370</v>
      </c>
      <c r="E104" s="3" t="s">
        <v>1352</v>
      </c>
      <c r="F104" s="3" t="s">
        <v>656</v>
      </c>
      <c r="G104" s="3" t="s">
        <v>664</v>
      </c>
      <c r="H104" s="3" t="s">
        <v>670</v>
      </c>
      <c r="I104" s="3">
        <v>3.6</v>
      </c>
      <c r="K104" s="3" t="s">
        <v>681</v>
      </c>
      <c r="L104" s="3">
        <v>146</v>
      </c>
      <c r="M104" s="3">
        <v>310</v>
      </c>
      <c r="N104" s="3">
        <v>743</v>
      </c>
      <c r="O104" s="5">
        <v>81.746031746031704</v>
      </c>
      <c r="P104" s="5">
        <v>0</v>
      </c>
      <c r="Q104" s="5">
        <v>83.3333333333333</v>
      </c>
      <c r="R104" s="3">
        <v>4</v>
      </c>
      <c r="S104" s="3">
        <v>14</v>
      </c>
    </row>
    <row r="105" spans="1:19" x14ac:dyDescent="0.2">
      <c r="A105" s="3" t="s">
        <v>369</v>
      </c>
      <c r="B105" s="3" t="s">
        <v>1297</v>
      </c>
      <c r="C105" s="3" t="s">
        <v>683</v>
      </c>
      <c r="D105" s="3" t="s">
        <v>683</v>
      </c>
      <c r="E105" s="3" t="s">
        <v>1352</v>
      </c>
      <c r="F105" s="3" t="s">
        <v>656</v>
      </c>
      <c r="G105" s="3" t="s">
        <v>664</v>
      </c>
      <c r="H105" s="3" t="s">
        <v>663</v>
      </c>
      <c r="I105" s="3">
        <v>0.8</v>
      </c>
      <c r="K105" s="3" t="s">
        <v>678</v>
      </c>
      <c r="L105" s="3">
        <v>2.2999999999999998</v>
      </c>
      <c r="M105" s="3">
        <v>4.3</v>
      </c>
      <c r="N105" s="3">
        <v>8.5</v>
      </c>
      <c r="O105" s="5">
        <v>0</v>
      </c>
      <c r="P105" s="5">
        <v>0</v>
      </c>
      <c r="Q105" s="5">
        <v>0</v>
      </c>
      <c r="R105" s="3">
        <v>14</v>
      </c>
      <c r="S105" s="3">
        <v>14</v>
      </c>
    </row>
    <row r="106" spans="1:19" x14ac:dyDescent="0.2">
      <c r="A106" s="3" t="s">
        <v>371</v>
      </c>
      <c r="B106" s="3" t="s">
        <v>371</v>
      </c>
      <c r="C106" s="3" t="s">
        <v>371</v>
      </c>
      <c r="D106" s="3" t="s">
        <v>371</v>
      </c>
      <c r="E106" s="3" t="s">
        <v>1354</v>
      </c>
      <c r="F106" s="3" t="s">
        <v>656</v>
      </c>
      <c r="G106" s="3" t="s">
        <v>664</v>
      </c>
      <c r="H106" s="3" t="s">
        <v>670</v>
      </c>
      <c r="I106" s="3">
        <v>0.3</v>
      </c>
      <c r="K106" s="3" t="s">
        <v>678</v>
      </c>
      <c r="L106" s="3">
        <v>4.0999999999999996</v>
      </c>
      <c r="M106" s="3">
        <v>7.6</v>
      </c>
      <c r="N106" s="3">
        <v>17</v>
      </c>
      <c r="O106" s="5">
        <v>16.6666666666667</v>
      </c>
      <c r="P106" s="5">
        <v>0</v>
      </c>
      <c r="Q106" s="5">
        <v>0</v>
      </c>
      <c r="R106" s="3">
        <v>14</v>
      </c>
      <c r="S106" s="3">
        <v>14</v>
      </c>
    </row>
    <row r="107" spans="1:19" x14ac:dyDescent="0.2">
      <c r="A107" s="3" t="s">
        <v>372</v>
      </c>
      <c r="B107" s="3" t="s">
        <v>372</v>
      </c>
      <c r="C107" s="3" t="s">
        <v>372</v>
      </c>
      <c r="D107" s="3" t="s">
        <v>372</v>
      </c>
      <c r="E107" s="3" t="s">
        <v>1354</v>
      </c>
      <c r="F107" s="3" t="s">
        <v>656</v>
      </c>
      <c r="G107" s="3" t="s">
        <v>664</v>
      </c>
      <c r="H107" s="3" t="s">
        <v>670</v>
      </c>
      <c r="I107" s="3">
        <v>0.3</v>
      </c>
      <c r="K107" s="3" t="s">
        <v>678</v>
      </c>
      <c r="L107" s="3">
        <v>2.4</v>
      </c>
      <c r="M107" s="3">
        <v>5.0999999999999996</v>
      </c>
      <c r="N107" s="3">
        <v>13</v>
      </c>
      <c r="O107" s="5">
        <v>19.4444444444444</v>
      </c>
      <c r="P107" s="5">
        <v>0</v>
      </c>
      <c r="Q107" s="5">
        <v>4.7619047619047601</v>
      </c>
      <c r="R107" s="3">
        <v>14</v>
      </c>
      <c r="S107" s="3">
        <v>14</v>
      </c>
    </row>
    <row r="108" spans="1:19" x14ac:dyDescent="0.2">
      <c r="A108" s="3" t="s">
        <v>633</v>
      </c>
      <c r="B108" s="3" t="s">
        <v>633</v>
      </c>
      <c r="C108" s="3" t="s">
        <v>633</v>
      </c>
      <c r="D108" s="3" t="s">
        <v>633</v>
      </c>
      <c r="E108" s="3" t="s">
        <v>680</v>
      </c>
      <c r="F108" s="3" t="s">
        <v>656</v>
      </c>
      <c r="G108" s="3" t="s">
        <v>664</v>
      </c>
      <c r="H108" s="3" t="s">
        <v>670</v>
      </c>
      <c r="I108" s="3">
        <v>0.2</v>
      </c>
      <c r="K108" s="3" t="s">
        <v>678</v>
      </c>
      <c r="L108" s="3">
        <v>6.9</v>
      </c>
      <c r="M108" s="3">
        <v>13</v>
      </c>
      <c r="N108" s="3">
        <v>29</v>
      </c>
      <c r="O108" s="5">
        <v>0</v>
      </c>
      <c r="P108" s="5">
        <v>0</v>
      </c>
      <c r="Q108" s="5">
        <v>0</v>
      </c>
      <c r="R108" s="3">
        <v>14</v>
      </c>
      <c r="S108" s="3">
        <v>14</v>
      </c>
    </row>
    <row r="109" spans="1:19" x14ac:dyDescent="0.2">
      <c r="A109" s="3" t="s">
        <v>1</v>
      </c>
      <c r="B109" s="3" t="s">
        <v>1328</v>
      </c>
      <c r="C109" s="3" t="s">
        <v>1</v>
      </c>
      <c r="D109" s="3" t="s">
        <v>1</v>
      </c>
      <c r="E109" s="3" t="s">
        <v>648</v>
      </c>
      <c r="F109" s="3" t="s">
        <v>648</v>
      </c>
      <c r="G109" s="3" t="s">
        <v>702</v>
      </c>
      <c r="H109" s="3" t="s">
        <v>670</v>
      </c>
      <c r="K109" s="3" t="s">
        <v>668</v>
      </c>
      <c r="L109" s="3">
        <v>2</v>
      </c>
      <c r="M109" s="3">
        <v>3.8</v>
      </c>
      <c r="N109" s="3">
        <v>8.9</v>
      </c>
      <c r="O109" s="5">
        <v>0</v>
      </c>
      <c r="P109" s="5">
        <v>0</v>
      </c>
      <c r="Q109" s="5">
        <v>0</v>
      </c>
      <c r="R109" s="3">
        <v>14</v>
      </c>
      <c r="S109" s="3">
        <v>14</v>
      </c>
    </row>
    <row r="110" spans="1:19" ht="17" x14ac:dyDescent="0.2">
      <c r="A110" s="3" t="s">
        <v>7</v>
      </c>
      <c r="B110" s="6" t="s">
        <v>1340</v>
      </c>
      <c r="C110" s="3" t="s">
        <v>722</v>
      </c>
      <c r="D110" s="3" t="s">
        <v>722</v>
      </c>
      <c r="E110" s="3" t="s">
        <v>648</v>
      </c>
      <c r="F110" s="3" t="s">
        <v>648</v>
      </c>
      <c r="G110" s="3" t="s">
        <v>702</v>
      </c>
      <c r="H110" s="3" t="s">
        <v>670</v>
      </c>
      <c r="K110" s="3" t="s">
        <v>661</v>
      </c>
      <c r="L110" s="3">
        <v>2.4E-2</v>
      </c>
      <c r="M110" s="3">
        <v>3.5000000000000003E-2</v>
      </c>
      <c r="N110" s="3">
        <v>5.7000000000000002E-2</v>
      </c>
      <c r="O110" s="5">
        <v>79.365079365079396</v>
      </c>
      <c r="P110" s="5">
        <v>82.142857142857096</v>
      </c>
      <c r="Q110" s="5">
        <v>78.571428571428598</v>
      </c>
      <c r="R110" s="3">
        <v>7</v>
      </c>
      <c r="S110" s="3">
        <v>5</v>
      </c>
    </row>
    <row r="111" spans="1:19" x14ac:dyDescent="0.2">
      <c r="A111" s="3" t="s">
        <v>6</v>
      </c>
      <c r="B111" s="3" t="s">
        <v>1325</v>
      </c>
      <c r="C111" s="3" t="s">
        <v>6</v>
      </c>
      <c r="D111" s="3" t="s">
        <v>6</v>
      </c>
      <c r="E111" s="3" t="s">
        <v>648</v>
      </c>
      <c r="F111" s="3" t="s">
        <v>648</v>
      </c>
      <c r="G111" s="3" t="s">
        <v>702</v>
      </c>
      <c r="H111" s="3" t="s">
        <v>670</v>
      </c>
      <c r="K111" s="3" t="s">
        <v>668</v>
      </c>
      <c r="L111" s="3">
        <v>0.75</v>
      </c>
      <c r="M111" s="3">
        <v>1.4</v>
      </c>
      <c r="N111" s="3">
        <v>3.3</v>
      </c>
      <c r="O111" s="5">
        <v>6.9444444444444402</v>
      </c>
      <c r="P111" s="5">
        <v>0</v>
      </c>
      <c r="Q111" s="5">
        <v>7.1428571428571397</v>
      </c>
      <c r="R111" s="3">
        <v>14</v>
      </c>
      <c r="S111" s="3">
        <v>14</v>
      </c>
    </row>
    <row r="112" spans="1:19" x14ac:dyDescent="0.2">
      <c r="A112" s="3" t="s">
        <v>0</v>
      </c>
      <c r="B112" s="3" t="s">
        <v>1327</v>
      </c>
      <c r="C112" s="3" t="s">
        <v>0</v>
      </c>
      <c r="D112" s="3" t="s">
        <v>0</v>
      </c>
      <c r="E112" s="3" t="s">
        <v>648</v>
      </c>
      <c r="F112" s="3" t="s">
        <v>648</v>
      </c>
      <c r="G112" s="3" t="s">
        <v>702</v>
      </c>
      <c r="H112" s="3" t="s">
        <v>670</v>
      </c>
      <c r="K112" s="3" t="s">
        <v>668</v>
      </c>
      <c r="L112" s="3">
        <v>17</v>
      </c>
      <c r="M112" s="3">
        <v>32</v>
      </c>
      <c r="N112" s="3">
        <v>73</v>
      </c>
      <c r="O112" s="5">
        <v>0</v>
      </c>
      <c r="P112" s="5">
        <v>0</v>
      </c>
      <c r="Q112" s="5">
        <v>0</v>
      </c>
      <c r="R112" s="3">
        <v>14</v>
      </c>
      <c r="S112" s="3">
        <v>14</v>
      </c>
    </row>
    <row r="113" spans="1:19" x14ac:dyDescent="0.2">
      <c r="A113" s="3" t="s">
        <v>21</v>
      </c>
      <c r="B113" s="3" t="s">
        <v>1307</v>
      </c>
      <c r="C113" s="3" t="s">
        <v>704</v>
      </c>
      <c r="D113" s="3" t="s">
        <v>704</v>
      </c>
      <c r="E113" s="3" t="s">
        <v>648</v>
      </c>
      <c r="F113" s="3" t="s">
        <v>648</v>
      </c>
      <c r="G113" s="3" t="s">
        <v>702</v>
      </c>
      <c r="H113" s="3" t="s">
        <v>670</v>
      </c>
      <c r="K113" s="3" t="s">
        <v>661</v>
      </c>
      <c r="L113" s="3">
        <v>4.8000000000000001E-2</v>
      </c>
      <c r="M113" s="3">
        <v>5.7000000000000002E-2</v>
      </c>
      <c r="N113" s="3">
        <v>7.9000000000000001E-2</v>
      </c>
      <c r="O113" s="5">
        <v>95.039682539682502</v>
      </c>
      <c r="P113" s="5">
        <v>100</v>
      </c>
      <c r="Q113" s="5">
        <v>100</v>
      </c>
      <c r="R113" s="3">
        <v>3</v>
      </c>
      <c r="S113" s="3">
        <v>0</v>
      </c>
    </row>
    <row r="114" spans="1:19" x14ac:dyDescent="0.2">
      <c r="A114" s="3" t="s">
        <v>19</v>
      </c>
      <c r="B114" s="3" t="s">
        <v>1323</v>
      </c>
      <c r="C114" s="3" t="s">
        <v>19</v>
      </c>
      <c r="D114" s="3" t="s">
        <v>19</v>
      </c>
      <c r="E114" s="3" t="s">
        <v>648</v>
      </c>
      <c r="F114" s="3" t="s">
        <v>648</v>
      </c>
      <c r="G114" s="3" t="s">
        <v>702</v>
      </c>
      <c r="H114" s="3" t="s">
        <v>670</v>
      </c>
      <c r="K114" s="3" t="s">
        <v>668</v>
      </c>
      <c r="L114" s="3">
        <v>0.68</v>
      </c>
      <c r="M114" s="3">
        <v>1.2</v>
      </c>
      <c r="N114" s="3">
        <v>2.7</v>
      </c>
      <c r="O114" s="5">
        <v>49.404761904761898</v>
      </c>
      <c r="P114" s="5">
        <v>0</v>
      </c>
      <c r="Q114" s="5">
        <v>69.047619047619094</v>
      </c>
      <c r="R114" s="3">
        <v>14</v>
      </c>
      <c r="S114" s="3">
        <v>14</v>
      </c>
    </row>
    <row r="115" spans="1:19" x14ac:dyDescent="0.2">
      <c r="A115" s="3" t="s">
        <v>20</v>
      </c>
      <c r="B115" s="3" t="s">
        <v>1302</v>
      </c>
      <c r="C115" s="3" t="s">
        <v>703</v>
      </c>
      <c r="D115" s="3" t="s">
        <v>703</v>
      </c>
      <c r="E115" s="3" t="s">
        <v>648</v>
      </c>
      <c r="F115" s="3" t="s">
        <v>648</v>
      </c>
      <c r="G115" s="3" t="s">
        <v>702</v>
      </c>
      <c r="H115" s="3" t="s">
        <v>670</v>
      </c>
      <c r="K115" s="3" t="s">
        <v>661</v>
      </c>
      <c r="L115" s="3">
        <v>0.16</v>
      </c>
      <c r="M115" s="3">
        <v>0.17</v>
      </c>
      <c r="N115" s="3">
        <v>0.22</v>
      </c>
      <c r="O115" s="5">
        <v>100</v>
      </c>
      <c r="P115" s="5">
        <v>100</v>
      </c>
      <c r="Q115" s="5">
        <v>100</v>
      </c>
      <c r="R115" s="3">
        <v>0</v>
      </c>
      <c r="S115" s="3">
        <v>0</v>
      </c>
    </row>
    <row r="116" spans="1:19" x14ac:dyDescent="0.2">
      <c r="A116" s="3" t="s">
        <v>23</v>
      </c>
      <c r="B116" s="3" t="s">
        <v>1331</v>
      </c>
      <c r="C116" s="3" t="s">
        <v>706</v>
      </c>
      <c r="D116" s="3" t="s">
        <v>706</v>
      </c>
      <c r="E116" s="3" t="s">
        <v>648</v>
      </c>
      <c r="F116" s="3" t="s">
        <v>648</v>
      </c>
      <c r="G116" s="3" t="s">
        <v>702</v>
      </c>
      <c r="H116" s="3" t="s">
        <v>670</v>
      </c>
      <c r="K116" s="3" t="s">
        <v>661</v>
      </c>
      <c r="L116" s="3">
        <v>0.44</v>
      </c>
      <c r="M116" s="3">
        <v>0.47</v>
      </c>
      <c r="N116" s="3">
        <v>0.39</v>
      </c>
      <c r="O116" s="5">
        <v>100</v>
      </c>
      <c r="P116" s="5">
        <v>100</v>
      </c>
      <c r="Q116" s="5">
        <v>100</v>
      </c>
      <c r="R116" s="3">
        <v>0</v>
      </c>
      <c r="S116" s="3">
        <v>0</v>
      </c>
    </row>
    <row r="117" spans="1:19" x14ac:dyDescent="0.2">
      <c r="A117" s="3" t="s">
        <v>22</v>
      </c>
      <c r="B117" s="3" t="s">
        <v>1317</v>
      </c>
      <c r="C117" s="3" t="s">
        <v>22</v>
      </c>
      <c r="D117" s="3" t="s">
        <v>22</v>
      </c>
      <c r="E117" s="3" t="s">
        <v>648</v>
      </c>
      <c r="F117" s="3" t="s">
        <v>648</v>
      </c>
      <c r="G117" s="3" t="s">
        <v>702</v>
      </c>
      <c r="H117" s="3" t="s">
        <v>670</v>
      </c>
      <c r="K117" s="3" t="s">
        <v>668</v>
      </c>
      <c r="L117" s="3">
        <v>0.81</v>
      </c>
      <c r="M117" s="3">
        <v>1.5</v>
      </c>
      <c r="N117" s="3">
        <v>3.5</v>
      </c>
      <c r="O117" s="5">
        <v>72.2222222222222</v>
      </c>
      <c r="P117" s="5">
        <v>0</v>
      </c>
      <c r="Q117" s="5">
        <v>80.952380952380906</v>
      </c>
      <c r="R117" s="3">
        <v>12</v>
      </c>
      <c r="S117" s="3">
        <v>14</v>
      </c>
    </row>
    <row r="118" spans="1:19" x14ac:dyDescent="0.2">
      <c r="A118" s="3" t="s">
        <v>24</v>
      </c>
      <c r="B118" s="3" t="s">
        <v>1334</v>
      </c>
      <c r="C118" s="3" t="s">
        <v>705</v>
      </c>
      <c r="D118" s="3" t="s">
        <v>705</v>
      </c>
      <c r="E118" s="3" t="s">
        <v>648</v>
      </c>
      <c r="F118" s="3" t="s">
        <v>648</v>
      </c>
      <c r="G118" s="3" t="s">
        <v>702</v>
      </c>
      <c r="H118" s="3" t="s">
        <v>670</v>
      </c>
      <c r="K118" s="3" t="s">
        <v>681</v>
      </c>
      <c r="L118" s="3">
        <v>6.4000000000000001E-2</v>
      </c>
      <c r="M118" s="3">
        <v>8.4000000000000005E-2</v>
      </c>
      <c r="N118" s="3">
        <v>0.12</v>
      </c>
      <c r="O118" s="5">
        <v>94.4444444444444</v>
      </c>
      <c r="P118" s="5">
        <v>96.428571428571402</v>
      </c>
      <c r="Q118" s="5">
        <v>95.238095238095198</v>
      </c>
      <c r="R118" s="3">
        <v>2</v>
      </c>
      <c r="S118" s="3">
        <v>1</v>
      </c>
    </row>
    <row r="119" spans="1:19" x14ac:dyDescent="0.2">
      <c r="A119" s="3" t="s">
        <v>13</v>
      </c>
      <c r="B119" s="3" t="s">
        <v>1306</v>
      </c>
      <c r="C119" s="3" t="s">
        <v>724</v>
      </c>
      <c r="D119" s="3" t="s">
        <v>724</v>
      </c>
      <c r="E119" s="3" t="s">
        <v>648</v>
      </c>
      <c r="F119" s="3" t="s">
        <v>648</v>
      </c>
      <c r="G119" s="3" t="s">
        <v>702</v>
      </c>
      <c r="H119" s="3" t="s">
        <v>670</v>
      </c>
      <c r="K119" s="3" t="s">
        <v>661</v>
      </c>
      <c r="L119" s="3">
        <v>3.1E-2</v>
      </c>
      <c r="M119" s="3">
        <v>3.6999999999999998E-2</v>
      </c>
      <c r="N119" s="3">
        <v>4.2000000000000003E-2</v>
      </c>
      <c r="O119" s="5">
        <v>96.031746031745996</v>
      </c>
      <c r="P119" s="5">
        <v>94.642857142857096</v>
      </c>
      <c r="Q119" s="5">
        <v>95.238095238095198</v>
      </c>
      <c r="R119" s="3">
        <v>3</v>
      </c>
      <c r="S119" s="3">
        <v>2</v>
      </c>
    </row>
    <row r="120" spans="1:19" ht="17" x14ac:dyDescent="0.2">
      <c r="A120" s="3" t="s">
        <v>9</v>
      </c>
      <c r="B120" s="7" t="s">
        <v>1333</v>
      </c>
      <c r="C120" s="3" t="s">
        <v>725</v>
      </c>
      <c r="D120" s="3" t="s">
        <v>725</v>
      </c>
      <c r="E120" s="3" t="s">
        <v>648</v>
      </c>
      <c r="F120" s="3" t="s">
        <v>648</v>
      </c>
      <c r="G120" s="3" t="s">
        <v>702</v>
      </c>
      <c r="H120" s="3" t="s">
        <v>670</v>
      </c>
      <c r="K120" s="3" t="s">
        <v>681</v>
      </c>
      <c r="L120" s="3">
        <v>4.9000000000000002E-2</v>
      </c>
      <c r="M120" s="3">
        <v>5.3999999999999999E-2</v>
      </c>
      <c r="N120" s="3">
        <v>7.3999999999999996E-2</v>
      </c>
      <c r="O120" s="5">
        <v>99.404761904761898</v>
      </c>
      <c r="P120" s="5">
        <v>100</v>
      </c>
      <c r="Q120" s="5">
        <v>95.238095238095198</v>
      </c>
      <c r="R120" s="3">
        <v>2</v>
      </c>
      <c r="S120" s="3">
        <v>0</v>
      </c>
    </row>
    <row r="121" spans="1:19" x14ac:dyDescent="0.2">
      <c r="A121" s="3" t="s">
        <v>34</v>
      </c>
      <c r="B121" s="3" t="s">
        <v>1335</v>
      </c>
      <c r="C121" s="3" t="s">
        <v>713</v>
      </c>
      <c r="D121" s="3" t="s">
        <v>713</v>
      </c>
      <c r="E121" s="3" t="s">
        <v>648</v>
      </c>
      <c r="F121" s="3" t="s">
        <v>648</v>
      </c>
      <c r="G121" s="3" t="s">
        <v>702</v>
      </c>
      <c r="H121" s="3" t="s">
        <v>670</v>
      </c>
      <c r="K121" s="3" t="s">
        <v>681</v>
      </c>
      <c r="L121" s="3">
        <v>1.4999999999999999E-2</v>
      </c>
      <c r="M121" s="3">
        <v>1.7999999999999999E-2</v>
      </c>
      <c r="N121" s="3">
        <v>2.1999999999999999E-2</v>
      </c>
      <c r="O121" s="5">
        <v>90.873015873015902</v>
      </c>
      <c r="P121" s="5">
        <v>89.285714285714306</v>
      </c>
      <c r="Q121" s="5">
        <v>90.476190476190496</v>
      </c>
      <c r="R121" s="3">
        <v>2</v>
      </c>
      <c r="S121" s="3">
        <v>2</v>
      </c>
    </row>
    <row r="122" spans="1:19" x14ac:dyDescent="0.2">
      <c r="A122" s="3" t="s">
        <v>30</v>
      </c>
      <c r="B122" s="3" t="s">
        <v>1321</v>
      </c>
      <c r="C122" s="3" t="s">
        <v>30</v>
      </c>
      <c r="D122" s="3" t="s">
        <v>30</v>
      </c>
      <c r="E122" s="3" t="s">
        <v>648</v>
      </c>
      <c r="F122" s="3" t="s">
        <v>648</v>
      </c>
      <c r="G122" s="3" t="s">
        <v>702</v>
      </c>
      <c r="H122" s="3" t="s">
        <v>670</v>
      </c>
      <c r="K122" s="3" t="s">
        <v>668</v>
      </c>
      <c r="L122" s="3">
        <v>0.79</v>
      </c>
      <c r="M122" s="3">
        <v>1.5</v>
      </c>
      <c r="N122" s="3">
        <v>3.4</v>
      </c>
      <c r="O122" s="5">
        <v>21.428571428571399</v>
      </c>
      <c r="P122" s="5">
        <v>0</v>
      </c>
      <c r="Q122" s="5">
        <v>35.714285714285701</v>
      </c>
      <c r="R122" s="3">
        <v>13</v>
      </c>
      <c r="S122" s="3">
        <v>14</v>
      </c>
    </row>
    <row r="123" spans="1:19" x14ac:dyDescent="0.2">
      <c r="A123" s="3" t="s">
        <v>32</v>
      </c>
      <c r="B123" s="3" t="s">
        <v>1316</v>
      </c>
      <c r="C123" s="3" t="s">
        <v>711</v>
      </c>
      <c r="D123" s="3" t="s">
        <v>711</v>
      </c>
      <c r="E123" s="3" t="s">
        <v>648</v>
      </c>
      <c r="F123" s="3" t="s">
        <v>648</v>
      </c>
      <c r="G123" s="3" t="s">
        <v>702</v>
      </c>
      <c r="H123" s="3" t="s">
        <v>670</v>
      </c>
      <c r="K123" s="3" t="s">
        <v>661</v>
      </c>
      <c r="L123" s="3">
        <v>2.8000000000000001E-2</v>
      </c>
      <c r="M123" s="3">
        <v>3.4000000000000002E-2</v>
      </c>
      <c r="N123" s="3">
        <v>4.7E-2</v>
      </c>
      <c r="O123" s="5">
        <v>70.8333333333333</v>
      </c>
      <c r="P123" s="5">
        <v>80.357142857142904</v>
      </c>
      <c r="Q123" s="5">
        <v>76.190476190476204</v>
      </c>
      <c r="R123" s="3">
        <v>9</v>
      </c>
      <c r="S123" s="3">
        <v>3</v>
      </c>
    </row>
    <row r="124" spans="1:19" x14ac:dyDescent="0.2">
      <c r="A124" s="3" t="s">
        <v>14</v>
      </c>
      <c r="B124" s="3" t="s">
        <v>1341</v>
      </c>
      <c r="C124" s="3" t="s">
        <v>728</v>
      </c>
      <c r="D124" s="3" t="s">
        <v>728</v>
      </c>
      <c r="E124" s="3" t="s">
        <v>648</v>
      </c>
      <c r="F124" s="3" t="s">
        <v>648</v>
      </c>
      <c r="G124" s="3" t="s">
        <v>702</v>
      </c>
      <c r="H124" s="3" t="s">
        <v>670</v>
      </c>
      <c r="K124" s="3" t="s">
        <v>668</v>
      </c>
      <c r="L124" s="3">
        <v>0.46</v>
      </c>
      <c r="M124" s="3">
        <v>0.81</v>
      </c>
      <c r="N124" s="3">
        <v>1.8</v>
      </c>
      <c r="O124" s="5">
        <v>76.984126984127002</v>
      </c>
      <c r="P124" s="5">
        <v>0</v>
      </c>
      <c r="Q124" s="5">
        <v>80.952380952380906</v>
      </c>
      <c r="R124" s="3">
        <v>8</v>
      </c>
      <c r="S124" s="3">
        <v>14</v>
      </c>
    </row>
    <row r="125" spans="1:19" x14ac:dyDescent="0.2">
      <c r="A125" s="3" t="s">
        <v>15</v>
      </c>
      <c r="B125" s="3" t="s">
        <v>1305</v>
      </c>
      <c r="C125" s="3" t="s">
        <v>729</v>
      </c>
      <c r="D125" s="3" t="s">
        <v>729</v>
      </c>
      <c r="E125" s="3" t="s">
        <v>648</v>
      </c>
      <c r="F125" s="3" t="s">
        <v>648</v>
      </c>
      <c r="G125" s="3" t="s">
        <v>702</v>
      </c>
      <c r="H125" s="3" t="s">
        <v>670</v>
      </c>
      <c r="K125" s="3" t="s">
        <v>661</v>
      </c>
      <c r="L125" s="3">
        <v>3.5999999999999997E-2</v>
      </c>
      <c r="M125" s="3">
        <v>4.2999999999999997E-2</v>
      </c>
      <c r="N125" s="3">
        <v>5.2999999999999999E-2</v>
      </c>
      <c r="O125" s="5">
        <v>94.047619047619094</v>
      </c>
      <c r="P125" s="5">
        <v>96.428571428571402</v>
      </c>
      <c r="Q125" s="5">
        <v>90.476190476190496</v>
      </c>
      <c r="R125" s="3">
        <v>2</v>
      </c>
      <c r="S125" s="3">
        <v>2</v>
      </c>
    </row>
    <row r="126" spans="1:19" ht="17" x14ac:dyDescent="0.2">
      <c r="A126" s="3" t="s">
        <v>35</v>
      </c>
      <c r="B126" s="6" t="s">
        <v>1332</v>
      </c>
      <c r="C126" s="3" t="s">
        <v>714</v>
      </c>
      <c r="D126" s="3" t="s">
        <v>714</v>
      </c>
      <c r="E126" s="3" t="s">
        <v>648</v>
      </c>
      <c r="F126" s="3" t="s">
        <v>648</v>
      </c>
      <c r="G126" s="3" t="s">
        <v>702</v>
      </c>
      <c r="H126" s="3" t="s">
        <v>670</v>
      </c>
      <c r="K126" s="3" t="s">
        <v>661</v>
      </c>
      <c r="L126" s="3">
        <v>2.5000000000000001E-2</v>
      </c>
      <c r="M126" s="3">
        <v>2.5999999999999999E-2</v>
      </c>
      <c r="N126" s="3">
        <v>2.7E-2</v>
      </c>
      <c r="O126" s="5">
        <v>98.809523809523796</v>
      </c>
      <c r="P126" s="5">
        <v>100</v>
      </c>
      <c r="Q126" s="5">
        <v>100</v>
      </c>
      <c r="R126" s="3">
        <v>1</v>
      </c>
      <c r="S126" s="3">
        <v>0</v>
      </c>
    </row>
    <row r="127" spans="1:19" x14ac:dyDescent="0.2">
      <c r="A127" s="3" t="s">
        <v>31</v>
      </c>
      <c r="B127" s="3" t="s">
        <v>1308</v>
      </c>
      <c r="C127" s="3" t="s">
        <v>715</v>
      </c>
      <c r="D127" s="3" t="s">
        <v>715</v>
      </c>
      <c r="E127" s="3" t="s">
        <v>648</v>
      </c>
      <c r="F127" s="3" t="s">
        <v>648</v>
      </c>
      <c r="G127" s="3" t="s">
        <v>702</v>
      </c>
      <c r="H127" s="3" t="s">
        <v>670</v>
      </c>
      <c r="K127" s="3" t="s">
        <v>661</v>
      </c>
      <c r="L127" s="3">
        <v>3.4000000000000002E-2</v>
      </c>
      <c r="M127" s="3">
        <v>3.5000000000000003E-2</v>
      </c>
      <c r="N127" s="3">
        <v>3.5999999999999997E-2</v>
      </c>
      <c r="O127" s="5">
        <v>90.2777777777778</v>
      </c>
      <c r="P127" s="5">
        <v>92.857142857142904</v>
      </c>
      <c r="Q127" s="5">
        <v>88.095238095238102</v>
      </c>
      <c r="R127" s="3">
        <v>4</v>
      </c>
      <c r="S127" s="3">
        <v>1</v>
      </c>
    </row>
    <row r="128" spans="1:19" x14ac:dyDescent="0.2">
      <c r="A128" s="3" t="s">
        <v>33</v>
      </c>
      <c r="B128" s="3" t="s">
        <v>1303</v>
      </c>
      <c r="C128" s="3" t="s">
        <v>712</v>
      </c>
      <c r="D128" s="3" t="s">
        <v>712</v>
      </c>
      <c r="E128" s="3" t="s">
        <v>648</v>
      </c>
      <c r="F128" s="3" t="s">
        <v>648</v>
      </c>
      <c r="G128" s="3" t="s">
        <v>702</v>
      </c>
      <c r="H128" s="3" t="s">
        <v>670</v>
      </c>
      <c r="K128" s="3" t="s">
        <v>661</v>
      </c>
      <c r="L128" s="3">
        <v>1.7999999999999999E-2</v>
      </c>
      <c r="M128" s="3">
        <v>2.3E-2</v>
      </c>
      <c r="N128" s="3">
        <v>2.9000000000000001E-2</v>
      </c>
      <c r="O128" s="5">
        <v>99.801587301587304</v>
      </c>
      <c r="P128" s="5">
        <v>100</v>
      </c>
      <c r="Q128" s="5">
        <v>97.619047619047606</v>
      </c>
      <c r="R128" s="3">
        <v>1</v>
      </c>
      <c r="S128" s="3">
        <v>0</v>
      </c>
    </row>
    <row r="129" spans="1:19" ht="17" x14ac:dyDescent="0.2">
      <c r="A129" s="8" t="s">
        <v>38</v>
      </c>
      <c r="B129" s="6" t="s">
        <v>1310</v>
      </c>
      <c r="C129" s="3" t="s">
        <v>717</v>
      </c>
      <c r="D129" s="3" t="s">
        <v>717</v>
      </c>
      <c r="E129" s="3" t="s">
        <v>648</v>
      </c>
      <c r="F129" s="3" t="s">
        <v>648</v>
      </c>
      <c r="G129" s="3" t="s">
        <v>702</v>
      </c>
      <c r="H129" s="3" t="s">
        <v>670</v>
      </c>
      <c r="K129" s="3" t="s">
        <v>661</v>
      </c>
      <c r="L129" s="3">
        <v>5.7000000000000002E-2</v>
      </c>
      <c r="M129" s="3">
        <v>5.6000000000000001E-2</v>
      </c>
      <c r="N129" s="3">
        <v>5.2999999999999999E-2</v>
      </c>
      <c r="O129" s="5">
        <v>90.2777777777778</v>
      </c>
      <c r="P129" s="5">
        <v>91.071428571428598</v>
      </c>
      <c r="Q129" s="5">
        <v>90.476190476190496</v>
      </c>
      <c r="R129" s="3">
        <v>5</v>
      </c>
      <c r="S129" s="3">
        <v>2</v>
      </c>
    </row>
    <row r="130" spans="1:19" x14ac:dyDescent="0.2">
      <c r="A130" s="3" t="s">
        <v>4</v>
      </c>
      <c r="B130" s="3" t="s">
        <v>1312</v>
      </c>
      <c r="C130" s="3" t="s">
        <v>721</v>
      </c>
      <c r="D130" s="3" t="s">
        <v>721</v>
      </c>
      <c r="E130" s="3" t="s">
        <v>648</v>
      </c>
      <c r="F130" s="3" t="s">
        <v>648</v>
      </c>
      <c r="G130" s="3" t="s">
        <v>702</v>
      </c>
      <c r="H130" s="3" t="s">
        <v>670</v>
      </c>
      <c r="K130" s="3" t="s">
        <v>661</v>
      </c>
      <c r="L130" s="3">
        <v>7.8E-2</v>
      </c>
      <c r="M130" s="3">
        <v>8.7999999999999995E-2</v>
      </c>
      <c r="N130" s="3">
        <v>0.11</v>
      </c>
      <c r="O130" s="5">
        <v>88.690476190476204</v>
      </c>
      <c r="P130" s="5">
        <v>96.428571428571402</v>
      </c>
      <c r="Q130" s="5">
        <v>88.095238095238102</v>
      </c>
      <c r="R130" s="3">
        <v>7</v>
      </c>
      <c r="S130" s="3">
        <v>2</v>
      </c>
    </row>
    <row r="131" spans="1:19" x14ac:dyDescent="0.2">
      <c r="A131" s="3" t="s">
        <v>29</v>
      </c>
      <c r="B131" s="3" t="s">
        <v>1339</v>
      </c>
      <c r="C131" s="3" t="s">
        <v>710</v>
      </c>
      <c r="D131" s="3" t="s">
        <v>710</v>
      </c>
      <c r="E131" s="3" t="s">
        <v>648</v>
      </c>
      <c r="F131" s="3" t="s">
        <v>648</v>
      </c>
      <c r="G131" s="3" t="s">
        <v>702</v>
      </c>
      <c r="H131" s="3" t="s">
        <v>670</v>
      </c>
      <c r="K131" s="3" t="s">
        <v>681</v>
      </c>
      <c r="L131" s="3">
        <v>1.7000000000000001E-2</v>
      </c>
      <c r="M131" s="3">
        <v>2.1999999999999999E-2</v>
      </c>
      <c r="N131" s="3">
        <v>2.4E-2</v>
      </c>
      <c r="O131" s="5">
        <v>79.365079365079396</v>
      </c>
      <c r="P131" s="5">
        <v>91.071428571428598</v>
      </c>
      <c r="Q131" s="5">
        <v>83.3333333333333</v>
      </c>
      <c r="R131" s="3">
        <v>7</v>
      </c>
      <c r="S131" s="3">
        <v>3</v>
      </c>
    </row>
    <row r="132" spans="1:19" x14ac:dyDescent="0.2">
      <c r="A132" s="3" t="s">
        <v>27</v>
      </c>
      <c r="B132" s="3" t="s">
        <v>1311</v>
      </c>
      <c r="C132" s="3" t="s">
        <v>708</v>
      </c>
      <c r="D132" s="3" t="s">
        <v>708</v>
      </c>
      <c r="E132" s="3" t="s">
        <v>648</v>
      </c>
      <c r="F132" s="3" t="s">
        <v>648</v>
      </c>
      <c r="G132" s="3" t="s">
        <v>702</v>
      </c>
      <c r="H132" s="3" t="s">
        <v>670</v>
      </c>
      <c r="K132" s="3" t="s">
        <v>661</v>
      </c>
      <c r="L132" s="3">
        <v>1.7999999999999999E-2</v>
      </c>
      <c r="M132" s="3">
        <v>2.4E-2</v>
      </c>
      <c r="N132" s="3">
        <v>3.1E-2</v>
      </c>
      <c r="O132" s="5">
        <v>80.158730158730194</v>
      </c>
      <c r="P132" s="5">
        <v>80.357142857142904</v>
      </c>
      <c r="Q132" s="5">
        <v>83.3333333333333</v>
      </c>
      <c r="R132" s="3">
        <v>5</v>
      </c>
      <c r="S132" s="3">
        <v>4</v>
      </c>
    </row>
    <row r="133" spans="1:19" x14ac:dyDescent="0.2">
      <c r="A133" s="3" t="s">
        <v>11</v>
      </c>
      <c r="B133" s="3" t="s">
        <v>1338</v>
      </c>
      <c r="C133" s="3" t="s">
        <v>727</v>
      </c>
      <c r="D133" s="3" t="s">
        <v>727</v>
      </c>
      <c r="E133" s="3" t="s">
        <v>648</v>
      </c>
      <c r="F133" s="3" t="s">
        <v>648</v>
      </c>
      <c r="G133" s="3" t="s">
        <v>702</v>
      </c>
      <c r="H133" s="3" t="s">
        <v>670</v>
      </c>
      <c r="K133" s="3" t="s">
        <v>681</v>
      </c>
      <c r="L133" s="3">
        <v>4.1000000000000002E-2</v>
      </c>
      <c r="M133" s="3">
        <v>4.9000000000000002E-2</v>
      </c>
      <c r="N133" s="3">
        <v>6.7000000000000004E-2</v>
      </c>
      <c r="O133" s="5">
        <v>86.309523809523796</v>
      </c>
      <c r="P133" s="5">
        <v>92.857142857142904</v>
      </c>
      <c r="Q133" s="5">
        <v>90.476190476190496</v>
      </c>
      <c r="R133" s="3">
        <v>7</v>
      </c>
      <c r="S133" s="3">
        <v>1</v>
      </c>
    </row>
    <row r="134" spans="1:19" ht="17" x14ac:dyDescent="0.2">
      <c r="A134" s="3" t="s">
        <v>3</v>
      </c>
      <c r="B134" s="9" t="s">
        <v>1342</v>
      </c>
      <c r="C134" s="3" t="s">
        <v>720</v>
      </c>
      <c r="D134" s="3" t="s">
        <v>720</v>
      </c>
      <c r="E134" s="3" t="s">
        <v>648</v>
      </c>
      <c r="F134" s="3" t="s">
        <v>648</v>
      </c>
      <c r="G134" s="3" t="s">
        <v>702</v>
      </c>
      <c r="H134" s="3" t="s">
        <v>670</v>
      </c>
      <c r="K134" s="3" t="s">
        <v>681</v>
      </c>
      <c r="L134" s="3">
        <v>3.5999999999999997E-2</v>
      </c>
      <c r="M134" s="3">
        <v>5.6000000000000001E-2</v>
      </c>
      <c r="N134" s="3">
        <v>0.11</v>
      </c>
      <c r="O134" s="5">
        <v>44.841269841269799</v>
      </c>
      <c r="P134" s="5">
        <v>50</v>
      </c>
      <c r="Q134" s="5">
        <v>40.476190476190503</v>
      </c>
      <c r="R134" s="3">
        <v>12</v>
      </c>
      <c r="S134" s="3">
        <v>7</v>
      </c>
    </row>
    <row r="135" spans="1:19" x14ac:dyDescent="0.2">
      <c r="A135" s="3" t="s">
        <v>10</v>
      </c>
      <c r="B135" s="3" t="s">
        <v>1304</v>
      </c>
      <c r="C135" s="3" t="s">
        <v>726</v>
      </c>
      <c r="D135" s="3" t="s">
        <v>726</v>
      </c>
      <c r="E135" s="3" t="s">
        <v>648</v>
      </c>
      <c r="F135" s="3" t="s">
        <v>648</v>
      </c>
      <c r="G135" s="3" t="s">
        <v>702</v>
      </c>
      <c r="H135" s="3" t="s">
        <v>670</v>
      </c>
      <c r="K135" s="3" t="s">
        <v>661</v>
      </c>
      <c r="L135" s="3">
        <v>2.5999999999999999E-2</v>
      </c>
      <c r="M135" s="3">
        <v>0.03</v>
      </c>
      <c r="N135" s="3">
        <v>2.8000000000000001E-2</v>
      </c>
      <c r="O135" s="5">
        <v>99.206349206349202</v>
      </c>
      <c r="P135" s="5">
        <v>100</v>
      </c>
      <c r="Q135" s="5">
        <v>92.857142857142904</v>
      </c>
      <c r="R135" s="3">
        <v>2</v>
      </c>
      <c r="S135" s="3">
        <v>0</v>
      </c>
    </row>
    <row r="136" spans="1:19" x14ac:dyDescent="0.2">
      <c r="A136" s="3" t="s">
        <v>18</v>
      </c>
      <c r="B136" s="3" t="s">
        <v>1315</v>
      </c>
      <c r="C136" s="3" t="s">
        <v>18</v>
      </c>
      <c r="D136" s="3" t="s">
        <v>18</v>
      </c>
      <c r="E136" s="3" t="s">
        <v>648</v>
      </c>
      <c r="F136" s="3" t="s">
        <v>648</v>
      </c>
      <c r="G136" s="3" t="s">
        <v>702</v>
      </c>
      <c r="H136" s="3" t="s">
        <v>670</v>
      </c>
      <c r="K136" s="3" t="s">
        <v>681</v>
      </c>
      <c r="L136" s="3">
        <v>2.9000000000000001E-2</v>
      </c>
      <c r="M136" s="3">
        <v>3.5999999999999997E-2</v>
      </c>
      <c r="N136" s="3">
        <v>4.9000000000000002E-2</v>
      </c>
      <c r="O136" s="5">
        <v>70.238095238095198</v>
      </c>
      <c r="P136" s="5">
        <v>78.571428571428598</v>
      </c>
      <c r="Q136" s="5">
        <v>76.190476190476204</v>
      </c>
      <c r="R136" s="3">
        <v>8</v>
      </c>
      <c r="S136" s="3">
        <v>4</v>
      </c>
    </row>
    <row r="137" spans="1:19" x14ac:dyDescent="0.2">
      <c r="A137" s="3" t="s">
        <v>39</v>
      </c>
      <c r="B137" s="3" t="s">
        <v>1343</v>
      </c>
      <c r="C137" s="3" t="s">
        <v>718</v>
      </c>
      <c r="D137" s="3" t="s">
        <v>718</v>
      </c>
      <c r="E137" s="3" t="s">
        <v>648</v>
      </c>
      <c r="F137" s="3" t="s">
        <v>648</v>
      </c>
      <c r="G137" s="3" t="s">
        <v>702</v>
      </c>
      <c r="H137" s="3" t="s">
        <v>670</v>
      </c>
      <c r="K137" s="3" t="s">
        <v>681</v>
      </c>
      <c r="L137" s="3">
        <v>3.6999999999999998E-2</v>
      </c>
      <c r="M137" s="3">
        <v>6.0999999999999999E-2</v>
      </c>
      <c r="N137" s="3">
        <v>0.13</v>
      </c>
      <c r="O137" s="5">
        <v>41.071428571428598</v>
      </c>
      <c r="P137" s="5">
        <v>23.214285714285701</v>
      </c>
      <c r="Q137" s="5">
        <v>42.857142857142897</v>
      </c>
      <c r="R137" s="3">
        <v>12</v>
      </c>
      <c r="S137" s="3">
        <v>12</v>
      </c>
    </row>
    <row r="138" spans="1:19" x14ac:dyDescent="0.2">
      <c r="A138" s="3" t="s">
        <v>36</v>
      </c>
      <c r="B138" s="3" t="s">
        <v>1318</v>
      </c>
      <c r="C138" s="3" t="s">
        <v>36</v>
      </c>
      <c r="D138" s="3" t="s">
        <v>36</v>
      </c>
      <c r="E138" s="3" t="s">
        <v>648</v>
      </c>
      <c r="F138" s="3" t="s">
        <v>648</v>
      </c>
      <c r="G138" s="3" t="s">
        <v>702</v>
      </c>
      <c r="H138" s="3" t="s">
        <v>670</v>
      </c>
      <c r="K138" s="3" t="s">
        <v>668</v>
      </c>
      <c r="L138" s="3">
        <v>0.76</v>
      </c>
      <c r="M138" s="3">
        <v>1.5</v>
      </c>
      <c r="N138" s="3">
        <v>3.4</v>
      </c>
      <c r="O138" s="5">
        <v>38.293650793650798</v>
      </c>
      <c r="P138" s="5">
        <v>0</v>
      </c>
      <c r="Q138" s="5">
        <v>54.761904761904802</v>
      </c>
      <c r="R138" s="3">
        <v>14</v>
      </c>
      <c r="S138" s="3">
        <v>14</v>
      </c>
    </row>
    <row r="139" spans="1:19" x14ac:dyDescent="0.2">
      <c r="A139" s="3" t="s">
        <v>37</v>
      </c>
      <c r="B139" s="3" t="s">
        <v>1324</v>
      </c>
      <c r="C139" s="3" t="s">
        <v>716</v>
      </c>
      <c r="D139" s="3" t="s">
        <v>716</v>
      </c>
      <c r="E139" s="3" t="s">
        <v>648</v>
      </c>
      <c r="F139" s="3" t="s">
        <v>648</v>
      </c>
      <c r="G139" s="3" t="s">
        <v>702</v>
      </c>
      <c r="H139" s="3" t="s">
        <v>670</v>
      </c>
      <c r="K139" s="3" t="s">
        <v>681</v>
      </c>
      <c r="L139" s="3">
        <v>6.0999999999999999E-2</v>
      </c>
      <c r="M139" s="3">
        <v>9.4E-2</v>
      </c>
      <c r="N139" s="3">
        <v>0.18</v>
      </c>
      <c r="O139" s="5">
        <v>18.849206349206298</v>
      </c>
      <c r="P139" s="5">
        <v>32.142857142857103</v>
      </c>
      <c r="Q139" s="5">
        <v>28.571428571428601</v>
      </c>
      <c r="R139" s="3">
        <v>14</v>
      </c>
      <c r="S139" s="3">
        <v>10</v>
      </c>
    </row>
    <row r="140" spans="1:19" x14ac:dyDescent="0.2">
      <c r="A140" s="3" t="s">
        <v>17</v>
      </c>
      <c r="B140" s="3" t="s">
        <v>1322</v>
      </c>
      <c r="C140" s="3" t="s">
        <v>17</v>
      </c>
      <c r="D140" s="3" t="s">
        <v>17</v>
      </c>
      <c r="E140" s="3" t="s">
        <v>648</v>
      </c>
      <c r="F140" s="3" t="s">
        <v>648</v>
      </c>
      <c r="G140" s="3" t="s">
        <v>702</v>
      </c>
      <c r="H140" s="3" t="s">
        <v>670</v>
      </c>
      <c r="K140" s="3" t="s">
        <v>668</v>
      </c>
      <c r="L140" s="3">
        <v>0.5</v>
      </c>
      <c r="M140" s="3">
        <v>0.88</v>
      </c>
      <c r="N140" s="3">
        <v>1.9</v>
      </c>
      <c r="O140" s="5">
        <v>76.587301587301596</v>
      </c>
      <c r="P140" s="5">
        <v>0</v>
      </c>
      <c r="Q140" s="5">
        <v>83.3333333333333</v>
      </c>
      <c r="R140" s="3">
        <v>14</v>
      </c>
      <c r="S140" s="3">
        <v>14</v>
      </c>
    </row>
    <row r="141" spans="1:19" x14ac:dyDescent="0.2">
      <c r="A141" s="3" t="s">
        <v>16</v>
      </c>
      <c r="B141" s="3" t="s">
        <v>1337</v>
      </c>
      <c r="C141" s="3" t="s">
        <v>730</v>
      </c>
      <c r="D141" s="3" t="s">
        <v>730</v>
      </c>
      <c r="E141" s="3" t="s">
        <v>648</v>
      </c>
      <c r="F141" s="3" t="s">
        <v>648</v>
      </c>
      <c r="G141" s="3" t="s">
        <v>702</v>
      </c>
      <c r="H141" s="3" t="s">
        <v>670</v>
      </c>
      <c r="K141" s="3" t="s">
        <v>661</v>
      </c>
      <c r="L141" s="3">
        <v>2.8000000000000001E-2</v>
      </c>
      <c r="M141" s="3">
        <v>3.1E-2</v>
      </c>
      <c r="N141" s="3">
        <v>4.8000000000000001E-2</v>
      </c>
      <c r="O141" s="5">
        <v>94.4444444444444</v>
      </c>
      <c r="P141" s="5">
        <v>89.285714285714306</v>
      </c>
      <c r="Q141" s="5">
        <v>90.476190476190496</v>
      </c>
      <c r="R141" s="3">
        <v>5</v>
      </c>
      <c r="S141" s="3">
        <v>3</v>
      </c>
    </row>
    <row r="142" spans="1:19" x14ac:dyDescent="0.2">
      <c r="A142" s="3" t="s">
        <v>5</v>
      </c>
      <c r="B142" s="3" t="s">
        <v>1313</v>
      </c>
      <c r="C142" s="3" t="s">
        <v>719</v>
      </c>
      <c r="D142" s="3" t="s">
        <v>719</v>
      </c>
      <c r="E142" s="3" t="s">
        <v>648</v>
      </c>
      <c r="F142" s="3" t="s">
        <v>648</v>
      </c>
      <c r="G142" s="3" t="s">
        <v>702</v>
      </c>
      <c r="H142" s="3" t="s">
        <v>670</v>
      </c>
      <c r="K142" s="3" t="s">
        <v>661</v>
      </c>
      <c r="L142" s="3">
        <v>1.7999999999999999E-2</v>
      </c>
      <c r="M142" s="3">
        <v>2.1999999999999999E-2</v>
      </c>
      <c r="N142" s="3">
        <v>2.8000000000000001E-2</v>
      </c>
      <c r="O142" s="5">
        <v>84.126984126984098</v>
      </c>
      <c r="P142" s="5">
        <v>96.428571428571402</v>
      </c>
      <c r="Q142" s="5">
        <v>90.476190476190496</v>
      </c>
      <c r="R142" s="3">
        <v>8</v>
      </c>
      <c r="S142" s="3">
        <v>2</v>
      </c>
    </row>
    <row r="143" spans="1:19" x14ac:dyDescent="0.2">
      <c r="A143" s="3" t="s">
        <v>2</v>
      </c>
      <c r="B143" s="3" t="s">
        <v>1326</v>
      </c>
      <c r="C143" s="3" t="s">
        <v>2</v>
      </c>
      <c r="D143" s="3" t="s">
        <v>2</v>
      </c>
      <c r="E143" s="3" t="s">
        <v>648</v>
      </c>
      <c r="F143" s="3" t="s">
        <v>648</v>
      </c>
      <c r="G143" s="3" t="s">
        <v>702</v>
      </c>
      <c r="H143" s="3" t="s">
        <v>670</v>
      </c>
      <c r="K143" s="3" t="s">
        <v>668</v>
      </c>
      <c r="L143" s="3">
        <v>0.87</v>
      </c>
      <c r="M143" s="3">
        <v>1.6</v>
      </c>
      <c r="N143" s="3">
        <v>3.7</v>
      </c>
      <c r="O143" s="5">
        <v>2.9761904761904798</v>
      </c>
      <c r="P143" s="5">
        <v>0</v>
      </c>
      <c r="Q143" s="5">
        <v>4.7619047619047601</v>
      </c>
      <c r="R143" s="3">
        <v>14</v>
      </c>
      <c r="S143" s="3">
        <v>14</v>
      </c>
    </row>
    <row r="144" spans="1:19" x14ac:dyDescent="0.2">
      <c r="A144" s="3" t="s">
        <v>28</v>
      </c>
      <c r="B144" s="3" t="s">
        <v>1336</v>
      </c>
      <c r="C144" s="3" t="s">
        <v>709</v>
      </c>
      <c r="D144" s="3" t="s">
        <v>709</v>
      </c>
      <c r="E144" s="3" t="s">
        <v>648</v>
      </c>
      <c r="F144" s="3" t="s">
        <v>648</v>
      </c>
      <c r="G144" s="3" t="s">
        <v>702</v>
      </c>
      <c r="H144" s="3" t="s">
        <v>670</v>
      </c>
      <c r="K144" s="3" t="s">
        <v>681</v>
      </c>
      <c r="L144" s="3">
        <v>5.7000000000000002E-2</v>
      </c>
      <c r="M144" s="3">
        <v>4.9000000000000002E-2</v>
      </c>
      <c r="N144" s="3">
        <v>6.2E-2</v>
      </c>
      <c r="O144" s="5">
        <v>86.309523809523796</v>
      </c>
      <c r="P144" s="5">
        <v>80.357142857142904</v>
      </c>
      <c r="Q144" s="5">
        <v>78.571428571428598</v>
      </c>
      <c r="R144" s="3">
        <v>4</v>
      </c>
      <c r="S144" s="3">
        <v>3</v>
      </c>
    </row>
    <row r="145" spans="1:19" x14ac:dyDescent="0.2">
      <c r="A145" s="3" t="s">
        <v>25</v>
      </c>
      <c r="B145" s="3" t="s">
        <v>1314</v>
      </c>
      <c r="C145" s="3" t="s">
        <v>25</v>
      </c>
      <c r="D145" s="3" t="s">
        <v>25</v>
      </c>
      <c r="E145" s="3" t="s">
        <v>648</v>
      </c>
      <c r="F145" s="3" t="s">
        <v>648</v>
      </c>
      <c r="G145" s="3" t="s">
        <v>702</v>
      </c>
      <c r="H145" s="3" t="s">
        <v>670</v>
      </c>
      <c r="K145" s="3" t="s">
        <v>668</v>
      </c>
      <c r="L145" s="3">
        <v>0.76</v>
      </c>
      <c r="M145" s="3">
        <v>1.4</v>
      </c>
      <c r="N145" s="3">
        <v>3.1</v>
      </c>
      <c r="O145" s="5">
        <v>72.023809523809504</v>
      </c>
      <c r="P145" s="5">
        <v>0</v>
      </c>
      <c r="Q145" s="5">
        <v>76.190476190476204</v>
      </c>
      <c r="R145" s="3">
        <v>8</v>
      </c>
      <c r="S145" s="3">
        <v>14</v>
      </c>
    </row>
    <row r="146" spans="1:19" x14ac:dyDescent="0.2">
      <c r="A146" s="3" t="s">
        <v>26</v>
      </c>
      <c r="B146" s="3" t="s">
        <v>1319</v>
      </c>
      <c r="C146" s="3" t="s">
        <v>707</v>
      </c>
      <c r="D146" s="3" t="s">
        <v>707</v>
      </c>
      <c r="E146" s="3" t="s">
        <v>648</v>
      </c>
      <c r="F146" s="3" t="s">
        <v>648</v>
      </c>
      <c r="G146" s="3" t="s">
        <v>702</v>
      </c>
      <c r="H146" s="3" t="s">
        <v>670</v>
      </c>
      <c r="K146" s="3" t="s">
        <v>681</v>
      </c>
      <c r="L146" s="3">
        <v>2.8000000000000001E-2</v>
      </c>
      <c r="M146" s="3">
        <v>4.1000000000000002E-2</v>
      </c>
      <c r="N146" s="3">
        <v>7.6999999999999999E-2</v>
      </c>
      <c r="O146" s="5">
        <v>33.531746031746003</v>
      </c>
      <c r="P146" s="5">
        <v>39.285714285714299</v>
      </c>
      <c r="Q146" s="5">
        <v>26.1904761904762</v>
      </c>
      <c r="R146" s="3">
        <v>12</v>
      </c>
      <c r="S146" s="3">
        <v>11</v>
      </c>
    </row>
    <row r="147" spans="1:19" x14ac:dyDescent="0.2">
      <c r="A147" s="3" t="s">
        <v>12</v>
      </c>
      <c r="B147" s="3" t="s">
        <v>1309</v>
      </c>
      <c r="C147" s="3" t="s">
        <v>723</v>
      </c>
      <c r="D147" s="3" t="s">
        <v>723</v>
      </c>
      <c r="E147" s="3" t="s">
        <v>648</v>
      </c>
      <c r="F147" s="3" t="s">
        <v>648</v>
      </c>
      <c r="G147" s="3" t="s">
        <v>702</v>
      </c>
      <c r="H147" s="3" t="s">
        <v>670</v>
      </c>
      <c r="K147" s="3" t="s">
        <v>661</v>
      </c>
      <c r="L147" s="3">
        <v>3.2000000000000001E-2</v>
      </c>
      <c r="M147" s="3">
        <v>0.04</v>
      </c>
      <c r="N147" s="3">
        <v>4.9000000000000002E-2</v>
      </c>
      <c r="O147" s="5">
        <v>95.436507936507894</v>
      </c>
      <c r="P147" s="5">
        <v>98.214285714285694</v>
      </c>
      <c r="Q147" s="5">
        <v>100</v>
      </c>
      <c r="R147" s="3">
        <v>5</v>
      </c>
      <c r="S147" s="3">
        <v>1</v>
      </c>
    </row>
    <row r="148" spans="1:19" x14ac:dyDescent="0.2">
      <c r="A148" s="3" t="s">
        <v>8</v>
      </c>
      <c r="B148" s="3" t="s">
        <v>1320</v>
      </c>
      <c r="C148" s="3" t="s">
        <v>8</v>
      </c>
      <c r="D148" s="3" t="s">
        <v>8</v>
      </c>
      <c r="E148" s="3" t="s">
        <v>648</v>
      </c>
      <c r="F148" s="3" t="s">
        <v>648</v>
      </c>
      <c r="G148" s="3" t="s">
        <v>702</v>
      </c>
      <c r="H148" s="3" t="s">
        <v>670</v>
      </c>
      <c r="K148" s="3" t="s">
        <v>668</v>
      </c>
      <c r="L148" s="3">
        <v>0.75</v>
      </c>
      <c r="M148" s="3">
        <v>1.4</v>
      </c>
      <c r="N148" s="3">
        <v>3.2</v>
      </c>
      <c r="O148" s="5">
        <v>26.984126984126998</v>
      </c>
      <c r="P148" s="5">
        <v>0</v>
      </c>
      <c r="Q148" s="5">
        <v>38.095238095238102</v>
      </c>
      <c r="R148" s="3">
        <v>13</v>
      </c>
      <c r="S148" s="3">
        <v>14</v>
      </c>
    </row>
    <row r="149" spans="1:19" x14ac:dyDescent="0.2">
      <c r="A149" s="3" t="s">
        <v>122</v>
      </c>
      <c r="B149" s="3" t="s">
        <v>1709</v>
      </c>
      <c r="C149" s="3" t="s">
        <v>753</v>
      </c>
      <c r="D149" s="3" t="s">
        <v>1737</v>
      </c>
      <c r="E149" s="3" t="s">
        <v>651</v>
      </c>
      <c r="F149" s="3" t="s">
        <v>651</v>
      </c>
      <c r="G149" s="3" t="s">
        <v>702</v>
      </c>
      <c r="H149" s="3" t="s">
        <v>670</v>
      </c>
      <c r="K149" s="3" t="s">
        <v>681</v>
      </c>
      <c r="L149" s="3">
        <v>9.9999999999999995E-7</v>
      </c>
      <c r="M149" s="3">
        <v>9.9999999999999995E-7</v>
      </c>
      <c r="N149" s="3">
        <v>0.17</v>
      </c>
      <c r="O149" s="5">
        <v>18.849206349206298</v>
      </c>
      <c r="P149" s="5">
        <v>39.285714285714299</v>
      </c>
      <c r="Q149" s="5">
        <v>16.6666666666667</v>
      </c>
      <c r="R149" s="3">
        <v>14</v>
      </c>
      <c r="S149" s="3">
        <v>12</v>
      </c>
    </row>
    <row r="150" spans="1:19" x14ac:dyDescent="0.2">
      <c r="A150" s="3" t="s">
        <v>123</v>
      </c>
      <c r="B150" s="3" t="s">
        <v>1710</v>
      </c>
      <c r="C150" s="3" t="s">
        <v>754</v>
      </c>
      <c r="D150" s="3" t="s">
        <v>1738</v>
      </c>
      <c r="E150" s="3" t="s">
        <v>651</v>
      </c>
      <c r="F150" s="3" t="s">
        <v>651</v>
      </c>
      <c r="G150" s="3" t="s">
        <v>702</v>
      </c>
      <c r="H150" s="3" t="s">
        <v>670</v>
      </c>
      <c r="K150" s="3" t="s">
        <v>681</v>
      </c>
      <c r="L150" s="3">
        <v>1.6E-2</v>
      </c>
      <c r="M150" s="3">
        <v>4.5999999999999999E-2</v>
      </c>
      <c r="N150" s="3">
        <v>0.2</v>
      </c>
      <c r="O150" s="5">
        <v>16.468253968254</v>
      </c>
      <c r="P150" s="5">
        <v>19.6428571428571</v>
      </c>
      <c r="Q150" s="5">
        <v>16.6666666666667</v>
      </c>
      <c r="R150" s="3">
        <v>14</v>
      </c>
      <c r="S150" s="3">
        <v>12</v>
      </c>
    </row>
    <row r="151" spans="1:19" x14ac:dyDescent="0.2">
      <c r="A151" s="3" t="s">
        <v>124</v>
      </c>
      <c r="B151" s="3" t="s">
        <v>1711</v>
      </c>
      <c r="C151" s="3" t="s">
        <v>755</v>
      </c>
      <c r="D151" s="3" t="s">
        <v>1739</v>
      </c>
      <c r="E151" s="3" t="s">
        <v>651</v>
      </c>
      <c r="F151" s="3" t="s">
        <v>651</v>
      </c>
      <c r="G151" s="3" t="s">
        <v>702</v>
      </c>
      <c r="H151" s="3" t="s">
        <v>670</v>
      </c>
      <c r="K151" s="3" t="s">
        <v>681</v>
      </c>
      <c r="L151" s="3">
        <v>8.1000000000000003E-2</v>
      </c>
      <c r="M151" s="3">
        <v>0.15</v>
      </c>
      <c r="N151" s="3">
        <v>0.32</v>
      </c>
      <c r="O151" s="5">
        <v>10.912698412698401</v>
      </c>
      <c r="P151" s="5">
        <v>0</v>
      </c>
      <c r="Q151" s="5">
        <v>0</v>
      </c>
      <c r="R151" s="3">
        <v>14</v>
      </c>
      <c r="S151" s="3">
        <v>14</v>
      </c>
    </row>
    <row r="152" spans="1:19" x14ac:dyDescent="0.2">
      <c r="A152" s="3" t="s">
        <v>125</v>
      </c>
      <c r="B152" s="3" t="s">
        <v>1712</v>
      </c>
      <c r="C152" s="3" t="s">
        <v>756</v>
      </c>
      <c r="D152" s="3" t="s">
        <v>1740</v>
      </c>
      <c r="E152" s="3" t="s">
        <v>651</v>
      </c>
      <c r="F152" s="3" t="s">
        <v>651</v>
      </c>
      <c r="G152" s="3" t="s">
        <v>702</v>
      </c>
      <c r="H152" s="3" t="s">
        <v>670</v>
      </c>
      <c r="K152" s="3" t="s">
        <v>681</v>
      </c>
      <c r="L152" s="3">
        <v>1.2999999999999999E-2</v>
      </c>
      <c r="M152" s="3">
        <v>6.4000000000000001E-2</v>
      </c>
      <c r="N152" s="3">
        <v>0.14000000000000001</v>
      </c>
      <c r="O152" s="5">
        <v>13.8888888888889</v>
      </c>
      <c r="P152" s="5">
        <v>8.9285714285714306</v>
      </c>
      <c r="Q152" s="5">
        <v>0</v>
      </c>
      <c r="R152" s="3">
        <v>14</v>
      </c>
      <c r="S152" s="3">
        <v>14</v>
      </c>
    </row>
    <row r="153" spans="1:19" x14ac:dyDescent="0.2">
      <c r="A153" s="3" t="s">
        <v>126</v>
      </c>
      <c r="B153" s="3" t="s">
        <v>1713</v>
      </c>
      <c r="C153" s="3" t="s">
        <v>757</v>
      </c>
      <c r="D153" s="3" t="s">
        <v>1741</v>
      </c>
      <c r="E153" s="3" t="s">
        <v>651</v>
      </c>
      <c r="F153" s="3" t="s">
        <v>651</v>
      </c>
      <c r="G153" s="3" t="s">
        <v>702</v>
      </c>
      <c r="H153" s="3" t="s">
        <v>670</v>
      </c>
      <c r="K153" s="3" t="s">
        <v>681</v>
      </c>
      <c r="L153" s="3">
        <v>5.3999999999999999E-2</v>
      </c>
      <c r="M153" s="3">
        <v>9.8000000000000004E-2</v>
      </c>
      <c r="N153" s="3">
        <v>0.23</v>
      </c>
      <c r="O153" s="5">
        <v>8.7301587301587293</v>
      </c>
      <c r="P153" s="5">
        <v>0</v>
      </c>
      <c r="Q153" s="5">
        <v>0</v>
      </c>
      <c r="R153" s="3">
        <v>14</v>
      </c>
      <c r="S153" s="3">
        <v>14</v>
      </c>
    </row>
    <row r="154" spans="1:19" x14ac:dyDescent="0.2">
      <c r="A154" s="3" t="s">
        <v>127</v>
      </c>
      <c r="B154" s="3" t="s">
        <v>1714</v>
      </c>
      <c r="C154" s="3" t="s">
        <v>767</v>
      </c>
      <c r="D154" s="3" t="s">
        <v>1742</v>
      </c>
      <c r="E154" s="3" t="s">
        <v>651</v>
      </c>
      <c r="F154" s="3" t="s">
        <v>651</v>
      </c>
      <c r="G154" s="3" t="s">
        <v>702</v>
      </c>
      <c r="H154" s="3" t="s">
        <v>670</v>
      </c>
      <c r="K154" s="3" t="s">
        <v>681</v>
      </c>
      <c r="L154" s="3">
        <v>3.2000000000000001E-2</v>
      </c>
      <c r="M154" s="3">
        <v>5.7000000000000002E-2</v>
      </c>
      <c r="N154" s="3">
        <v>0.11</v>
      </c>
      <c r="O154" s="5">
        <v>37.896825396825399</v>
      </c>
      <c r="P154" s="5">
        <v>64.285714285714306</v>
      </c>
      <c r="Q154" s="5">
        <v>45.238095238095198</v>
      </c>
      <c r="R154" s="3">
        <v>14</v>
      </c>
      <c r="S154" s="3">
        <v>7</v>
      </c>
    </row>
    <row r="155" spans="1:19" x14ac:dyDescent="0.2">
      <c r="A155" s="3" t="s">
        <v>128</v>
      </c>
      <c r="B155" s="3" t="s">
        <v>1715</v>
      </c>
      <c r="C155" s="3" t="s">
        <v>768</v>
      </c>
      <c r="D155" s="3" t="s">
        <v>1743</v>
      </c>
      <c r="E155" s="3" t="s">
        <v>651</v>
      </c>
      <c r="F155" s="3" t="s">
        <v>651</v>
      </c>
      <c r="G155" s="3" t="s">
        <v>702</v>
      </c>
      <c r="H155" s="3" t="s">
        <v>670</v>
      </c>
      <c r="K155" s="3" t="s">
        <v>681</v>
      </c>
      <c r="L155" s="3">
        <v>0.19</v>
      </c>
      <c r="M155" s="3">
        <v>0.36</v>
      </c>
      <c r="N155" s="3">
        <v>0.78</v>
      </c>
      <c r="O155" s="5">
        <v>0</v>
      </c>
      <c r="P155" s="5">
        <v>0</v>
      </c>
      <c r="Q155" s="5">
        <v>0</v>
      </c>
      <c r="R155" s="3">
        <v>14</v>
      </c>
      <c r="S155" s="3">
        <v>14</v>
      </c>
    </row>
    <row r="156" spans="1:19" x14ac:dyDescent="0.2">
      <c r="A156" s="3" t="s">
        <v>129</v>
      </c>
      <c r="B156" s="3" t="s">
        <v>1716</v>
      </c>
      <c r="C156" s="3" t="s">
        <v>770</v>
      </c>
      <c r="D156" s="3" t="s">
        <v>2430</v>
      </c>
      <c r="E156" s="3" t="s">
        <v>651</v>
      </c>
      <c r="F156" s="3" t="s">
        <v>651</v>
      </c>
      <c r="G156" s="3" t="s">
        <v>702</v>
      </c>
      <c r="H156" s="3" t="s">
        <v>670</v>
      </c>
      <c r="K156" s="3" t="s">
        <v>681</v>
      </c>
      <c r="L156" s="3">
        <v>9.9999999999999995E-7</v>
      </c>
      <c r="M156" s="3">
        <v>9.9999999999999995E-7</v>
      </c>
      <c r="N156" s="3">
        <v>9.9999999999999995E-7</v>
      </c>
      <c r="O156" s="5">
        <v>84.523809523809504</v>
      </c>
      <c r="P156" s="5">
        <v>83.928571428571402</v>
      </c>
      <c r="Q156" s="5">
        <v>80.952380952380906</v>
      </c>
      <c r="R156" s="3">
        <v>8</v>
      </c>
      <c r="S156" s="3">
        <v>5</v>
      </c>
    </row>
    <row r="157" spans="1:19" x14ac:dyDescent="0.2">
      <c r="A157" s="3" t="s">
        <v>130</v>
      </c>
      <c r="B157" s="3" t="s">
        <v>1717</v>
      </c>
      <c r="C157" s="3" t="s">
        <v>769</v>
      </c>
      <c r="D157" s="3" t="s">
        <v>1744</v>
      </c>
      <c r="E157" s="3" t="s">
        <v>651</v>
      </c>
      <c r="F157" s="3" t="s">
        <v>651</v>
      </c>
      <c r="G157" s="3" t="s">
        <v>702</v>
      </c>
      <c r="H157" s="3" t="s">
        <v>670</v>
      </c>
      <c r="K157" s="3" t="s">
        <v>681</v>
      </c>
      <c r="L157" s="3">
        <v>7.1999999999999995E-2</v>
      </c>
      <c r="M157" s="3">
        <v>0.13</v>
      </c>
      <c r="N157" s="3">
        <v>0.28000000000000003</v>
      </c>
      <c r="O157" s="5">
        <v>0.19841269841269801</v>
      </c>
      <c r="P157" s="5">
        <v>0</v>
      </c>
      <c r="Q157" s="5">
        <v>0</v>
      </c>
      <c r="R157" s="3">
        <v>14</v>
      </c>
      <c r="S157" s="3">
        <v>14</v>
      </c>
    </row>
    <row r="158" spans="1:19" x14ac:dyDescent="0.2">
      <c r="A158" s="3" t="s">
        <v>131</v>
      </c>
      <c r="B158" s="3" t="s">
        <v>1718</v>
      </c>
      <c r="C158" s="3" t="s">
        <v>771</v>
      </c>
      <c r="D158" s="3" t="s">
        <v>1745</v>
      </c>
      <c r="E158" s="3" t="s">
        <v>651</v>
      </c>
      <c r="F158" s="3" t="s">
        <v>651</v>
      </c>
      <c r="G158" s="3" t="s">
        <v>702</v>
      </c>
      <c r="H158" s="3" t="s">
        <v>670</v>
      </c>
      <c r="K158" s="3" t="s">
        <v>661</v>
      </c>
      <c r="L158" s="3">
        <v>2.1000000000000001E-2</v>
      </c>
      <c r="M158" s="3">
        <v>2.4E-2</v>
      </c>
      <c r="N158" s="3">
        <v>3.9E-2</v>
      </c>
      <c r="O158" s="5">
        <v>54.761904761904802</v>
      </c>
      <c r="P158" s="5">
        <v>78.571428571428598</v>
      </c>
      <c r="Q158" s="5">
        <v>45.238095238095198</v>
      </c>
      <c r="R158" s="3">
        <v>14</v>
      </c>
      <c r="S158" s="3">
        <v>5</v>
      </c>
    </row>
    <row r="159" spans="1:19" x14ac:dyDescent="0.2">
      <c r="A159" s="3" t="s">
        <v>132</v>
      </c>
      <c r="B159" s="3" t="s">
        <v>1719</v>
      </c>
      <c r="C159" s="3" t="s">
        <v>773</v>
      </c>
      <c r="D159" s="3" t="s">
        <v>2431</v>
      </c>
      <c r="E159" s="3" t="s">
        <v>651</v>
      </c>
      <c r="F159" s="3" t="s">
        <v>651</v>
      </c>
      <c r="G159" s="3" t="s">
        <v>702</v>
      </c>
      <c r="H159" s="3" t="s">
        <v>670</v>
      </c>
      <c r="K159" s="3" t="s">
        <v>681</v>
      </c>
      <c r="L159" s="3">
        <v>0.31</v>
      </c>
      <c r="M159" s="3">
        <v>0.43</v>
      </c>
      <c r="N159" s="3">
        <v>4.0999999999999996</v>
      </c>
      <c r="O159" s="5">
        <v>37.301587301587297</v>
      </c>
      <c r="P159" s="5">
        <v>32.142857142857103</v>
      </c>
      <c r="Q159" s="5">
        <v>38.095238095238102</v>
      </c>
      <c r="R159" s="3">
        <v>13</v>
      </c>
      <c r="S159" s="3">
        <v>12</v>
      </c>
    </row>
    <row r="160" spans="1:19" x14ac:dyDescent="0.2">
      <c r="A160" s="3" t="s">
        <v>133</v>
      </c>
      <c r="B160" s="3" t="s">
        <v>1720</v>
      </c>
      <c r="C160" s="3" t="s">
        <v>772</v>
      </c>
      <c r="D160" s="3" t="s">
        <v>1746</v>
      </c>
      <c r="E160" s="3" t="s">
        <v>651</v>
      </c>
      <c r="F160" s="3" t="s">
        <v>651</v>
      </c>
      <c r="G160" s="3" t="s">
        <v>702</v>
      </c>
      <c r="H160" s="3" t="s">
        <v>670</v>
      </c>
      <c r="K160" s="3" t="s">
        <v>681</v>
      </c>
      <c r="L160" s="3">
        <v>5.0999999999999997E-2</v>
      </c>
      <c r="M160" s="3">
        <v>0.1</v>
      </c>
      <c r="N160" s="3">
        <v>0.24</v>
      </c>
      <c r="O160" s="5">
        <v>0.99206349206349198</v>
      </c>
      <c r="P160" s="5">
        <v>0</v>
      </c>
      <c r="Q160" s="5">
        <v>0</v>
      </c>
      <c r="R160" s="3">
        <v>14</v>
      </c>
      <c r="S160" s="3">
        <v>14</v>
      </c>
    </row>
    <row r="161" spans="1:19" x14ac:dyDescent="0.2">
      <c r="A161" s="3" t="s">
        <v>134</v>
      </c>
      <c r="B161" s="3" t="s">
        <v>1721</v>
      </c>
      <c r="C161" s="3" t="s">
        <v>774</v>
      </c>
      <c r="D161" s="3" t="s">
        <v>1747</v>
      </c>
      <c r="E161" s="3" t="s">
        <v>651</v>
      </c>
      <c r="F161" s="3" t="s">
        <v>651</v>
      </c>
      <c r="G161" s="3" t="s">
        <v>702</v>
      </c>
      <c r="H161" s="3" t="s">
        <v>670</v>
      </c>
      <c r="K161" s="3" t="s">
        <v>681</v>
      </c>
      <c r="L161" s="3">
        <v>0.3</v>
      </c>
      <c r="M161" s="3">
        <v>0.56999999999999995</v>
      </c>
      <c r="N161" s="3">
        <v>1.4</v>
      </c>
      <c r="O161" s="5">
        <v>0</v>
      </c>
      <c r="P161" s="5">
        <v>0</v>
      </c>
      <c r="Q161" s="5">
        <v>0</v>
      </c>
      <c r="R161" s="3">
        <v>14</v>
      </c>
      <c r="S161" s="3">
        <v>14</v>
      </c>
    </row>
    <row r="162" spans="1:19" x14ac:dyDescent="0.2">
      <c r="A162" s="3" t="s">
        <v>135</v>
      </c>
      <c r="B162" s="3" t="s">
        <v>1722</v>
      </c>
      <c r="C162" s="3" t="s">
        <v>775</v>
      </c>
      <c r="D162" s="3" t="s">
        <v>1748</v>
      </c>
      <c r="E162" s="3" t="s">
        <v>651</v>
      </c>
      <c r="F162" s="3" t="s">
        <v>651</v>
      </c>
      <c r="G162" s="3" t="s">
        <v>702</v>
      </c>
      <c r="H162" s="3" t="s">
        <v>670</v>
      </c>
      <c r="K162" s="3" t="s">
        <v>681</v>
      </c>
      <c r="L162" s="3">
        <v>0.28000000000000003</v>
      </c>
      <c r="M162" s="3">
        <v>0.56000000000000005</v>
      </c>
      <c r="N162" s="3">
        <v>1.4</v>
      </c>
      <c r="O162" s="5">
        <v>0</v>
      </c>
      <c r="P162" s="5">
        <v>0</v>
      </c>
      <c r="Q162" s="5">
        <v>0</v>
      </c>
      <c r="R162" s="3">
        <v>14</v>
      </c>
      <c r="S162" s="3">
        <v>14</v>
      </c>
    </row>
    <row r="163" spans="1:19" x14ac:dyDescent="0.2">
      <c r="A163" s="3" t="s">
        <v>136</v>
      </c>
      <c r="B163" s="3" t="s">
        <v>1723</v>
      </c>
      <c r="C163" s="3" t="s">
        <v>776</v>
      </c>
      <c r="D163" s="3" t="s">
        <v>1749</v>
      </c>
      <c r="E163" s="3" t="s">
        <v>651</v>
      </c>
      <c r="F163" s="3" t="s">
        <v>651</v>
      </c>
      <c r="G163" s="3" t="s">
        <v>702</v>
      </c>
      <c r="H163" s="3" t="s">
        <v>670</v>
      </c>
      <c r="K163" s="3" t="s">
        <v>681</v>
      </c>
      <c r="L163" s="3">
        <v>0.79</v>
      </c>
      <c r="M163" s="3">
        <v>1.6</v>
      </c>
      <c r="N163" s="3">
        <v>3.9</v>
      </c>
      <c r="O163" s="5">
        <v>0</v>
      </c>
      <c r="P163" s="5">
        <v>0</v>
      </c>
      <c r="Q163" s="5">
        <v>0</v>
      </c>
      <c r="R163" s="3">
        <v>14</v>
      </c>
      <c r="S163" s="3">
        <v>14</v>
      </c>
    </row>
    <row r="164" spans="1:19" x14ac:dyDescent="0.2">
      <c r="A164" s="3" t="s">
        <v>137</v>
      </c>
      <c r="B164" s="3" t="s">
        <v>1724</v>
      </c>
      <c r="C164" s="3" t="s">
        <v>777</v>
      </c>
      <c r="D164" s="3" t="s">
        <v>1750</v>
      </c>
      <c r="E164" s="3" t="s">
        <v>651</v>
      </c>
      <c r="F164" s="3" t="s">
        <v>651</v>
      </c>
      <c r="G164" s="3" t="s">
        <v>702</v>
      </c>
      <c r="H164" s="3" t="s">
        <v>670</v>
      </c>
      <c r="K164" s="3" t="s">
        <v>681</v>
      </c>
      <c r="L164" s="3">
        <v>0.37</v>
      </c>
      <c r="M164" s="3">
        <v>0.72</v>
      </c>
      <c r="N164" s="3">
        <v>1.7</v>
      </c>
      <c r="O164" s="5">
        <v>0</v>
      </c>
      <c r="P164" s="5">
        <v>0</v>
      </c>
      <c r="Q164" s="5">
        <v>0</v>
      </c>
      <c r="R164" s="3">
        <v>14</v>
      </c>
      <c r="S164" s="3">
        <v>14</v>
      </c>
    </row>
    <row r="165" spans="1:19" x14ac:dyDescent="0.2">
      <c r="A165" s="3" t="s">
        <v>138</v>
      </c>
      <c r="B165" s="3" t="s">
        <v>1725</v>
      </c>
      <c r="C165" s="3" t="s">
        <v>778</v>
      </c>
      <c r="D165" s="3" t="s">
        <v>1751</v>
      </c>
      <c r="E165" s="3" t="s">
        <v>651</v>
      </c>
      <c r="F165" s="3" t="s">
        <v>651</v>
      </c>
      <c r="G165" s="3" t="s">
        <v>702</v>
      </c>
      <c r="H165" s="3" t="s">
        <v>670</v>
      </c>
      <c r="K165" s="3" t="s">
        <v>681</v>
      </c>
      <c r="L165" s="3">
        <v>0.14000000000000001</v>
      </c>
      <c r="M165" s="3">
        <v>0.25</v>
      </c>
      <c r="N165" s="3">
        <v>0.56000000000000005</v>
      </c>
      <c r="O165" s="5">
        <v>16.865079365079399</v>
      </c>
      <c r="P165" s="5">
        <v>23.214285714285701</v>
      </c>
      <c r="Q165" s="5">
        <v>14.285714285714301</v>
      </c>
      <c r="R165" s="3">
        <v>14</v>
      </c>
      <c r="S165" s="3">
        <v>11</v>
      </c>
    </row>
    <row r="166" spans="1:19" x14ac:dyDescent="0.2">
      <c r="A166" s="3" t="s">
        <v>139</v>
      </c>
      <c r="B166" s="3" t="s">
        <v>1726</v>
      </c>
      <c r="C166" s="3" t="s">
        <v>779</v>
      </c>
      <c r="D166" s="3" t="s">
        <v>1752</v>
      </c>
      <c r="E166" s="3" t="s">
        <v>651</v>
      </c>
      <c r="F166" s="3" t="s">
        <v>651</v>
      </c>
      <c r="G166" s="3" t="s">
        <v>702</v>
      </c>
      <c r="H166" s="3" t="s">
        <v>670</v>
      </c>
      <c r="K166" s="3" t="s">
        <v>681</v>
      </c>
      <c r="L166" s="3">
        <v>0.02</v>
      </c>
      <c r="M166" s="3">
        <v>0.06</v>
      </c>
      <c r="N166" s="3">
        <v>0.11</v>
      </c>
      <c r="O166" s="5">
        <v>18.452380952380999</v>
      </c>
      <c r="P166" s="5">
        <v>28.571428571428601</v>
      </c>
      <c r="Q166" s="5">
        <v>16.6666666666667</v>
      </c>
      <c r="R166" s="3">
        <v>14</v>
      </c>
      <c r="S166" s="3">
        <v>11</v>
      </c>
    </row>
    <row r="167" spans="1:19" x14ac:dyDescent="0.2">
      <c r="A167" s="3" t="s">
        <v>140</v>
      </c>
      <c r="B167" s="3" t="s">
        <v>1727</v>
      </c>
      <c r="C167" s="3" t="s">
        <v>780</v>
      </c>
      <c r="D167" s="3" t="s">
        <v>1753</v>
      </c>
      <c r="E167" s="3" t="s">
        <v>651</v>
      </c>
      <c r="F167" s="3" t="s">
        <v>651</v>
      </c>
      <c r="G167" s="3" t="s">
        <v>702</v>
      </c>
      <c r="H167" s="3" t="s">
        <v>670</v>
      </c>
      <c r="K167" s="3" t="s">
        <v>681</v>
      </c>
      <c r="L167" s="3">
        <v>9.9999999999999995E-7</v>
      </c>
      <c r="M167" s="3">
        <v>1.7999999999999999E-2</v>
      </c>
      <c r="N167" s="3">
        <v>2.1000000000000001E-2</v>
      </c>
      <c r="O167" s="5">
        <v>10.119047619047601</v>
      </c>
      <c r="P167" s="5">
        <v>23.214285714285701</v>
      </c>
      <c r="Q167" s="5">
        <v>7.1428571428571397</v>
      </c>
      <c r="R167" s="3">
        <v>14</v>
      </c>
      <c r="S167" s="3">
        <v>13</v>
      </c>
    </row>
    <row r="168" spans="1:19" x14ac:dyDescent="0.2">
      <c r="A168" s="3" t="s">
        <v>141</v>
      </c>
      <c r="B168" s="3" t="s">
        <v>1728</v>
      </c>
      <c r="C168" s="3" t="s">
        <v>781</v>
      </c>
      <c r="D168" s="3" t="s">
        <v>1754</v>
      </c>
      <c r="E168" s="3" t="s">
        <v>651</v>
      </c>
      <c r="F168" s="3" t="s">
        <v>651</v>
      </c>
      <c r="G168" s="3" t="s">
        <v>702</v>
      </c>
      <c r="H168" s="3" t="s">
        <v>670</v>
      </c>
      <c r="K168" s="3" t="s">
        <v>661</v>
      </c>
      <c r="L168" s="3">
        <v>9.9999999999999995E-7</v>
      </c>
      <c r="M168" s="3">
        <v>9.9999999999999995E-7</v>
      </c>
      <c r="N168" s="3">
        <v>9.9999999999999995E-7</v>
      </c>
      <c r="O168" s="5">
        <v>56.349206349206298</v>
      </c>
      <c r="P168" s="5">
        <v>78.571428571428598</v>
      </c>
      <c r="Q168" s="5">
        <v>59.523809523809497</v>
      </c>
      <c r="R168" s="3">
        <v>13</v>
      </c>
      <c r="S168" s="3">
        <v>6</v>
      </c>
    </row>
    <row r="169" spans="1:19" x14ac:dyDescent="0.2">
      <c r="A169" s="3" t="s">
        <v>142</v>
      </c>
      <c r="B169" s="3" t="s">
        <v>1729</v>
      </c>
      <c r="C169" s="3" t="s">
        <v>782</v>
      </c>
      <c r="D169" s="3" t="s">
        <v>1755</v>
      </c>
      <c r="E169" s="3" t="s">
        <v>651</v>
      </c>
      <c r="F169" s="3" t="s">
        <v>651</v>
      </c>
      <c r="G169" s="3" t="s">
        <v>702</v>
      </c>
      <c r="H169" s="3" t="s">
        <v>670</v>
      </c>
      <c r="K169" s="3" t="s">
        <v>681</v>
      </c>
      <c r="L169" s="3">
        <v>4.3999999999999997E-2</v>
      </c>
      <c r="M169" s="3">
        <v>7.9000000000000001E-2</v>
      </c>
      <c r="N169" s="3">
        <v>0.16</v>
      </c>
      <c r="O169" s="5">
        <v>3.9682539682539701</v>
      </c>
      <c r="P169" s="5">
        <v>0</v>
      </c>
      <c r="Q169" s="5">
        <v>0</v>
      </c>
      <c r="R169" s="3">
        <v>14</v>
      </c>
      <c r="S169" s="3">
        <v>14</v>
      </c>
    </row>
    <row r="170" spans="1:19" x14ac:dyDescent="0.2">
      <c r="A170" s="3" t="s">
        <v>143</v>
      </c>
      <c r="B170" s="3" t="s">
        <v>1730</v>
      </c>
      <c r="C170" s="3" t="s">
        <v>783</v>
      </c>
      <c r="D170" s="3" t="s">
        <v>1756</v>
      </c>
      <c r="E170" s="3" t="s">
        <v>651</v>
      </c>
      <c r="F170" s="3" t="s">
        <v>651</v>
      </c>
      <c r="G170" s="3" t="s">
        <v>702</v>
      </c>
      <c r="H170" s="3" t="s">
        <v>670</v>
      </c>
      <c r="K170" s="3" t="s">
        <v>681</v>
      </c>
      <c r="L170" s="3">
        <v>3.3000000000000002E-2</v>
      </c>
      <c r="M170" s="3">
        <v>5.8000000000000003E-2</v>
      </c>
      <c r="N170" s="3">
        <v>0.12</v>
      </c>
      <c r="O170" s="5">
        <v>10.119047619047601</v>
      </c>
      <c r="P170" s="5">
        <v>8.9285714285714306</v>
      </c>
      <c r="Q170" s="5">
        <v>0</v>
      </c>
      <c r="R170" s="3">
        <v>14</v>
      </c>
      <c r="S170" s="3">
        <v>13</v>
      </c>
    </row>
    <row r="171" spans="1:19" x14ac:dyDescent="0.2">
      <c r="A171" s="3" t="s">
        <v>144</v>
      </c>
      <c r="B171" s="3" t="s">
        <v>1731</v>
      </c>
      <c r="C171" s="3" t="s">
        <v>784</v>
      </c>
      <c r="D171" s="3" t="s">
        <v>1757</v>
      </c>
      <c r="E171" s="3" t="s">
        <v>651</v>
      </c>
      <c r="F171" s="3" t="s">
        <v>651</v>
      </c>
      <c r="G171" s="3" t="s">
        <v>702</v>
      </c>
      <c r="H171" s="3" t="s">
        <v>670</v>
      </c>
      <c r="K171" s="3" t="s">
        <v>661</v>
      </c>
      <c r="L171" s="3">
        <v>9.9999999999999995E-7</v>
      </c>
      <c r="M171" s="3">
        <v>9.9999999999999995E-7</v>
      </c>
      <c r="N171" s="3">
        <v>9.9999999999999995E-7</v>
      </c>
      <c r="O171" s="5">
        <v>64.880952380952394</v>
      </c>
      <c r="P171" s="5">
        <v>71.428571428571402</v>
      </c>
      <c r="Q171" s="5">
        <v>54.761904761904802</v>
      </c>
      <c r="R171" s="3">
        <v>14</v>
      </c>
      <c r="S171" s="3">
        <v>7</v>
      </c>
    </row>
    <row r="172" spans="1:19" x14ac:dyDescent="0.2">
      <c r="A172" s="3" t="s">
        <v>145</v>
      </c>
      <c r="B172" s="3" t="s">
        <v>1732</v>
      </c>
      <c r="C172" s="3" t="s">
        <v>785</v>
      </c>
      <c r="D172" s="3" t="s">
        <v>1758</v>
      </c>
      <c r="E172" s="3" t="s">
        <v>651</v>
      </c>
      <c r="F172" s="3" t="s">
        <v>651</v>
      </c>
      <c r="G172" s="3" t="s">
        <v>702</v>
      </c>
      <c r="H172" s="3" t="s">
        <v>670</v>
      </c>
      <c r="K172" s="3" t="s">
        <v>681</v>
      </c>
      <c r="L172" s="3">
        <v>3.5999999999999997E-2</v>
      </c>
      <c r="M172" s="3">
        <v>0.06</v>
      </c>
      <c r="N172" s="3">
        <v>0.14000000000000001</v>
      </c>
      <c r="O172" s="5">
        <v>15.0793650793651</v>
      </c>
      <c r="P172" s="5">
        <v>19.6428571428571</v>
      </c>
      <c r="Q172" s="5">
        <v>11.9047619047619</v>
      </c>
      <c r="R172" s="3">
        <v>14</v>
      </c>
      <c r="S172" s="3">
        <v>12</v>
      </c>
    </row>
    <row r="173" spans="1:19" x14ac:dyDescent="0.2">
      <c r="A173" s="3" t="s">
        <v>146</v>
      </c>
      <c r="B173" s="3" t="s">
        <v>1733</v>
      </c>
      <c r="C173" s="3" t="s">
        <v>786</v>
      </c>
      <c r="D173" s="3" t="s">
        <v>1759</v>
      </c>
      <c r="E173" s="3" t="s">
        <v>651</v>
      </c>
      <c r="F173" s="3" t="s">
        <v>651</v>
      </c>
      <c r="G173" s="3" t="s">
        <v>702</v>
      </c>
      <c r="H173" s="3" t="s">
        <v>670</v>
      </c>
      <c r="K173" s="3" t="s">
        <v>681</v>
      </c>
      <c r="L173" s="3">
        <v>9.8000000000000004E-2</v>
      </c>
      <c r="M173" s="3">
        <v>0.18</v>
      </c>
      <c r="N173" s="3">
        <v>0.41</v>
      </c>
      <c r="O173" s="5">
        <v>0.19841269841269801</v>
      </c>
      <c r="P173" s="5">
        <v>0</v>
      </c>
      <c r="Q173" s="5">
        <v>0</v>
      </c>
      <c r="R173" s="3">
        <v>14</v>
      </c>
      <c r="S173" s="3">
        <v>14</v>
      </c>
    </row>
    <row r="174" spans="1:19" x14ac:dyDescent="0.2">
      <c r="A174" s="3" t="s">
        <v>147</v>
      </c>
      <c r="B174" s="3" t="s">
        <v>1734</v>
      </c>
      <c r="C174" s="3" t="s">
        <v>787</v>
      </c>
      <c r="D174" s="3" t="s">
        <v>1760</v>
      </c>
      <c r="E174" s="3" t="s">
        <v>651</v>
      </c>
      <c r="F174" s="3" t="s">
        <v>651</v>
      </c>
      <c r="G174" s="3" t="s">
        <v>702</v>
      </c>
      <c r="H174" s="3" t="s">
        <v>670</v>
      </c>
      <c r="K174" s="3" t="s">
        <v>681</v>
      </c>
      <c r="L174" s="3">
        <v>4.3999999999999997E-2</v>
      </c>
      <c r="M174" s="3">
        <v>7.9000000000000001E-2</v>
      </c>
      <c r="N174" s="3">
        <v>0.18</v>
      </c>
      <c r="O174" s="5">
        <v>0</v>
      </c>
      <c r="P174" s="5">
        <v>0</v>
      </c>
      <c r="Q174" s="5">
        <v>0</v>
      </c>
      <c r="R174" s="3">
        <v>14</v>
      </c>
      <c r="S174" s="3">
        <v>14</v>
      </c>
    </row>
    <row r="175" spans="1:19" x14ac:dyDescent="0.2">
      <c r="A175" s="3" t="s">
        <v>148</v>
      </c>
      <c r="B175" s="3" t="s">
        <v>1735</v>
      </c>
      <c r="C175" s="3" t="s">
        <v>788</v>
      </c>
      <c r="D175" s="3" t="s">
        <v>1761</v>
      </c>
      <c r="E175" s="3" t="s">
        <v>651</v>
      </c>
      <c r="F175" s="3" t="s">
        <v>651</v>
      </c>
      <c r="G175" s="3" t="s">
        <v>702</v>
      </c>
      <c r="H175" s="3" t="s">
        <v>670</v>
      </c>
      <c r="K175" s="3" t="s">
        <v>681</v>
      </c>
      <c r="L175" s="3">
        <v>0.16</v>
      </c>
      <c r="M175" s="3">
        <v>0.31</v>
      </c>
      <c r="N175" s="3">
        <v>0.75</v>
      </c>
      <c r="O175" s="5">
        <v>0</v>
      </c>
      <c r="P175" s="5">
        <v>0</v>
      </c>
      <c r="Q175" s="5">
        <v>0</v>
      </c>
      <c r="R175" s="3">
        <v>14</v>
      </c>
      <c r="S175" s="3">
        <v>14</v>
      </c>
    </row>
    <row r="176" spans="1:19" x14ac:dyDescent="0.2">
      <c r="A176" s="3" t="s">
        <v>149</v>
      </c>
      <c r="B176" s="3" t="s">
        <v>1736</v>
      </c>
      <c r="C176" s="3" t="s">
        <v>789</v>
      </c>
      <c r="D176" s="3" t="s">
        <v>1762</v>
      </c>
      <c r="E176" s="3" t="s">
        <v>651</v>
      </c>
      <c r="F176" s="3" t="s">
        <v>651</v>
      </c>
      <c r="G176" s="3" t="s">
        <v>702</v>
      </c>
      <c r="H176" s="3" t="s">
        <v>670</v>
      </c>
      <c r="K176" s="3" t="s">
        <v>681</v>
      </c>
      <c r="L176" s="3">
        <v>0.08</v>
      </c>
      <c r="M176" s="3">
        <v>0.14000000000000001</v>
      </c>
      <c r="N176" s="3">
        <v>0.32</v>
      </c>
      <c r="O176" s="5">
        <v>0</v>
      </c>
      <c r="P176" s="5">
        <v>0</v>
      </c>
      <c r="Q176" s="5">
        <v>0</v>
      </c>
      <c r="R176" s="3">
        <v>14</v>
      </c>
      <c r="S176" s="3">
        <v>14</v>
      </c>
    </row>
    <row r="177" spans="1:19" x14ac:dyDescent="0.2">
      <c r="A177" s="3" t="s">
        <v>150</v>
      </c>
      <c r="B177" s="3" t="s">
        <v>1665</v>
      </c>
      <c r="C177" s="3" t="s">
        <v>731</v>
      </c>
      <c r="D177" s="3" t="s">
        <v>1688</v>
      </c>
      <c r="E177" s="3" t="s">
        <v>652</v>
      </c>
      <c r="F177" s="3" t="s">
        <v>652</v>
      </c>
      <c r="G177" s="3" t="s">
        <v>702</v>
      </c>
      <c r="H177" s="3" t="s">
        <v>670</v>
      </c>
      <c r="K177" s="3" t="s">
        <v>681</v>
      </c>
      <c r="L177" s="3">
        <v>3</v>
      </c>
      <c r="M177" s="3">
        <v>7.3</v>
      </c>
      <c r="N177" s="3">
        <v>18</v>
      </c>
      <c r="O177" s="5">
        <v>1.19047619047619</v>
      </c>
      <c r="P177" s="5">
        <v>0</v>
      </c>
      <c r="Q177" s="5">
        <v>0</v>
      </c>
      <c r="R177" s="3">
        <v>14</v>
      </c>
      <c r="S177" s="3">
        <v>14</v>
      </c>
    </row>
    <row r="178" spans="1:19" x14ac:dyDescent="0.2">
      <c r="A178" s="3" t="s">
        <v>151</v>
      </c>
      <c r="B178" s="3" t="s">
        <v>1666</v>
      </c>
      <c r="C178" s="3" t="s">
        <v>732</v>
      </c>
      <c r="D178" s="3" t="s">
        <v>1689</v>
      </c>
      <c r="E178" s="3" t="s">
        <v>652</v>
      </c>
      <c r="F178" s="3" t="s">
        <v>652</v>
      </c>
      <c r="G178" s="3" t="s">
        <v>702</v>
      </c>
      <c r="H178" s="3" t="s">
        <v>670</v>
      </c>
      <c r="K178" s="3" t="s">
        <v>681</v>
      </c>
      <c r="L178" s="3">
        <v>9.9999999999999995E-7</v>
      </c>
      <c r="M178" s="3">
        <v>0.12</v>
      </c>
      <c r="N178" s="3">
        <v>0.55000000000000004</v>
      </c>
      <c r="O178" s="5">
        <v>7.9365079365079403</v>
      </c>
      <c r="P178" s="5">
        <v>7.1428571428571397</v>
      </c>
      <c r="Q178" s="5">
        <v>2.38095238095238</v>
      </c>
      <c r="R178" s="3">
        <v>14</v>
      </c>
      <c r="S178" s="3">
        <v>14</v>
      </c>
    </row>
    <row r="179" spans="1:19" x14ac:dyDescent="0.2">
      <c r="A179" s="3" t="s">
        <v>152</v>
      </c>
      <c r="B179" s="3" t="s">
        <v>1667</v>
      </c>
      <c r="C179" s="3" t="s">
        <v>733</v>
      </c>
      <c r="D179" s="3" t="s">
        <v>1690</v>
      </c>
      <c r="E179" s="3" t="s">
        <v>652</v>
      </c>
      <c r="F179" s="3" t="s">
        <v>652</v>
      </c>
      <c r="G179" s="3" t="s">
        <v>702</v>
      </c>
      <c r="H179" s="3" t="s">
        <v>670</v>
      </c>
      <c r="K179" s="3" t="s">
        <v>681</v>
      </c>
      <c r="L179" s="3">
        <v>1.2</v>
      </c>
      <c r="M179" s="3">
        <v>2.6</v>
      </c>
      <c r="N179" s="3">
        <v>6.2</v>
      </c>
      <c r="O179" s="5">
        <v>1.78571428571429</v>
      </c>
      <c r="P179" s="5">
        <v>5.3571428571428603</v>
      </c>
      <c r="Q179" s="5">
        <v>7.1428571428571397</v>
      </c>
      <c r="R179" s="3">
        <v>14</v>
      </c>
      <c r="S179" s="3">
        <v>14</v>
      </c>
    </row>
    <row r="180" spans="1:19" x14ac:dyDescent="0.2">
      <c r="A180" s="3" t="s">
        <v>153</v>
      </c>
      <c r="B180" s="3" t="s">
        <v>1668</v>
      </c>
      <c r="C180" s="3" t="s">
        <v>734</v>
      </c>
      <c r="D180" s="3" t="s">
        <v>1691</v>
      </c>
      <c r="E180" s="3" t="s">
        <v>652</v>
      </c>
      <c r="F180" s="3" t="s">
        <v>652</v>
      </c>
      <c r="G180" s="3" t="s">
        <v>702</v>
      </c>
      <c r="H180" s="3" t="s">
        <v>670</v>
      </c>
      <c r="K180" s="3" t="s">
        <v>661</v>
      </c>
      <c r="L180" s="3">
        <v>9.9999999999999995E-7</v>
      </c>
      <c r="M180" s="3">
        <v>9.9999999999999995E-7</v>
      </c>
      <c r="N180" s="3">
        <v>9.9999999999999995E-7</v>
      </c>
      <c r="O180" s="5">
        <v>34.523809523809497</v>
      </c>
      <c r="P180" s="5">
        <v>39.285714285714299</v>
      </c>
      <c r="Q180" s="5">
        <v>35.714285714285701</v>
      </c>
      <c r="R180" s="3">
        <v>11</v>
      </c>
      <c r="S180" s="3">
        <v>9</v>
      </c>
    </row>
    <row r="181" spans="1:19" x14ac:dyDescent="0.2">
      <c r="A181" s="3" t="s">
        <v>154</v>
      </c>
      <c r="B181" s="3" t="s">
        <v>1669</v>
      </c>
      <c r="C181" s="3" t="s">
        <v>735</v>
      </c>
      <c r="D181" s="3" t="s">
        <v>1692</v>
      </c>
      <c r="E181" s="3" t="s">
        <v>652</v>
      </c>
      <c r="F181" s="3" t="s">
        <v>652</v>
      </c>
      <c r="G181" s="3" t="s">
        <v>702</v>
      </c>
      <c r="H181" s="3" t="s">
        <v>670</v>
      </c>
      <c r="K181" s="3" t="s">
        <v>681</v>
      </c>
      <c r="L181" s="3">
        <v>42</v>
      </c>
      <c r="M181" s="3">
        <v>110</v>
      </c>
      <c r="N181" s="3">
        <v>232</v>
      </c>
      <c r="O181" s="5">
        <v>0</v>
      </c>
      <c r="P181" s="5">
        <v>0</v>
      </c>
      <c r="Q181" s="5">
        <v>0</v>
      </c>
      <c r="R181" s="3">
        <v>14</v>
      </c>
      <c r="S181" s="3">
        <v>14</v>
      </c>
    </row>
    <row r="182" spans="1:19" x14ac:dyDescent="0.2">
      <c r="A182" s="3" t="s">
        <v>155</v>
      </c>
      <c r="B182" s="3" t="s">
        <v>1670</v>
      </c>
      <c r="C182" s="3" t="s">
        <v>736</v>
      </c>
      <c r="D182" s="3" t="s">
        <v>1693</v>
      </c>
      <c r="E182" s="3" t="s">
        <v>652</v>
      </c>
      <c r="F182" s="3" t="s">
        <v>652</v>
      </c>
      <c r="G182" s="3" t="s">
        <v>702</v>
      </c>
      <c r="H182" s="3" t="s">
        <v>670</v>
      </c>
      <c r="K182" s="3" t="s">
        <v>681</v>
      </c>
      <c r="L182" s="3">
        <v>9.6999999999999993</v>
      </c>
      <c r="M182" s="3">
        <v>28</v>
      </c>
      <c r="N182" s="3">
        <v>68</v>
      </c>
      <c r="O182" s="5">
        <v>0</v>
      </c>
      <c r="P182" s="5">
        <v>0</v>
      </c>
      <c r="Q182" s="5">
        <v>0</v>
      </c>
      <c r="R182" s="3">
        <v>14</v>
      </c>
      <c r="S182" s="3">
        <v>14</v>
      </c>
    </row>
    <row r="183" spans="1:19" x14ac:dyDescent="0.2">
      <c r="A183" s="3" t="s">
        <v>156</v>
      </c>
      <c r="B183" s="3" t="s">
        <v>1671</v>
      </c>
      <c r="C183" s="3" t="s">
        <v>737</v>
      </c>
      <c r="D183" s="3" t="s">
        <v>1694</v>
      </c>
      <c r="E183" s="3" t="s">
        <v>652</v>
      </c>
      <c r="F183" s="3" t="s">
        <v>652</v>
      </c>
      <c r="G183" s="3" t="s">
        <v>702</v>
      </c>
      <c r="H183" s="3" t="s">
        <v>670</v>
      </c>
      <c r="K183" s="3" t="s">
        <v>681</v>
      </c>
      <c r="L183" s="3">
        <v>1.3</v>
      </c>
      <c r="M183" s="3">
        <v>3</v>
      </c>
      <c r="N183" s="3">
        <v>6.8</v>
      </c>
      <c r="O183" s="5">
        <v>1.3888888888888899</v>
      </c>
      <c r="P183" s="5">
        <v>0</v>
      </c>
      <c r="Q183" s="5">
        <v>0</v>
      </c>
      <c r="R183" s="3">
        <v>14</v>
      </c>
      <c r="S183" s="3">
        <v>14</v>
      </c>
    </row>
    <row r="184" spans="1:19" x14ac:dyDescent="0.2">
      <c r="A184" s="3" t="s">
        <v>157</v>
      </c>
      <c r="B184" s="3" t="s">
        <v>1672</v>
      </c>
      <c r="C184" s="3" t="s">
        <v>738</v>
      </c>
      <c r="D184" s="3" t="s">
        <v>1695</v>
      </c>
      <c r="E184" s="3" t="s">
        <v>652</v>
      </c>
      <c r="F184" s="3" t="s">
        <v>652</v>
      </c>
      <c r="G184" s="3" t="s">
        <v>702</v>
      </c>
      <c r="H184" s="3" t="s">
        <v>670</v>
      </c>
      <c r="K184" s="3" t="s">
        <v>681</v>
      </c>
      <c r="L184" s="3">
        <v>0.62</v>
      </c>
      <c r="M184" s="3">
        <v>1.9</v>
      </c>
      <c r="N184" s="3">
        <v>5.6</v>
      </c>
      <c r="O184" s="5">
        <v>0.39682539682539703</v>
      </c>
      <c r="P184" s="5">
        <v>0</v>
      </c>
      <c r="Q184" s="5">
        <v>0</v>
      </c>
      <c r="R184" s="3">
        <v>14</v>
      </c>
      <c r="S184" s="3">
        <v>14</v>
      </c>
    </row>
    <row r="185" spans="1:19" x14ac:dyDescent="0.2">
      <c r="A185" s="3" t="s">
        <v>158</v>
      </c>
      <c r="B185" s="3" t="s">
        <v>1673</v>
      </c>
      <c r="C185" s="3" t="s">
        <v>739</v>
      </c>
      <c r="D185" s="3" t="s">
        <v>1696</v>
      </c>
      <c r="E185" s="3" t="s">
        <v>652</v>
      </c>
      <c r="F185" s="3" t="s">
        <v>652</v>
      </c>
      <c r="G185" s="3" t="s">
        <v>702</v>
      </c>
      <c r="H185" s="3" t="s">
        <v>670</v>
      </c>
      <c r="K185" s="3" t="s">
        <v>681</v>
      </c>
      <c r="L185" s="3">
        <v>2.9</v>
      </c>
      <c r="M185" s="3">
        <v>7.5</v>
      </c>
      <c r="N185" s="3">
        <v>18</v>
      </c>
      <c r="O185" s="5">
        <v>0</v>
      </c>
      <c r="P185" s="5">
        <v>0</v>
      </c>
      <c r="Q185" s="5">
        <v>0</v>
      </c>
      <c r="R185" s="3">
        <v>14</v>
      </c>
      <c r="S185" s="3">
        <v>14</v>
      </c>
    </row>
    <row r="186" spans="1:19" x14ac:dyDescent="0.2">
      <c r="A186" s="3" t="s">
        <v>159</v>
      </c>
      <c r="B186" s="3" t="s">
        <v>1674</v>
      </c>
      <c r="C186" s="3" t="s">
        <v>740</v>
      </c>
      <c r="D186" s="3" t="s">
        <v>1697</v>
      </c>
      <c r="E186" s="3" t="s">
        <v>652</v>
      </c>
      <c r="F186" s="3" t="s">
        <v>652</v>
      </c>
      <c r="G186" s="3" t="s">
        <v>702</v>
      </c>
      <c r="H186" s="3" t="s">
        <v>670</v>
      </c>
      <c r="K186" s="3" t="s">
        <v>681</v>
      </c>
      <c r="L186" s="3">
        <v>52</v>
      </c>
      <c r="M186" s="3">
        <v>157</v>
      </c>
      <c r="N186" s="3">
        <v>328</v>
      </c>
      <c r="O186" s="5">
        <v>0</v>
      </c>
      <c r="P186" s="5">
        <v>0</v>
      </c>
      <c r="Q186" s="5">
        <v>0</v>
      </c>
      <c r="R186" s="3">
        <v>14</v>
      </c>
      <c r="S186" s="3">
        <v>14</v>
      </c>
    </row>
    <row r="187" spans="1:19" x14ac:dyDescent="0.2">
      <c r="A187" s="3" t="s">
        <v>160</v>
      </c>
      <c r="B187" s="3" t="s">
        <v>1675</v>
      </c>
      <c r="C187" s="3" t="s">
        <v>741</v>
      </c>
      <c r="D187" s="3" t="s">
        <v>1698</v>
      </c>
      <c r="E187" s="3" t="s">
        <v>652</v>
      </c>
      <c r="F187" s="3" t="s">
        <v>652</v>
      </c>
      <c r="G187" s="3" t="s">
        <v>702</v>
      </c>
      <c r="H187" s="3" t="s">
        <v>670</v>
      </c>
      <c r="K187" s="3" t="s">
        <v>681</v>
      </c>
      <c r="L187" s="3">
        <v>256</v>
      </c>
      <c r="M187" s="3">
        <v>753</v>
      </c>
      <c r="N187" s="3">
        <v>1793</v>
      </c>
      <c r="O187" s="5">
        <v>0</v>
      </c>
      <c r="P187" s="5">
        <v>0</v>
      </c>
      <c r="Q187" s="5">
        <v>0</v>
      </c>
      <c r="R187" s="3">
        <v>14</v>
      </c>
      <c r="S187" s="3">
        <v>14</v>
      </c>
    </row>
    <row r="188" spans="1:19" x14ac:dyDescent="0.2">
      <c r="A188" s="3" t="s">
        <v>161</v>
      </c>
      <c r="B188" s="3" t="s">
        <v>1676</v>
      </c>
      <c r="C188" s="3" t="s">
        <v>742</v>
      </c>
      <c r="D188" s="3" t="s">
        <v>1699</v>
      </c>
      <c r="E188" s="3" t="s">
        <v>652</v>
      </c>
      <c r="F188" s="3" t="s">
        <v>652</v>
      </c>
      <c r="G188" s="3" t="s">
        <v>702</v>
      </c>
      <c r="H188" s="3" t="s">
        <v>670</v>
      </c>
      <c r="K188" s="3" t="s">
        <v>681</v>
      </c>
      <c r="L188" s="3">
        <v>11</v>
      </c>
      <c r="M188" s="3">
        <v>32</v>
      </c>
      <c r="N188" s="3">
        <v>76</v>
      </c>
      <c r="O188" s="5">
        <v>0</v>
      </c>
      <c r="P188" s="5">
        <v>0</v>
      </c>
      <c r="Q188" s="5">
        <v>0</v>
      </c>
      <c r="R188" s="3">
        <v>14</v>
      </c>
      <c r="S188" s="3">
        <v>14</v>
      </c>
    </row>
    <row r="189" spans="1:19" x14ac:dyDescent="0.2">
      <c r="A189" s="3" t="s">
        <v>162</v>
      </c>
      <c r="B189" s="3" t="s">
        <v>1677</v>
      </c>
      <c r="C189" s="3" t="s">
        <v>743</v>
      </c>
      <c r="D189" s="3" t="s">
        <v>1700</v>
      </c>
      <c r="E189" s="3" t="s">
        <v>652</v>
      </c>
      <c r="F189" s="3" t="s">
        <v>652</v>
      </c>
      <c r="G189" s="3" t="s">
        <v>702</v>
      </c>
      <c r="H189" s="3" t="s">
        <v>670</v>
      </c>
      <c r="K189" s="3" t="s">
        <v>681</v>
      </c>
      <c r="L189" s="3">
        <v>22</v>
      </c>
      <c r="M189" s="3">
        <v>42</v>
      </c>
      <c r="N189" s="3">
        <v>114</v>
      </c>
      <c r="O189" s="5">
        <v>43.452380952380999</v>
      </c>
      <c r="P189" s="5">
        <v>0</v>
      </c>
      <c r="Q189" s="5">
        <v>52.380952380952401</v>
      </c>
      <c r="R189" s="3">
        <v>14</v>
      </c>
      <c r="S189" s="3">
        <v>14</v>
      </c>
    </row>
    <row r="190" spans="1:19" x14ac:dyDescent="0.2">
      <c r="A190" s="3" t="s">
        <v>163</v>
      </c>
      <c r="B190" s="3" t="s">
        <v>1678</v>
      </c>
      <c r="C190" s="3" t="s">
        <v>744</v>
      </c>
      <c r="D190" s="3" t="s">
        <v>1701</v>
      </c>
      <c r="E190" s="3" t="s">
        <v>652</v>
      </c>
      <c r="F190" s="3" t="s">
        <v>652</v>
      </c>
      <c r="G190" s="3" t="s">
        <v>702</v>
      </c>
      <c r="H190" s="3" t="s">
        <v>670</v>
      </c>
      <c r="K190" s="3" t="s">
        <v>681</v>
      </c>
      <c r="L190" s="3">
        <v>7</v>
      </c>
      <c r="M190" s="3">
        <v>15</v>
      </c>
      <c r="N190" s="3">
        <v>32</v>
      </c>
      <c r="O190" s="5">
        <v>17.658730158730201</v>
      </c>
      <c r="P190" s="5">
        <v>0</v>
      </c>
      <c r="Q190" s="5">
        <v>21.428571428571399</v>
      </c>
      <c r="R190" s="3">
        <v>14</v>
      </c>
      <c r="S190" s="3">
        <v>14</v>
      </c>
    </row>
    <row r="191" spans="1:19" x14ac:dyDescent="0.2">
      <c r="A191" s="3" t="s">
        <v>164</v>
      </c>
      <c r="B191" s="3" t="s">
        <v>1679</v>
      </c>
      <c r="C191" s="3" t="s">
        <v>745</v>
      </c>
      <c r="D191" s="3" t="s">
        <v>1702</v>
      </c>
      <c r="E191" s="3" t="s">
        <v>652</v>
      </c>
      <c r="F191" s="3" t="s">
        <v>652</v>
      </c>
      <c r="G191" s="3" t="s">
        <v>702</v>
      </c>
      <c r="H191" s="3" t="s">
        <v>670</v>
      </c>
      <c r="K191" s="3" t="s">
        <v>681</v>
      </c>
      <c r="L191" s="3">
        <v>3.6</v>
      </c>
      <c r="M191" s="3">
        <v>11</v>
      </c>
      <c r="N191" s="3">
        <v>28</v>
      </c>
      <c r="O191" s="5">
        <v>0</v>
      </c>
      <c r="P191" s="5">
        <v>0</v>
      </c>
      <c r="Q191" s="5">
        <v>0</v>
      </c>
      <c r="R191" s="3">
        <v>14</v>
      </c>
      <c r="S191" s="3">
        <v>14</v>
      </c>
    </row>
    <row r="192" spans="1:19" x14ac:dyDescent="0.2">
      <c r="A192" s="3" t="s">
        <v>165</v>
      </c>
      <c r="B192" s="3" t="s">
        <v>1680</v>
      </c>
      <c r="C192" s="3" t="s">
        <v>746</v>
      </c>
      <c r="D192" s="3" t="s">
        <v>1703</v>
      </c>
      <c r="E192" s="3" t="s">
        <v>652</v>
      </c>
      <c r="F192" s="3" t="s">
        <v>652</v>
      </c>
      <c r="G192" s="3" t="s">
        <v>702</v>
      </c>
      <c r="H192" s="3" t="s">
        <v>670</v>
      </c>
      <c r="K192" s="3" t="s">
        <v>681</v>
      </c>
      <c r="L192" s="3">
        <v>46</v>
      </c>
      <c r="M192" s="3">
        <v>128</v>
      </c>
      <c r="N192" s="3">
        <v>345</v>
      </c>
      <c r="O192" s="5">
        <v>0</v>
      </c>
      <c r="P192" s="5">
        <v>0</v>
      </c>
      <c r="Q192" s="5">
        <v>0</v>
      </c>
      <c r="R192" s="3">
        <v>14</v>
      </c>
      <c r="S192" s="3">
        <v>14</v>
      </c>
    </row>
    <row r="193" spans="1:19" x14ac:dyDescent="0.2">
      <c r="A193" s="3" t="s">
        <v>166</v>
      </c>
      <c r="B193" s="3" t="s">
        <v>1681</v>
      </c>
      <c r="C193" s="3" t="s">
        <v>747</v>
      </c>
      <c r="D193" s="3" t="s">
        <v>1704</v>
      </c>
      <c r="E193" s="3" t="s">
        <v>652</v>
      </c>
      <c r="F193" s="3" t="s">
        <v>652</v>
      </c>
      <c r="G193" s="3" t="s">
        <v>702</v>
      </c>
      <c r="H193" s="3" t="s">
        <v>670</v>
      </c>
      <c r="K193" s="3" t="s">
        <v>681</v>
      </c>
      <c r="L193" s="3">
        <v>6.2</v>
      </c>
      <c r="M193" s="3">
        <v>17</v>
      </c>
      <c r="N193" s="3">
        <v>43</v>
      </c>
      <c r="O193" s="5">
        <v>0</v>
      </c>
      <c r="P193" s="5">
        <v>0</v>
      </c>
      <c r="Q193" s="5">
        <v>0</v>
      </c>
      <c r="R193" s="3">
        <v>14</v>
      </c>
      <c r="S193" s="3">
        <v>14</v>
      </c>
    </row>
    <row r="194" spans="1:19" x14ac:dyDescent="0.2">
      <c r="A194" s="3" t="s">
        <v>167</v>
      </c>
      <c r="B194" s="3" t="s">
        <v>1682</v>
      </c>
      <c r="C194" s="3" t="s">
        <v>748</v>
      </c>
      <c r="D194" s="3" t="s">
        <v>1705</v>
      </c>
      <c r="E194" s="3" t="s">
        <v>652</v>
      </c>
      <c r="F194" s="3" t="s">
        <v>652</v>
      </c>
      <c r="G194" s="3" t="s">
        <v>702</v>
      </c>
      <c r="H194" s="3" t="s">
        <v>670</v>
      </c>
      <c r="K194" s="3" t="s">
        <v>681</v>
      </c>
      <c r="L194" s="3">
        <v>1.7999999999999999E-2</v>
      </c>
      <c r="M194" s="3">
        <v>0.47</v>
      </c>
      <c r="N194" s="3">
        <v>1.2</v>
      </c>
      <c r="O194" s="5">
        <v>60.317460317460302</v>
      </c>
      <c r="P194" s="5">
        <v>28.571428571428601</v>
      </c>
      <c r="Q194" s="5">
        <v>78.571428571428598</v>
      </c>
      <c r="R194" s="3">
        <v>12</v>
      </c>
      <c r="S194" s="3">
        <v>12</v>
      </c>
    </row>
    <row r="195" spans="1:19" x14ac:dyDescent="0.2">
      <c r="A195" s="3" t="s">
        <v>168</v>
      </c>
      <c r="B195" s="3" t="s">
        <v>1683</v>
      </c>
      <c r="C195" s="3" t="s">
        <v>749</v>
      </c>
      <c r="D195" s="3" t="s">
        <v>1706</v>
      </c>
      <c r="E195" s="3" t="s">
        <v>652</v>
      </c>
      <c r="F195" s="3" t="s">
        <v>652</v>
      </c>
      <c r="G195" s="3" t="s">
        <v>702</v>
      </c>
      <c r="H195" s="3" t="s">
        <v>670</v>
      </c>
      <c r="K195" s="3" t="s">
        <v>681</v>
      </c>
      <c r="L195" s="3">
        <v>6.4000000000000001E-2</v>
      </c>
      <c r="M195" s="3">
        <v>0.33</v>
      </c>
      <c r="N195" s="3">
        <v>1.5</v>
      </c>
      <c r="O195" s="5">
        <v>53.373015873015902</v>
      </c>
      <c r="P195" s="5">
        <v>19.6428571428571</v>
      </c>
      <c r="Q195" s="5">
        <v>69.047619047619094</v>
      </c>
      <c r="R195" s="3">
        <v>11</v>
      </c>
      <c r="S195" s="3">
        <v>12</v>
      </c>
    </row>
    <row r="196" spans="1:19" x14ac:dyDescent="0.2">
      <c r="A196" s="3" t="s">
        <v>169</v>
      </c>
      <c r="B196" s="3" t="s">
        <v>1684</v>
      </c>
      <c r="C196" s="3" t="s">
        <v>750</v>
      </c>
      <c r="D196" s="3" t="s">
        <v>1707</v>
      </c>
      <c r="E196" s="3" t="s">
        <v>652</v>
      </c>
      <c r="F196" s="3" t="s">
        <v>652</v>
      </c>
      <c r="G196" s="3" t="s">
        <v>702</v>
      </c>
      <c r="H196" s="3" t="s">
        <v>670</v>
      </c>
      <c r="K196" s="3" t="s">
        <v>681</v>
      </c>
      <c r="L196" s="3">
        <v>1</v>
      </c>
      <c r="M196" s="3">
        <v>1.9</v>
      </c>
      <c r="N196" s="3">
        <v>4.8</v>
      </c>
      <c r="O196" s="5">
        <v>49.801587301587297</v>
      </c>
      <c r="P196" s="5">
        <v>0</v>
      </c>
      <c r="Q196" s="5">
        <v>66.6666666666667</v>
      </c>
      <c r="R196" s="3">
        <v>14</v>
      </c>
      <c r="S196" s="3">
        <v>14</v>
      </c>
    </row>
    <row r="197" spans="1:19" x14ac:dyDescent="0.2">
      <c r="A197" s="3" t="s">
        <v>170</v>
      </c>
      <c r="B197" s="3" t="s">
        <v>1685</v>
      </c>
      <c r="C197" s="3" t="s">
        <v>751</v>
      </c>
      <c r="D197" s="3" t="s">
        <v>1708</v>
      </c>
      <c r="E197" s="3" t="s">
        <v>652</v>
      </c>
      <c r="F197" s="3" t="s">
        <v>652</v>
      </c>
      <c r="G197" s="3" t="s">
        <v>702</v>
      </c>
      <c r="H197" s="3" t="s">
        <v>670</v>
      </c>
      <c r="K197" s="3" t="s">
        <v>681</v>
      </c>
      <c r="L197" s="3">
        <v>0.74</v>
      </c>
      <c r="M197" s="3">
        <v>1.5</v>
      </c>
      <c r="N197" s="3">
        <v>3.7</v>
      </c>
      <c r="O197" s="5">
        <v>0</v>
      </c>
      <c r="P197" s="5">
        <v>0</v>
      </c>
      <c r="Q197" s="5">
        <v>0</v>
      </c>
      <c r="R197" s="3">
        <v>14</v>
      </c>
      <c r="S197" s="3">
        <v>14</v>
      </c>
    </row>
    <row r="198" spans="1:19" x14ac:dyDescent="0.2">
      <c r="A198" s="3" t="s">
        <v>171</v>
      </c>
      <c r="B198" s="3" t="s">
        <v>1686</v>
      </c>
      <c r="C198" s="3" t="s">
        <v>752</v>
      </c>
      <c r="D198" s="3" t="s">
        <v>1687</v>
      </c>
      <c r="E198" s="3" t="s">
        <v>652</v>
      </c>
      <c r="F198" s="3" t="s">
        <v>652</v>
      </c>
      <c r="G198" s="3" t="s">
        <v>702</v>
      </c>
      <c r="H198" s="3" t="s">
        <v>670</v>
      </c>
      <c r="K198" s="3" t="s">
        <v>681</v>
      </c>
      <c r="L198" s="3">
        <v>4.8</v>
      </c>
      <c r="M198" s="3">
        <v>14</v>
      </c>
      <c r="N198" s="3">
        <v>33</v>
      </c>
      <c r="O198" s="5">
        <v>0</v>
      </c>
      <c r="P198" s="5">
        <v>0</v>
      </c>
      <c r="Q198" s="5">
        <v>0</v>
      </c>
      <c r="R198" s="3">
        <v>14</v>
      </c>
      <c r="S198" s="3">
        <v>14</v>
      </c>
    </row>
    <row r="199" spans="1:19" x14ac:dyDescent="0.2">
      <c r="A199" s="3" t="s">
        <v>214</v>
      </c>
      <c r="B199" s="3" t="s">
        <v>1861</v>
      </c>
      <c r="C199" s="3" t="s">
        <v>831</v>
      </c>
      <c r="D199" s="3" t="s">
        <v>1865</v>
      </c>
      <c r="E199" s="3" t="s">
        <v>653</v>
      </c>
      <c r="F199" s="3" t="s">
        <v>653</v>
      </c>
      <c r="G199" s="3" t="s">
        <v>702</v>
      </c>
      <c r="H199" s="3" t="s">
        <v>670</v>
      </c>
      <c r="K199" s="3" t="s">
        <v>681</v>
      </c>
      <c r="L199" s="3">
        <v>0.41</v>
      </c>
      <c r="M199" s="3">
        <v>1</v>
      </c>
      <c r="N199" s="3">
        <v>3.9</v>
      </c>
      <c r="O199" s="5">
        <v>100</v>
      </c>
      <c r="P199" s="5">
        <v>67.857142857142904</v>
      </c>
      <c r="Q199" s="5">
        <v>100</v>
      </c>
      <c r="R199" s="3">
        <v>0</v>
      </c>
      <c r="S199" s="3">
        <v>5</v>
      </c>
    </row>
    <row r="200" spans="1:19" x14ac:dyDescent="0.2">
      <c r="A200" s="3" t="s">
        <v>215</v>
      </c>
      <c r="B200" s="3" t="s">
        <v>1862</v>
      </c>
      <c r="C200" s="3" t="s">
        <v>2428</v>
      </c>
      <c r="D200" s="3" t="s">
        <v>1866</v>
      </c>
      <c r="E200" s="3" t="s">
        <v>653</v>
      </c>
      <c r="F200" s="3" t="s">
        <v>653</v>
      </c>
      <c r="G200" s="3" t="s">
        <v>702</v>
      </c>
      <c r="H200" s="3" t="s">
        <v>670</v>
      </c>
      <c r="K200" s="3" t="s">
        <v>681</v>
      </c>
      <c r="L200" s="3">
        <v>9.9999999999999995E-7</v>
      </c>
      <c r="M200" s="3">
        <v>9.9999999999999995E-7</v>
      </c>
      <c r="N200" s="3">
        <v>3.9E-2</v>
      </c>
      <c r="O200" s="5">
        <v>82.738095238095198</v>
      </c>
      <c r="P200" s="5">
        <v>83.928571428571402</v>
      </c>
      <c r="Q200" s="5">
        <v>80.952380952380906</v>
      </c>
      <c r="R200" s="3">
        <v>11</v>
      </c>
      <c r="S200" s="3">
        <v>3</v>
      </c>
    </row>
    <row r="201" spans="1:19" x14ac:dyDescent="0.2">
      <c r="A201" s="10" t="s">
        <v>216</v>
      </c>
      <c r="B201" s="43" t="s">
        <v>1863</v>
      </c>
      <c r="C201" s="10" t="s">
        <v>1211</v>
      </c>
      <c r="D201" s="10" t="s">
        <v>1867</v>
      </c>
      <c r="E201" s="3" t="s">
        <v>653</v>
      </c>
      <c r="F201" s="3" t="s">
        <v>653</v>
      </c>
      <c r="G201" s="3" t="s">
        <v>702</v>
      </c>
      <c r="H201" s="3" t="s">
        <v>670</v>
      </c>
      <c r="K201" s="3" t="s">
        <v>661</v>
      </c>
      <c r="L201" s="3">
        <v>9.9999999999999995E-7</v>
      </c>
      <c r="M201" s="3">
        <v>9.9999999999999995E-7</v>
      </c>
      <c r="N201" s="3">
        <v>9.9999999999999995E-7</v>
      </c>
      <c r="O201" s="5">
        <v>97.2222222222222</v>
      </c>
      <c r="P201" s="5">
        <v>98.214285714285694</v>
      </c>
      <c r="Q201" s="5">
        <v>97.619047619047606</v>
      </c>
      <c r="R201" s="3">
        <v>1</v>
      </c>
      <c r="S201" s="3">
        <v>1</v>
      </c>
    </row>
    <row r="202" spans="1:19" x14ac:dyDescent="0.2">
      <c r="A202" s="11" t="s">
        <v>217</v>
      </c>
      <c r="B202" s="44" t="s">
        <v>1864</v>
      </c>
      <c r="C202" s="11" t="s">
        <v>1209</v>
      </c>
      <c r="D202" s="11" t="s">
        <v>1868</v>
      </c>
      <c r="E202" s="3" t="s">
        <v>653</v>
      </c>
      <c r="F202" s="3" t="s">
        <v>653</v>
      </c>
      <c r="G202" s="3" t="s">
        <v>702</v>
      </c>
      <c r="H202" s="3" t="s">
        <v>670</v>
      </c>
      <c r="O202" s="5">
        <v>99.007936507936506</v>
      </c>
      <c r="P202" s="5">
        <v>82.142857142857096</v>
      </c>
      <c r="Q202" s="5">
        <v>97.619047619047606</v>
      </c>
      <c r="R202" s="3">
        <v>1</v>
      </c>
      <c r="S202" s="3">
        <v>3</v>
      </c>
    </row>
    <row r="203" spans="1:19" x14ac:dyDescent="0.2">
      <c r="A203" s="3" t="s">
        <v>173</v>
      </c>
      <c r="B203" s="3" t="s">
        <v>1779</v>
      </c>
      <c r="C203" s="3" t="s">
        <v>790</v>
      </c>
      <c r="D203" s="3" t="s">
        <v>1821</v>
      </c>
      <c r="E203" s="3" t="s">
        <v>653</v>
      </c>
      <c r="F203" s="3" t="s">
        <v>653</v>
      </c>
      <c r="G203" s="3" t="s">
        <v>702</v>
      </c>
      <c r="H203" s="3" t="s">
        <v>670</v>
      </c>
      <c r="K203" s="3" t="s">
        <v>661</v>
      </c>
      <c r="L203" s="3">
        <v>8.5000000000000006E-2</v>
      </c>
      <c r="M203" s="3">
        <v>0.23</v>
      </c>
      <c r="N203" s="3">
        <v>0.6</v>
      </c>
      <c r="O203" s="5">
        <v>91.269841269841294</v>
      </c>
      <c r="P203" s="5">
        <v>89.285714285714306</v>
      </c>
      <c r="Q203" s="5">
        <v>100</v>
      </c>
      <c r="R203" s="3">
        <v>4</v>
      </c>
      <c r="S203" s="3">
        <v>2</v>
      </c>
    </row>
    <row r="204" spans="1:19" x14ac:dyDescent="0.2">
      <c r="A204" s="3" t="s">
        <v>174</v>
      </c>
      <c r="B204" s="3" t="s">
        <v>1780</v>
      </c>
      <c r="C204" s="3" t="s">
        <v>791</v>
      </c>
      <c r="D204" s="3" t="s">
        <v>1822</v>
      </c>
      <c r="E204" s="3" t="s">
        <v>653</v>
      </c>
      <c r="F204" s="3" t="s">
        <v>653</v>
      </c>
      <c r="G204" s="3" t="s">
        <v>702</v>
      </c>
      <c r="H204" s="3" t="s">
        <v>670</v>
      </c>
      <c r="K204" s="3" t="s">
        <v>681</v>
      </c>
      <c r="L204" s="3">
        <v>0.36</v>
      </c>
      <c r="M204" s="3">
        <v>0.75</v>
      </c>
      <c r="N204" s="3">
        <v>2.1</v>
      </c>
      <c r="O204" s="5">
        <v>90.674603174603206</v>
      </c>
      <c r="P204" s="5">
        <v>89.285714285714306</v>
      </c>
      <c r="Q204" s="5">
        <v>92.857142857142904</v>
      </c>
      <c r="R204" s="3">
        <v>11</v>
      </c>
      <c r="S204" s="3">
        <v>2</v>
      </c>
    </row>
    <row r="205" spans="1:19" x14ac:dyDescent="0.2">
      <c r="A205" s="3" t="s">
        <v>175</v>
      </c>
      <c r="B205" s="3" t="s">
        <v>1781</v>
      </c>
      <c r="C205" s="3" t="s">
        <v>792</v>
      </c>
      <c r="D205" s="3" t="s">
        <v>1823</v>
      </c>
      <c r="E205" s="3" t="s">
        <v>653</v>
      </c>
      <c r="F205" s="3" t="s">
        <v>653</v>
      </c>
      <c r="G205" s="3" t="s">
        <v>702</v>
      </c>
      <c r="H205" s="3" t="s">
        <v>670</v>
      </c>
      <c r="K205" s="3" t="s">
        <v>681</v>
      </c>
      <c r="L205" s="3">
        <v>0.2</v>
      </c>
      <c r="M205" s="3">
        <v>0.39</v>
      </c>
      <c r="N205" s="3">
        <v>1</v>
      </c>
      <c r="O205" s="5">
        <v>94.642857142857096</v>
      </c>
      <c r="P205" s="5">
        <v>100</v>
      </c>
      <c r="Q205" s="5">
        <v>92.857142857142904</v>
      </c>
      <c r="R205" s="3">
        <v>8</v>
      </c>
      <c r="S205" s="3">
        <v>0</v>
      </c>
    </row>
    <row r="206" spans="1:19" x14ac:dyDescent="0.2">
      <c r="A206" s="3" t="s">
        <v>176</v>
      </c>
      <c r="B206" s="3" t="s">
        <v>1782</v>
      </c>
      <c r="C206" s="3" t="s">
        <v>793</v>
      </c>
      <c r="D206" s="3" t="s">
        <v>1824</v>
      </c>
      <c r="E206" s="3" t="s">
        <v>653</v>
      </c>
      <c r="F206" s="3" t="s">
        <v>653</v>
      </c>
      <c r="G206" s="3" t="s">
        <v>702</v>
      </c>
      <c r="H206" s="3" t="s">
        <v>670</v>
      </c>
      <c r="K206" s="3" t="s">
        <v>661</v>
      </c>
      <c r="L206" s="3">
        <v>4.8000000000000001E-2</v>
      </c>
      <c r="M206" s="3">
        <v>6.3E-2</v>
      </c>
      <c r="N206" s="3">
        <v>0.1</v>
      </c>
      <c r="O206" s="5">
        <v>93.452380952380906</v>
      </c>
      <c r="P206" s="5">
        <v>96.428571428571402</v>
      </c>
      <c r="Q206" s="5">
        <v>97.619047619047606</v>
      </c>
      <c r="R206" s="3">
        <v>5</v>
      </c>
      <c r="S206" s="3">
        <v>1</v>
      </c>
    </row>
    <row r="207" spans="1:19" x14ac:dyDescent="0.2">
      <c r="A207" s="3" t="s">
        <v>177</v>
      </c>
      <c r="B207" s="3" t="s">
        <v>1783</v>
      </c>
      <c r="C207" s="3" t="s">
        <v>794</v>
      </c>
      <c r="D207" s="3" t="s">
        <v>1825</v>
      </c>
      <c r="E207" s="3" t="s">
        <v>653</v>
      </c>
      <c r="F207" s="3" t="s">
        <v>653</v>
      </c>
      <c r="G207" s="3" t="s">
        <v>702</v>
      </c>
      <c r="H207" s="3" t="s">
        <v>670</v>
      </c>
      <c r="K207" s="3" t="s">
        <v>681</v>
      </c>
      <c r="L207" s="3">
        <v>9.9999999999999995E-7</v>
      </c>
      <c r="M207" s="3">
        <v>9.9999999999999995E-7</v>
      </c>
      <c r="N207" s="3">
        <v>0.11</v>
      </c>
      <c r="O207" s="5">
        <v>74.603174603174594</v>
      </c>
      <c r="P207" s="5">
        <v>73.214285714285694</v>
      </c>
      <c r="Q207" s="5">
        <v>54.761904761904802</v>
      </c>
      <c r="R207" s="3">
        <v>14</v>
      </c>
      <c r="S207" s="3">
        <v>5</v>
      </c>
    </row>
    <row r="208" spans="1:19" x14ac:dyDescent="0.2">
      <c r="A208" s="3" t="s">
        <v>178</v>
      </c>
      <c r="B208" s="3" t="s">
        <v>1784</v>
      </c>
      <c r="C208" s="3" t="s">
        <v>795</v>
      </c>
      <c r="D208" s="3" t="s">
        <v>1826</v>
      </c>
      <c r="E208" s="3" t="s">
        <v>653</v>
      </c>
      <c r="F208" s="3" t="s">
        <v>653</v>
      </c>
      <c r="G208" s="3" t="s">
        <v>702</v>
      </c>
      <c r="H208" s="3" t="s">
        <v>670</v>
      </c>
      <c r="K208" s="3" t="s">
        <v>661</v>
      </c>
      <c r="L208" s="3">
        <v>9.9999999999999995E-7</v>
      </c>
      <c r="M208" s="3">
        <v>9.9999999999999995E-7</v>
      </c>
      <c r="N208" s="3">
        <v>9.9999999999999995E-7</v>
      </c>
      <c r="O208" s="5">
        <v>93.452380952380906</v>
      </c>
      <c r="P208" s="5">
        <v>92.857142857142904</v>
      </c>
      <c r="Q208" s="5">
        <v>97.619047619047606</v>
      </c>
      <c r="R208" s="3">
        <v>2</v>
      </c>
      <c r="S208" s="3">
        <v>2</v>
      </c>
    </row>
    <row r="209" spans="1:19" x14ac:dyDescent="0.2">
      <c r="A209" s="3" t="s">
        <v>179</v>
      </c>
      <c r="B209" s="3" t="s">
        <v>1785</v>
      </c>
      <c r="C209" s="3" t="s">
        <v>796</v>
      </c>
      <c r="D209" s="3" t="s">
        <v>1827</v>
      </c>
      <c r="E209" s="3" t="s">
        <v>653</v>
      </c>
      <c r="F209" s="3" t="s">
        <v>653</v>
      </c>
      <c r="G209" s="3" t="s">
        <v>702</v>
      </c>
      <c r="H209" s="3" t="s">
        <v>670</v>
      </c>
      <c r="K209" s="3" t="s">
        <v>661</v>
      </c>
      <c r="L209" s="3">
        <v>5.8</v>
      </c>
      <c r="M209" s="3">
        <v>8.1999999999999993</v>
      </c>
      <c r="N209" s="3">
        <v>9.1</v>
      </c>
      <c r="O209" s="5">
        <v>100</v>
      </c>
      <c r="P209" s="5">
        <v>100</v>
      </c>
      <c r="Q209" s="5">
        <v>100</v>
      </c>
      <c r="R209" s="3">
        <v>0</v>
      </c>
      <c r="S209" s="3">
        <v>0</v>
      </c>
    </row>
    <row r="210" spans="1:19" x14ac:dyDescent="0.2">
      <c r="A210" s="3" t="s">
        <v>180</v>
      </c>
      <c r="B210" s="3" t="s">
        <v>1786</v>
      </c>
      <c r="C210" s="3" t="s">
        <v>797</v>
      </c>
      <c r="D210" s="3" t="s">
        <v>1828</v>
      </c>
      <c r="E210" s="3" t="s">
        <v>653</v>
      </c>
      <c r="F210" s="3" t="s">
        <v>653</v>
      </c>
      <c r="G210" s="3" t="s">
        <v>702</v>
      </c>
      <c r="H210" s="3" t="s">
        <v>670</v>
      </c>
      <c r="K210" s="3" t="s">
        <v>681</v>
      </c>
      <c r="L210" s="3">
        <v>0.3</v>
      </c>
      <c r="M210" s="3">
        <v>0.45</v>
      </c>
      <c r="N210" s="3">
        <v>1</v>
      </c>
      <c r="O210" s="5">
        <v>63.492063492063501</v>
      </c>
      <c r="P210" s="5">
        <v>55.357142857142897</v>
      </c>
      <c r="Q210" s="5">
        <v>30.952380952380999</v>
      </c>
      <c r="R210" s="3">
        <v>14</v>
      </c>
      <c r="S210" s="3">
        <v>7</v>
      </c>
    </row>
    <row r="211" spans="1:19" x14ac:dyDescent="0.2">
      <c r="A211" s="3" t="s">
        <v>181</v>
      </c>
      <c r="B211" s="3" t="s">
        <v>1787</v>
      </c>
      <c r="C211" s="3" t="s">
        <v>798</v>
      </c>
      <c r="D211" s="3" t="s">
        <v>1829</v>
      </c>
      <c r="E211" s="3" t="s">
        <v>653</v>
      </c>
      <c r="F211" s="3" t="s">
        <v>653</v>
      </c>
      <c r="G211" s="3" t="s">
        <v>702</v>
      </c>
      <c r="H211" s="3" t="s">
        <v>670</v>
      </c>
      <c r="K211" s="3" t="s">
        <v>681</v>
      </c>
      <c r="L211" s="3">
        <v>1.6</v>
      </c>
      <c r="M211" s="3">
        <v>3.2</v>
      </c>
      <c r="N211" s="3">
        <v>6.9</v>
      </c>
      <c r="O211" s="5">
        <v>2.38095238095238</v>
      </c>
      <c r="P211" s="5">
        <v>0</v>
      </c>
      <c r="Q211" s="5">
        <v>0</v>
      </c>
      <c r="R211" s="3">
        <v>14</v>
      </c>
      <c r="S211" s="3">
        <v>14</v>
      </c>
    </row>
    <row r="212" spans="1:19" x14ac:dyDescent="0.2">
      <c r="A212" s="3" t="s">
        <v>182</v>
      </c>
      <c r="B212" s="3" t="s">
        <v>1788</v>
      </c>
      <c r="C212" s="3" t="s">
        <v>799</v>
      </c>
      <c r="D212" s="3" t="s">
        <v>1830</v>
      </c>
      <c r="E212" s="3" t="s">
        <v>653</v>
      </c>
      <c r="F212" s="3" t="s">
        <v>653</v>
      </c>
      <c r="G212" s="3" t="s">
        <v>702</v>
      </c>
      <c r="H212" s="3" t="s">
        <v>670</v>
      </c>
      <c r="K212" s="3" t="s">
        <v>681</v>
      </c>
      <c r="L212" s="3">
        <v>1.2</v>
      </c>
      <c r="M212" s="3">
        <v>2.2999999999999998</v>
      </c>
      <c r="N212" s="3">
        <v>5.0999999999999996</v>
      </c>
      <c r="O212" s="5">
        <v>0.79365079365079405</v>
      </c>
      <c r="P212" s="5">
        <v>0</v>
      </c>
      <c r="Q212" s="5">
        <v>0</v>
      </c>
      <c r="R212" s="3">
        <v>14</v>
      </c>
      <c r="S212" s="3">
        <v>14</v>
      </c>
    </row>
    <row r="213" spans="1:19" x14ac:dyDescent="0.2">
      <c r="A213" s="3" t="s">
        <v>183</v>
      </c>
      <c r="B213" s="3" t="s">
        <v>1789</v>
      </c>
      <c r="C213" s="3" t="s">
        <v>800</v>
      </c>
      <c r="D213" s="3" t="s">
        <v>1831</v>
      </c>
      <c r="E213" s="3" t="s">
        <v>653</v>
      </c>
      <c r="F213" s="3" t="s">
        <v>653</v>
      </c>
      <c r="G213" s="3" t="s">
        <v>702</v>
      </c>
      <c r="H213" s="3" t="s">
        <v>670</v>
      </c>
      <c r="K213" s="3" t="s">
        <v>661</v>
      </c>
      <c r="L213" s="3">
        <v>0.17</v>
      </c>
      <c r="M213" s="3">
        <v>0.5</v>
      </c>
      <c r="N213" s="3">
        <v>0.8</v>
      </c>
      <c r="O213" s="5">
        <v>94.841269841269806</v>
      </c>
      <c r="P213" s="5">
        <v>100</v>
      </c>
      <c r="Q213" s="5">
        <v>100</v>
      </c>
      <c r="R213" s="3">
        <v>5</v>
      </c>
      <c r="S213" s="3">
        <v>0</v>
      </c>
    </row>
    <row r="214" spans="1:19" x14ac:dyDescent="0.2">
      <c r="A214" s="3" t="s">
        <v>184</v>
      </c>
      <c r="B214" s="3" t="s">
        <v>1790</v>
      </c>
      <c r="C214" s="3" t="s">
        <v>801</v>
      </c>
      <c r="D214" s="3" t="s">
        <v>1832</v>
      </c>
      <c r="E214" s="3" t="s">
        <v>653</v>
      </c>
      <c r="F214" s="3" t="s">
        <v>653</v>
      </c>
      <c r="G214" s="3" t="s">
        <v>702</v>
      </c>
      <c r="H214" s="3" t="s">
        <v>670</v>
      </c>
      <c r="K214" s="3" t="s">
        <v>661</v>
      </c>
      <c r="L214" s="3">
        <v>9.9999999999999995E-7</v>
      </c>
      <c r="M214" s="3">
        <v>9.9999999999999995E-7</v>
      </c>
      <c r="N214" s="3">
        <v>9.9999999999999995E-7</v>
      </c>
      <c r="O214" s="5">
        <v>83.3333333333333</v>
      </c>
      <c r="P214" s="5">
        <v>82.142857142857096</v>
      </c>
      <c r="Q214" s="5">
        <v>78.571428571428598</v>
      </c>
      <c r="R214" s="3">
        <v>12</v>
      </c>
      <c r="S214" s="3">
        <v>6</v>
      </c>
    </row>
    <row r="215" spans="1:19" x14ac:dyDescent="0.2">
      <c r="A215" s="3" t="s">
        <v>185</v>
      </c>
      <c r="B215" s="3" t="s">
        <v>1791</v>
      </c>
      <c r="C215" s="3" t="s">
        <v>802</v>
      </c>
      <c r="D215" s="3" t="s">
        <v>1833</v>
      </c>
      <c r="E215" s="3" t="s">
        <v>653</v>
      </c>
      <c r="F215" s="3" t="s">
        <v>653</v>
      </c>
      <c r="G215" s="3" t="s">
        <v>702</v>
      </c>
      <c r="H215" s="3" t="s">
        <v>670</v>
      </c>
      <c r="K215" s="3" t="s">
        <v>661</v>
      </c>
      <c r="L215" s="3">
        <v>9.9999999999999995E-7</v>
      </c>
      <c r="M215" s="3">
        <v>9.9999999999999995E-7</v>
      </c>
      <c r="N215" s="3">
        <v>9.9999999999999995E-7</v>
      </c>
      <c r="O215" s="5">
        <v>94.4444444444444</v>
      </c>
      <c r="P215" s="5">
        <v>96.428571428571402</v>
      </c>
      <c r="Q215" s="5">
        <v>92.857142857142904</v>
      </c>
      <c r="R215" s="3">
        <v>7</v>
      </c>
      <c r="S215" s="3">
        <v>1</v>
      </c>
    </row>
    <row r="216" spans="1:19" x14ac:dyDescent="0.2">
      <c r="A216" s="3" t="s">
        <v>186</v>
      </c>
      <c r="B216" s="3" t="s">
        <v>1792</v>
      </c>
      <c r="C216" s="3" t="s">
        <v>803</v>
      </c>
      <c r="D216" s="3" t="s">
        <v>1834</v>
      </c>
      <c r="E216" s="3" t="s">
        <v>653</v>
      </c>
      <c r="F216" s="3" t="s">
        <v>653</v>
      </c>
      <c r="G216" s="3" t="s">
        <v>702</v>
      </c>
      <c r="H216" s="3" t="s">
        <v>670</v>
      </c>
      <c r="K216" s="3" t="s">
        <v>681</v>
      </c>
      <c r="L216" s="3">
        <v>9.9999999999999995E-7</v>
      </c>
      <c r="M216" s="3">
        <v>3.4000000000000002E-2</v>
      </c>
      <c r="N216" s="3">
        <v>0.24</v>
      </c>
      <c r="O216" s="5">
        <v>85.515873015872998</v>
      </c>
      <c r="P216" s="5">
        <v>94.642857142857096</v>
      </c>
      <c r="Q216" s="5">
        <v>80.952380952380906</v>
      </c>
      <c r="R216" s="3">
        <v>11</v>
      </c>
      <c r="S216" s="3">
        <v>2</v>
      </c>
    </row>
    <row r="217" spans="1:19" x14ac:dyDescent="0.2">
      <c r="A217" s="3" t="s">
        <v>187</v>
      </c>
      <c r="B217" s="3" t="s">
        <v>1793</v>
      </c>
      <c r="C217" s="3" t="s">
        <v>804</v>
      </c>
      <c r="D217" s="3" t="s">
        <v>1835</v>
      </c>
      <c r="E217" s="3" t="s">
        <v>653</v>
      </c>
      <c r="F217" s="3" t="s">
        <v>653</v>
      </c>
      <c r="G217" s="3" t="s">
        <v>702</v>
      </c>
      <c r="H217" s="3" t="s">
        <v>670</v>
      </c>
      <c r="K217" s="3" t="s">
        <v>681</v>
      </c>
      <c r="L217" s="3">
        <v>0.66</v>
      </c>
      <c r="M217" s="3">
        <v>1</v>
      </c>
      <c r="N217" s="3">
        <v>2.5</v>
      </c>
      <c r="O217" s="5">
        <v>52.579365079365097</v>
      </c>
      <c r="P217" s="5">
        <v>58.928571428571402</v>
      </c>
      <c r="Q217" s="5">
        <v>33.3333333333333</v>
      </c>
      <c r="R217" s="3">
        <v>13</v>
      </c>
      <c r="S217" s="3">
        <v>7</v>
      </c>
    </row>
    <row r="218" spans="1:19" x14ac:dyDescent="0.2">
      <c r="A218" s="3" t="s">
        <v>188</v>
      </c>
      <c r="B218" s="3" t="s">
        <v>1794</v>
      </c>
      <c r="C218" s="3" t="s">
        <v>805</v>
      </c>
      <c r="D218" s="3" t="s">
        <v>1836</v>
      </c>
      <c r="E218" s="3" t="s">
        <v>653</v>
      </c>
      <c r="F218" s="3" t="s">
        <v>653</v>
      </c>
      <c r="G218" s="3" t="s">
        <v>702</v>
      </c>
      <c r="H218" s="3" t="s">
        <v>670</v>
      </c>
      <c r="K218" s="3" t="s">
        <v>681</v>
      </c>
      <c r="L218" s="3">
        <v>0.24</v>
      </c>
      <c r="M218" s="3">
        <v>0.43</v>
      </c>
      <c r="N218" s="3">
        <v>0.9</v>
      </c>
      <c r="O218" s="5">
        <v>4.9603174603174596</v>
      </c>
      <c r="P218" s="5">
        <v>0</v>
      </c>
      <c r="Q218" s="5">
        <v>0</v>
      </c>
      <c r="R218" s="3">
        <v>14</v>
      </c>
      <c r="S218" s="3">
        <v>14</v>
      </c>
    </row>
    <row r="219" spans="1:19" x14ac:dyDescent="0.2">
      <c r="A219" s="3" t="s">
        <v>189</v>
      </c>
      <c r="B219" s="3" t="s">
        <v>1795</v>
      </c>
      <c r="C219" s="3" t="s">
        <v>806</v>
      </c>
      <c r="D219" s="3" t="s">
        <v>1837</v>
      </c>
      <c r="E219" s="3" t="s">
        <v>653</v>
      </c>
      <c r="F219" s="3" t="s">
        <v>653</v>
      </c>
      <c r="G219" s="3" t="s">
        <v>702</v>
      </c>
      <c r="H219" s="3" t="s">
        <v>670</v>
      </c>
      <c r="K219" s="3" t="s">
        <v>661</v>
      </c>
      <c r="L219" s="3">
        <v>6.0000000000000001E-3</v>
      </c>
      <c r="M219" s="3">
        <v>9.9999999999999995E-7</v>
      </c>
      <c r="N219" s="3">
        <v>9.9999999999999995E-7</v>
      </c>
      <c r="O219" s="5">
        <v>90.873015873015902</v>
      </c>
      <c r="P219" s="5">
        <v>94.642857142857096</v>
      </c>
      <c r="Q219" s="5">
        <v>85.714285714285694</v>
      </c>
      <c r="R219" s="3">
        <v>8</v>
      </c>
      <c r="S219" s="3">
        <v>2</v>
      </c>
    </row>
    <row r="220" spans="1:19" x14ac:dyDescent="0.2">
      <c r="A220" s="3" t="s">
        <v>190</v>
      </c>
      <c r="B220" s="3" t="s">
        <v>1796</v>
      </c>
      <c r="C220" s="3" t="s">
        <v>807</v>
      </c>
      <c r="D220" s="3" t="s">
        <v>1838</v>
      </c>
      <c r="E220" s="3" t="s">
        <v>653</v>
      </c>
      <c r="F220" s="3" t="s">
        <v>653</v>
      </c>
      <c r="G220" s="3" t="s">
        <v>702</v>
      </c>
      <c r="H220" s="3" t="s">
        <v>670</v>
      </c>
      <c r="K220" s="3" t="s">
        <v>661</v>
      </c>
      <c r="L220" s="3">
        <v>9.9999999999999995E-7</v>
      </c>
      <c r="M220" s="3">
        <v>9.9999999999999995E-7</v>
      </c>
      <c r="N220" s="3">
        <v>9.9999999999999995E-7</v>
      </c>
      <c r="O220" s="5">
        <v>96.230158730158706</v>
      </c>
      <c r="P220" s="5">
        <v>94.642857142857096</v>
      </c>
      <c r="Q220" s="5">
        <v>92.857142857142904</v>
      </c>
      <c r="R220" s="3">
        <v>2</v>
      </c>
      <c r="S220" s="3">
        <v>2</v>
      </c>
    </row>
    <row r="221" spans="1:19" x14ac:dyDescent="0.2">
      <c r="A221" s="3" t="s">
        <v>191</v>
      </c>
      <c r="B221" s="3" t="s">
        <v>1797</v>
      </c>
      <c r="C221" s="3" t="s">
        <v>808</v>
      </c>
      <c r="D221" s="3" t="s">
        <v>1839</v>
      </c>
      <c r="E221" s="3" t="s">
        <v>653</v>
      </c>
      <c r="F221" s="3" t="s">
        <v>653</v>
      </c>
      <c r="G221" s="3" t="s">
        <v>702</v>
      </c>
      <c r="H221" s="3" t="s">
        <v>670</v>
      </c>
      <c r="K221" s="3" t="s">
        <v>681</v>
      </c>
      <c r="L221" s="3">
        <v>0.25</v>
      </c>
      <c r="M221" s="3">
        <v>0.4</v>
      </c>
      <c r="N221" s="3">
        <v>0.86</v>
      </c>
      <c r="O221" s="5">
        <v>35.714285714285701</v>
      </c>
      <c r="P221" s="5">
        <v>39.285714285714299</v>
      </c>
      <c r="Q221" s="5">
        <v>9.5238095238095202</v>
      </c>
      <c r="R221" s="3">
        <v>14</v>
      </c>
      <c r="S221" s="3">
        <v>11</v>
      </c>
    </row>
    <row r="222" spans="1:19" x14ac:dyDescent="0.2">
      <c r="A222" s="3" t="s">
        <v>192</v>
      </c>
      <c r="B222" s="3" t="s">
        <v>1798</v>
      </c>
      <c r="C222" s="3" t="s">
        <v>809</v>
      </c>
      <c r="D222" s="3" t="s">
        <v>1840</v>
      </c>
      <c r="E222" s="3" t="s">
        <v>653</v>
      </c>
      <c r="F222" s="3" t="s">
        <v>653</v>
      </c>
      <c r="G222" s="3" t="s">
        <v>702</v>
      </c>
      <c r="H222" s="3" t="s">
        <v>670</v>
      </c>
      <c r="K222" s="3" t="s">
        <v>661</v>
      </c>
      <c r="L222" s="3">
        <v>9.9999999999999995E-7</v>
      </c>
      <c r="M222" s="3">
        <v>8.0000000000000002E-3</v>
      </c>
      <c r="N222" s="3">
        <v>9.9999999999999995E-7</v>
      </c>
      <c r="O222" s="5">
        <v>97.023809523809504</v>
      </c>
      <c r="P222" s="5">
        <v>100</v>
      </c>
      <c r="Q222" s="5">
        <v>95.238095238095198</v>
      </c>
      <c r="R222" s="3">
        <v>3</v>
      </c>
      <c r="S222" s="3">
        <v>0</v>
      </c>
    </row>
    <row r="223" spans="1:19" x14ac:dyDescent="0.2">
      <c r="A223" s="3" t="s">
        <v>193</v>
      </c>
      <c r="B223" s="3" t="s">
        <v>1799</v>
      </c>
      <c r="C223" s="3" t="s">
        <v>810</v>
      </c>
      <c r="D223" s="3" t="s">
        <v>1841</v>
      </c>
      <c r="E223" s="3" t="s">
        <v>653</v>
      </c>
      <c r="F223" s="3" t="s">
        <v>653</v>
      </c>
      <c r="G223" s="3" t="s">
        <v>702</v>
      </c>
      <c r="H223" s="3" t="s">
        <v>670</v>
      </c>
      <c r="K223" s="3" t="s">
        <v>661</v>
      </c>
      <c r="L223" s="3">
        <v>9.9999999999999995E-7</v>
      </c>
      <c r="M223" s="3">
        <v>9.9999999999999995E-7</v>
      </c>
      <c r="N223" s="3">
        <v>9.9999999999999995E-7</v>
      </c>
      <c r="O223" s="5">
        <v>91.269841269841294</v>
      </c>
      <c r="P223" s="5">
        <v>94.642857142857096</v>
      </c>
      <c r="Q223" s="5">
        <v>88.095238095238102</v>
      </c>
      <c r="R223" s="3">
        <v>6</v>
      </c>
      <c r="S223" s="3">
        <v>2</v>
      </c>
    </row>
    <row r="224" spans="1:19" x14ac:dyDescent="0.2">
      <c r="A224" s="3" t="s">
        <v>194</v>
      </c>
      <c r="B224" s="3" t="s">
        <v>1800</v>
      </c>
      <c r="C224" s="3" t="s">
        <v>811</v>
      </c>
      <c r="D224" s="3" t="s">
        <v>1842</v>
      </c>
      <c r="E224" s="3" t="s">
        <v>653</v>
      </c>
      <c r="F224" s="3" t="s">
        <v>653</v>
      </c>
      <c r="G224" s="3" t="s">
        <v>702</v>
      </c>
      <c r="H224" s="3" t="s">
        <v>670</v>
      </c>
      <c r="K224" s="3" t="s">
        <v>681</v>
      </c>
      <c r="L224" s="3">
        <v>0.8</v>
      </c>
      <c r="M224" s="3">
        <v>1.5</v>
      </c>
      <c r="N224" s="3">
        <v>3.2</v>
      </c>
      <c r="O224" s="5">
        <v>0</v>
      </c>
      <c r="P224" s="5">
        <v>0</v>
      </c>
      <c r="Q224" s="5">
        <v>0</v>
      </c>
      <c r="R224" s="3">
        <v>14</v>
      </c>
      <c r="S224" s="3">
        <v>14</v>
      </c>
    </row>
    <row r="225" spans="1:19" x14ac:dyDescent="0.2">
      <c r="A225" s="3" t="s">
        <v>195</v>
      </c>
      <c r="B225" s="3" t="s">
        <v>1801</v>
      </c>
      <c r="C225" s="3" t="s">
        <v>812</v>
      </c>
      <c r="D225" s="3" t="s">
        <v>1843</v>
      </c>
      <c r="E225" s="3" t="s">
        <v>653</v>
      </c>
      <c r="F225" s="3" t="s">
        <v>653</v>
      </c>
      <c r="G225" s="3" t="s">
        <v>702</v>
      </c>
      <c r="H225" s="3" t="s">
        <v>670</v>
      </c>
      <c r="K225" s="3" t="s">
        <v>681</v>
      </c>
      <c r="L225" s="3">
        <v>2.2000000000000002</v>
      </c>
      <c r="M225" s="3">
        <v>4.2</v>
      </c>
      <c r="N225" s="3">
        <v>9.1999999999999993</v>
      </c>
      <c r="O225" s="5">
        <v>0</v>
      </c>
      <c r="P225" s="5">
        <v>0</v>
      </c>
      <c r="Q225" s="5">
        <v>0</v>
      </c>
      <c r="R225" s="3">
        <v>14</v>
      </c>
      <c r="S225" s="3">
        <v>14</v>
      </c>
    </row>
    <row r="226" spans="1:19" x14ac:dyDescent="0.2">
      <c r="A226" s="3" t="s">
        <v>196</v>
      </c>
      <c r="B226" s="3" t="s">
        <v>1802</v>
      </c>
      <c r="C226" s="3" t="s">
        <v>813</v>
      </c>
      <c r="D226" s="3" t="s">
        <v>1844</v>
      </c>
      <c r="E226" s="3" t="s">
        <v>653</v>
      </c>
      <c r="F226" s="3" t="s">
        <v>653</v>
      </c>
      <c r="G226" s="3" t="s">
        <v>702</v>
      </c>
      <c r="H226" s="3" t="s">
        <v>670</v>
      </c>
      <c r="K226" s="3" t="s">
        <v>681</v>
      </c>
      <c r="L226" s="3">
        <v>0.34</v>
      </c>
      <c r="M226" s="3">
        <v>0.27</v>
      </c>
      <c r="N226" s="3">
        <v>1</v>
      </c>
      <c r="O226" s="5">
        <v>50.396825396825399</v>
      </c>
      <c r="P226" s="5">
        <v>55.357142857142897</v>
      </c>
      <c r="Q226" s="5">
        <v>45.238095238095198</v>
      </c>
      <c r="R226" s="3">
        <v>13</v>
      </c>
      <c r="S226" s="3">
        <v>9</v>
      </c>
    </row>
    <row r="227" spans="1:19" x14ac:dyDescent="0.2">
      <c r="A227" s="3" t="s">
        <v>197</v>
      </c>
      <c r="B227" s="3" t="s">
        <v>1803</v>
      </c>
      <c r="C227" s="3" t="s">
        <v>814</v>
      </c>
      <c r="D227" s="3" t="s">
        <v>1845</v>
      </c>
      <c r="E227" s="3" t="s">
        <v>653</v>
      </c>
      <c r="F227" s="3" t="s">
        <v>653</v>
      </c>
      <c r="G227" s="3" t="s">
        <v>702</v>
      </c>
      <c r="H227" s="3" t="s">
        <v>670</v>
      </c>
      <c r="K227" s="3" t="s">
        <v>661</v>
      </c>
      <c r="L227" s="3">
        <v>9.9999999999999995E-7</v>
      </c>
      <c r="M227" s="3">
        <v>9.9999999999999995E-7</v>
      </c>
      <c r="N227" s="3">
        <v>0.17</v>
      </c>
      <c r="O227" s="5">
        <v>97.619047619047606</v>
      </c>
      <c r="P227" s="5">
        <v>94.642857142857096</v>
      </c>
      <c r="Q227" s="5">
        <v>95.238095238095198</v>
      </c>
      <c r="R227" s="3">
        <v>3</v>
      </c>
      <c r="S227" s="3">
        <v>1</v>
      </c>
    </row>
    <row r="228" spans="1:19" x14ac:dyDescent="0.2">
      <c r="A228" s="3" t="s">
        <v>198</v>
      </c>
      <c r="B228" s="3" t="s">
        <v>1804</v>
      </c>
      <c r="C228" s="3" t="s">
        <v>815</v>
      </c>
      <c r="D228" s="3" t="s">
        <v>1846</v>
      </c>
      <c r="E228" s="3" t="s">
        <v>653</v>
      </c>
      <c r="F228" s="3" t="s">
        <v>653</v>
      </c>
      <c r="G228" s="3" t="s">
        <v>702</v>
      </c>
      <c r="H228" s="3" t="s">
        <v>670</v>
      </c>
      <c r="K228" s="3" t="s">
        <v>681</v>
      </c>
      <c r="L228" s="3">
        <v>9.9999999999999995E-7</v>
      </c>
      <c r="M228" s="3">
        <v>0.31</v>
      </c>
      <c r="N228" s="3">
        <v>0.62</v>
      </c>
      <c r="O228" s="5">
        <v>72.420634920634896</v>
      </c>
      <c r="P228" s="5">
        <v>78.571428571428598</v>
      </c>
      <c r="Q228" s="5">
        <v>85.714285714285694</v>
      </c>
      <c r="R228" s="3">
        <v>12</v>
      </c>
      <c r="S228" s="3">
        <v>6</v>
      </c>
    </row>
    <row r="229" spans="1:19" x14ac:dyDescent="0.2">
      <c r="A229" s="3" t="s">
        <v>199</v>
      </c>
      <c r="B229" s="3" t="s">
        <v>1805</v>
      </c>
      <c r="C229" s="3" t="s">
        <v>816</v>
      </c>
      <c r="D229" s="3" t="s">
        <v>1847</v>
      </c>
      <c r="E229" s="3" t="s">
        <v>653</v>
      </c>
      <c r="F229" s="3" t="s">
        <v>653</v>
      </c>
      <c r="G229" s="3" t="s">
        <v>702</v>
      </c>
      <c r="H229" s="3" t="s">
        <v>670</v>
      </c>
      <c r="K229" s="3" t="s">
        <v>681</v>
      </c>
      <c r="L229" s="3">
        <v>9.9999999999999995E-7</v>
      </c>
      <c r="M229" s="3">
        <v>1.0999999999999999E-2</v>
      </c>
      <c r="N229" s="3">
        <v>0.12</v>
      </c>
      <c r="O229" s="5">
        <v>13.6904761904762</v>
      </c>
      <c r="P229" s="5">
        <v>23.214285714285701</v>
      </c>
      <c r="Q229" s="5">
        <v>9.5238095238095202</v>
      </c>
      <c r="R229" s="3">
        <v>14</v>
      </c>
      <c r="S229" s="3">
        <v>11</v>
      </c>
    </row>
    <row r="230" spans="1:19" x14ac:dyDescent="0.2">
      <c r="A230" s="3" t="s">
        <v>200</v>
      </c>
      <c r="B230" s="3" t="s">
        <v>1806</v>
      </c>
      <c r="C230" s="3" t="s">
        <v>817</v>
      </c>
      <c r="D230" s="3" t="s">
        <v>1848</v>
      </c>
      <c r="E230" s="3" t="s">
        <v>653</v>
      </c>
      <c r="F230" s="3" t="s">
        <v>653</v>
      </c>
      <c r="G230" s="3" t="s">
        <v>702</v>
      </c>
      <c r="H230" s="3" t="s">
        <v>670</v>
      </c>
      <c r="K230" s="3" t="s">
        <v>661</v>
      </c>
      <c r="L230" s="3">
        <v>9.9999999999999995E-7</v>
      </c>
      <c r="M230" s="3">
        <v>9.9999999999999995E-7</v>
      </c>
      <c r="N230" s="3">
        <v>9.9999999999999995E-7</v>
      </c>
      <c r="O230" s="5">
        <v>70.8333333333333</v>
      </c>
      <c r="P230" s="5">
        <v>83.928571428571402</v>
      </c>
      <c r="Q230" s="5">
        <v>64.285714285714306</v>
      </c>
      <c r="R230" s="3">
        <v>13</v>
      </c>
      <c r="S230" s="3">
        <v>5</v>
      </c>
    </row>
    <row r="231" spans="1:19" x14ac:dyDescent="0.2">
      <c r="A231" s="3" t="s">
        <v>201</v>
      </c>
      <c r="B231" s="3" t="s">
        <v>1807</v>
      </c>
      <c r="C231" s="3" t="s">
        <v>818</v>
      </c>
      <c r="D231" s="3" t="s">
        <v>1849</v>
      </c>
      <c r="E231" s="3" t="s">
        <v>653</v>
      </c>
      <c r="F231" s="3" t="s">
        <v>653</v>
      </c>
      <c r="G231" s="3" t="s">
        <v>702</v>
      </c>
      <c r="H231" s="3" t="s">
        <v>670</v>
      </c>
      <c r="K231" s="3" t="s">
        <v>681</v>
      </c>
      <c r="L231" s="3">
        <v>9.9999999999999995E-7</v>
      </c>
      <c r="M231" s="3">
        <v>7.2999999999999995E-2</v>
      </c>
      <c r="N231" s="3">
        <v>0.12</v>
      </c>
      <c r="O231" s="5">
        <v>74.801587301587304</v>
      </c>
      <c r="P231" s="5">
        <v>89.285714285714306</v>
      </c>
      <c r="Q231" s="5">
        <v>54.761904761904802</v>
      </c>
      <c r="R231" s="3">
        <v>13</v>
      </c>
      <c r="S231" s="3">
        <v>3</v>
      </c>
    </row>
    <row r="232" spans="1:19" x14ac:dyDescent="0.2">
      <c r="A232" s="3" t="s">
        <v>202</v>
      </c>
      <c r="B232" s="3" t="s">
        <v>1808</v>
      </c>
      <c r="C232" s="3" t="s">
        <v>819</v>
      </c>
      <c r="D232" s="3" t="s">
        <v>1850</v>
      </c>
      <c r="E232" s="3" t="s">
        <v>653</v>
      </c>
      <c r="F232" s="3" t="s">
        <v>653</v>
      </c>
      <c r="G232" s="3" t="s">
        <v>702</v>
      </c>
      <c r="H232" s="3" t="s">
        <v>670</v>
      </c>
      <c r="K232" s="3" t="s">
        <v>681</v>
      </c>
      <c r="L232" s="3">
        <v>9.9999999999999995E-7</v>
      </c>
      <c r="M232" s="3">
        <v>8.5000000000000006E-2</v>
      </c>
      <c r="N232" s="3">
        <v>0.76</v>
      </c>
      <c r="O232" s="5">
        <v>89.484126984127002</v>
      </c>
      <c r="P232" s="5">
        <v>98.214285714285694</v>
      </c>
      <c r="Q232" s="5">
        <v>88.095238095238102</v>
      </c>
      <c r="R232" s="3">
        <v>11</v>
      </c>
      <c r="S232" s="3">
        <v>1</v>
      </c>
    </row>
    <row r="233" spans="1:19" x14ac:dyDescent="0.2">
      <c r="A233" s="3" t="s">
        <v>203</v>
      </c>
      <c r="B233" s="3" t="s">
        <v>1809</v>
      </c>
      <c r="C233" s="3" t="s">
        <v>820</v>
      </c>
      <c r="D233" s="3" t="s">
        <v>1851</v>
      </c>
      <c r="E233" s="3" t="s">
        <v>653</v>
      </c>
      <c r="F233" s="3" t="s">
        <v>653</v>
      </c>
      <c r="G233" s="3" t="s">
        <v>702</v>
      </c>
      <c r="H233" s="3" t="s">
        <v>670</v>
      </c>
      <c r="K233" s="3" t="s">
        <v>661</v>
      </c>
      <c r="L233" s="3">
        <v>9.9999999999999995E-7</v>
      </c>
      <c r="M233" s="3">
        <v>4.0000000000000001E-3</v>
      </c>
      <c r="N233" s="3">
        <v>9.9999999999999995E-7</v>
      </c>
      <c r="O233" s="5">
        <v>96.428571428571402</v>
      </c>
      <c r="P233" s="5">
        <v>100</v>
      </c>
      <c r="Q233" s="5">
        <v>97.619047619047606</v>
      </c>
      <c r="R233" s="3">
        <v>6</v>
      </c>
      <c r="S233" s="3">
        <v>0</v>
      </c>
    </row>
    <row r="234" spans="1:19" x14ac:dyDescent="0.2">
      <c r="A234" s="3" t="s">
        <v>204</v>
      </c>
      <c r="B234" s="3" t="s">
        <v>1810</v>
      </c>
      <c r="C234" s="3" t="s">
        <v>821</v>
      </c>
      <c r="D234" s="3" t="s">
        <v>1852</v>
      </c>
      <c r="E234" s="3" t="s">
        <v>653</v>
      </c>
      <c r="F234" s="3" t="s">
        <v>653</v>
      </c>
      <c r="G234" s="3" t="s">
        <v>702</v>
      </c>
      <c r="H234" s="3" t="s">
        <v>670</v>
      </c>
      <c r="K234" s="3" t="s">
        <v>661</v>
      </c>
      <c r="L234" s="3">
        <v>0.25</v>
      </c>
      <c r="M234" s="3">
        <v>0.15</v>
      </c>
      <c r="N234" s="3">
        <v>0.34</v>
      </c>
      <c r="O234" s="5">
        <v>87.698412698412696</v>
      </c>
      <c r="P234" s="5">
        <v>98.214285714285694</v>
      </c>
      <c r="Q234" s="5">
        <v>95.238095238095198</v>
      </c>
      <c r="R234" s="3">
        <v>10</v>
      </c>
      <c r="S234" s="3">
        <v>1</v>
      </c>
    </row>
    <row r="235" spans="1:19" x14ac:dyDescent="0.2">
      <c r="A235" s="3" t="s">
        <v>205</v>
      </c>
      <c r="B235" s="3" t="s">
        <v>1811</v>
      </c>
      <c r="C235" s="3" t="s">
        <v>822</v>
      </c>
      <c r="D235" s="3" t="s">
        <v>1853</v>
      </c>
      <c r="E235" s="3" t="s">
        <v>653</v>
      </c>
      <c r="F235" s="3" t="s">
        <v>653</v>
      </c>
      <c r="G235" s="3" t="s">
        <v>702</v>
      </c>
      <c r="H235" s="3" t="s">
        <v>670</v>
      </c>
      <c r="K235" s="3" t="s">
        <v>681</v>
      </c>
      <c r="L235" s="3">
        <v>1.6</v>
      </c>
      <c r="M235" s="3">
        <v>3</v>
      </c>
      <c r="N235" s="3">
        <v>6.4</v>
      </c>
      <c r="O235" s="5">
        <v>0</v>
      </c>
      <c r="P235" s="5">
        <v>0</v>
      </c>
      <c r="Q235" s="5">
        <v>0</v>
      </c>
      <c r="R235" s="3">
        <v>14</v>
      </c>
      <c r="S235" s="3">
        <v>14</v>
      </c>
    </row>
    <row r="236" spans="1:19" x14ac:dyDescent="0.2">
      <c r="A236" s="3" t="s">
        <v>206</v>
      </c>
      <c r="B236" s="3" t="s">
        <v>1812</v>
      </c>
      <c r="C236" s="3" t="s">
        <v>823</v>
      </c>
      <c r="D236" s="3" t="s">
        <v>1854</v>
      </c>
      <c r="E236" s="3" t="s">
        <v>653</v>
      </c>
      <c r="F236" s="3" t="s">
        <v>653</v>
      </c>
      <c r="G236" s="3" t="s">
        <v>702</v>
      </c>
      <c r="H236" s="3" t="s">
        <v>670</v>
      </c>
      <c r="K236" s="3" t="s">
        <v>681</v>
      </c>
      <c r="L236" s="3">
        <v>0.35</v>
      </c>
      <c r="M236" s="3">
        <v>0.27</v>
      </c>
      <c r="N236" s="3">
        <v>0.96</v>
      </c>
      <c r="O236" s="5">
        <v>39.682539682539698</v>
      </c>
      <c r="P236" s="5">
        <v>33.928571428571402</v>
      </c>
      <c r="Q236" s="5">
        <v>19.047619047619001</v>
      </c>
      <c r="R236" s="3">
        <v>14</v>
      </c>
      <c r="S236" s="3">
        <v>11</v>
      </c>
    </row>
    <row r="237" spans="1:19" x14ac:dyDescent="0.2">
      <c r="A237" s="3" t="s">
        <v>207</v>
      </c>
      <c r="B237" s="3" t="s">
        <v>1813</v>
      </c>
      <c r="C237" s="3" t="s">
        <v>824</v>
      </c>
      <c r="D237" s="3" t="s">
        <v>1855</v>
      </c>
      <c r="E237" s="3" t="s">
        <v>653</v>
      </c>
      <c r="F237" s="3" t="s">
        <v>653</v>
      </c>
      <c r="G237" s="3" t="s">
        <v>702</v>
      </c>
      <c r="H237" s="3" t="s">
        <v>670</v>
      </c>
      <c r="K237" s="3" t="s">
        <v>661</v>
      </c>
      <c r="L237" s="3">
        <v>9.9999999999999995E-7</v>
      </c>
      <c r="M237" s="3">
        <v>9.9999999999999995E-7</v>
      </c>
      <c r="N237" s="3">
        <v>9.9999999999999995E-7</v>
      </c>
      <c r="O237" s="5">
        <v>83.928571428571402</v>
      </c>
      <c r="P237" s="5">
        <v>85.714285714285694</v>
      </c>
      <c r="Q237" s="5">
        <v>83.3333333333333</v>
      </c>
      <c r="R237" s="3">
        <v>8</v>
      </c>
      <c r="S237" s="3">
        <v>3</v>
      </c>
    </row>
    <row r="238" spans="1:19" x14ac:dyDescent="0.2">
      <c r="A238" s="3" t="s">
        <v>208</v>
      </c>
      <c r="B238" s="3" t="s">
        <v>1814</v>
      </c>
      <c r="C238" s="3" t="s">
        <v>825</v>
      </c>
      <c r="D238" s="3" t="s">
        <v>1856</v>
      </c>
      <c r="E238" s="3" t="s">
        <v>653</v>
      </c>
      <c r="F238" s="3" t="s">
        <v>653</v>
      </c>
      <c r="G238" s="3" t="s">
        <v>702</v>
      </c>
      <c r="H238" s="3" t="s">
        <v>670</v>
      </c>
      <c r="K238" s="3" t="s">
        <v>661</v>
      </c>
      <c r="L238" s="3">
        <v>9.9999999999999995E-7</v>
      </c>
      <c r="M238" s="3">
        <v>9.9999999999999995E-7</v>
      </c>
      <c r="N238" s="3">
        <v>9.9999999999999995E-7</v>
      </c>
      <c r="O238" s="5">
        <v>73.015873015872998</v>
      </c>
      <c r="P238" s="5">
        <v>85.714285714285694</v>
      </c>
      <c r="Q238" s="5">
        <v>83.3333333333333</v>
      </c>
      <c r="R238" s="3">
        <v>14</v>
      </c>
      <c r="S238" s="3">
        <v>4</v>
      </c>
    </row>
    <row r="239" spans="1:19" x14ac:dyDescent="0.2">
      <c r="A239" s="3" t="s">
        <v>209</v>
      </c>
      <c r="B239" s="3" t="s">
        <v>1815</v>
      </c>
      <c r="C239" s="3" t="s">
        <v>826</v>
      </c>
      <c r="D239" s="3" t="s">
        <v>1857</v>
      </c>
      <c r="E239" s="3" t="s">
        <v>653</v>
      </c>
      <c r="F239" s="3" t="s">
        <v>653</v>
      </c>
      <c r="G239" s="3" t="s">
        <v>702</v>
      </c>
      <c r="H239" s="3" t="s">
        <v>670</v>
      </c>
      <c r="K239" s="3" t="s">
        <v>681</v>
      </c>
      <c r="L239" s="3">
        <v>9.9999999999999995E-7</v>
      </c>
      <c r="M239" s="3">
        <v>0.13</v>
      </c>
      <c r="N239" s="3">
        <v>0.54</v>
      </c>
      <c r="O239" s="5">
        <v>77.976190476190496</v>
      </c>
      <c r="P239" s="5">
        <v>85.714285714285694</v>
      </c>
      <c r="Q239" s="5">
        <v>69.047619047619094</v>
      </c>
      <c r="R239" s="3">
        <v>11</v>
      </c>
      <c r="S239" s="3">
        <v>4</v>
      </c>
    </row>
    <row r="240" spans="1:19" x14ac:dyDescent="0.2">
      <c r="A240" s="3" t="s">
        <v>210</v>
      </c>
      <c r="B240" s="3" t="s">
        <v>1816</v>
      </c>
      <c r="C240" s="3" t="s">
        <v>827</v>
      </c>
      <c r="D240" s="3" t="s">
        <v>1858</v>
      </c>
      <c r="E240" s="3" t="s">
        <v>653</v>
      </c>
      <c r="F240" s="3" t="s">
        <v>653</v>
      </c>
      <c r="G240" s="3" t="s">
        <v>702</v>
      </c>
      <c r="H240" s="3" t="s">
        <v>670</v>
      </c>
      <c r="K240" s="3" t="s">
        <v>661</v>
      </c>
      <c r="L240" s="3">
        <v>9.9999999999999995E-7</v>
      </c>
      <c r="M240" s="3">
        <v>9.9999999999999995E-7</v>
      </c>
      <c r="N240" s="3">
        <v>9.9999999999999995E-7</v>
      </c>
      <c r="O240" s="5">
        <v>85.119047619047606</v>
      </c>
      <c r="P240" s="5">
        <v>92.857142857142904</v>
      </c>
      <c r="Q240" s="5">
        <v>85.714285714285694</v>
      </c>
      <c r="R240" s="3">
        <v>9</v>
      </c>
      <c r="S240" s="3">
        <v>3</v>
      </c>
    </row>
    <row r="241" spans="1:19" x14ac:dyDescent="0.2">
      <c r="A241" s="3" t="s">
        <v>211</v>
      </c>
      <c r="B241" s="3" t="s">
        <v>1817</v>
      </c>
      <c r="C241" s="3" t="s">
        <v>828</v>
      </c>
      <c r="D241" s="3" t="s">
        <v>1859</v>
      </c>
      <c r="E241" s="3" t="s">
        <v>653</v>
      </c>
      <c r="F241" s="3" t="s">
        <v>653</v>
      </c>
      <c r="G241" s="3" t="s">
        <v>702</v>
      </c>
      <c r="H241" s="3" t="s">
        <v>670</v>
      </c>
      <c r="K241" s="3" t="s">
        <v>661</v>
      </c>
      <c r="L241" s="3">
        <v>8.9999999999999993E-3</v>
      </c>
      <c r="M241" s="3">
        <v>9.9999999999999995E-7</v>
      </c>
      <c r="N241" s="3">
        <v>9.9999999999999995E-7</v>
      </c>
      <c r="O241" s="5">
        <v>99.007936507936506</v>
      </c>
      <c r="P241" s="5">
        <v>98.214285714285694</v>
      </c>
      <c r="Q241" s="5">
        <v>100</v>
      </c>
      <c r="R241" s="3">
        <v>3</v>
      </c>
      <c r="S241" s="3">
        <v>1</v>
      </c>
    </row>
    <row r="242" spans="1:19" x14ac:dyDescent="0.2">
      <c r="A242" s="3" t="s">
        <v>212</v>
      </c>
      <c r="B242" s="3" t="s">
        <v>1818</v>
      </c>
      <c r="C242" s="3" t="s">
        <v>829</v>
      </c>
      <c r="D242" s="3" t="s">
        <v>1860</v>
      </c>
      <c r="E242" s="3" t="s">
        <v>653</v>
      </c>
      <c r="F242" s="3" t="s">
        <v>653</v>
      </c>
      <c r="G242" s="3" t="s">
        <v>702</v>
      </c>
      <c r="H242" s="3" t="s">
        <v>670</v>
      </c>
      <c r="K242" s="3" t="s">
        <v>661</v>
      </c>
      <c r="L242" s="3">
        <v>9.9999999999999995E-7</v>
      </c>
      <c r="M242" s="3">
        <v>9.9999999999999995E-7</v>
      </c>
      <c r="N242" s="3">
        <v>9.9999999999999995E-7</v>
      </c>
      <c r="O242" s="5">
        <v>96.031746031745996</v>
      </c>
      <c r="P242" s="5">
        <v>96.428571428571402</v>
      </c>
      <c r="Q242" s="5">
        <v>95.238095238095198</v>
      </c>
      <c r="R242" s="3">
        <v>2</v>
      </c>
      <c r="S242" s="3">
        <v>1</v>
      </c>
    </row>
    <row r="243" spans="1:19" x14ac:dyDescent="0.2">
      <c r="A243" s="3" t="s">
        <v>213</v>
      </c>
      <c r="B243" s="3" t="s">
        <v>1819</v>
      </c>
      <c r="C243" s="3" t="s">
        <v>830</v>
      </c>
      <c r="D243" s="3" t="s">
        <v>1820</v>
      </c>
      <c r="E243" s="3" t="s">
        <v>653</v>
      </c>
      <c r="F243" s="3" t="s">
        <v>653</v>
      </c>
      <c r="G243" s="3" t="s">
        <v>702</v>
      </c>
      <c r="H243" s="3" t="s">
        <v>670</v>
      </c>
      <c r="K243" s="3" t="s">
        <v>661</v>
      </c>
      <c r="L243" s="3">
        <v>9.9999999999999995E-7</v>
      </c>
      <c r="M243" s="3">
        <v>9.9999999999999995E-7</v>
      </c>
      <c r="N243" s="3">
        <v>9.9999999999999995E-7</v>
      </c>
      <c r="O243" s="5">
        <v>92.857142857142904</v>
      </c>
      <c r="P243" s="5">
        <v>92.857142857142904</v>
      </c>
      <c r="Q243" s="5">
        <v>90.476190476190496</v>
      </c>
      <c r="R243" s="3">
        <v>2</v>
      </c>
      <c r="S243" s="3">
        <v>1</v>
      </c>
    </row>
    <row r="244" spans="1:19" x14ac:dyDescent="0.2">
      <c r="A244" s="3" t="s">
        <v>218</v>
      </c>
      <c r="B244" s="3" t="s">
        <v>1763</v>
      </c>
      <c r="C244" s="3" t="s">
        <v>760</v>
      </c>
      <c r="D244" s="3" t="s">
        <v>1771</v>
      </c>
      <c r="E244" s="3" t="s">
        <v>758</v>
      </c>
      <c r="F244" s="3" t="s">
        <v>651</v>
      </c>
      <c r="G244" s="3" t="s">
        <v>702</v>
      </c>
      <c r="H244" s="3" t="s">
        <v>670</v>
      </c>
      <c r="K244" s="3" t="s">
        <v>681</v>
      </c>
      <c r="L244" s="3">
        <v>9.9999999999999995E-7</v>
      </c>
      <c r="M244" s="3">
        <v>9.9999999999999995E-7</v>
      </c>
      <c r="N244" s="3">
        <v>9.9999999999999995E-7</v>
      </c>
      <c r="O244" s="5">
        <v>95.238095238095198</v>
      </c>
      <c r="P244" s="5">
        <v>98.214285714285694</v>
      </c>
      <c r="Q244" s="5">
        <v>88.095238095238102</v>
      </c>
      <c r="R244" s="3">
        <v>7</v>
      </c>
      <c r="S244" s="3">
        <v>1</v>
      </c>
    </row>
    <row r="245" spans="1:19" x14ac:dyDescent="0.2">
      <c r="A245" s="3" t="s">
        <v>219</v>
      </c>
      <c r="B245" s="3" t="s">
        <v>1764</v>
      </c>
      <c r="C245" s="3" t="s">
        <v>759</v>
      </c>
      <c r="D245" s="3" t="s">
        <v>1774</v>
      </c>
      <c r="E245" s="3" t="s">
        <v>758</v>
      </c>
      <c r="F245" s="3" t="s">
        <v>651</v>
      </c>
      <c r="G245" s="3" t="s">
        <v>702</v>
      </c>
      <c r="H245" s="3" t="s">
        <v>670</v>
      </c>
      <c r="K245" s="3" t="s">
        <v>661</v>
      </c>
      <c r="L245" s="3">
        <v>1.2E-2</v>
      </c>
      <c r="M245" s="3">
        <v>1.4999999999999999E-2</v>
      </c>
      <c r="N245" s="3">
        <v>0.02</v>
      </c>
      <c r="O245" s="5">
        <v>77.380952380952394</v>
      </c>
      <c r="P245" s="5">
        <v>83.928571428571402</v>
      </c>
      <c r="Q245" s="5">
        <v>76.190476190476204</v>
      </c>
      <c r="R245" s="3">
        <v>9</v>
      </c>
      <c r="S245" s="3">
        <v>5</v>
      </c>
    </row>
    <row r="246" spans="1:19" x14ac:dyDescent="0.2">
      <c r="A246" s="3" t="s">
        <v>220</v>
      </c>
      <c r="B246" s="3" t="s">
        <v>1765</v>
      </c>
      <c r="C246" s="3" t="s">
        <v>761</v>
      </c>
      <c r="D246" s="3" t="s">
        <v>1775</v>
      </c>
      <c r="E246" s="3" t="s">
        <v>758</v>
      </c>
      <c r="F246" s="3" t="s">
        <v>651</v>
      </c>
      <c r="G246" s="3" t="s">
        <v>702</v>
      </c>
      <c r="H246" s="3" t="s">
        <v>670</v>
      </c>
      <c r="K246" s="3" t="s">
        <v>661</v>
      </c>
      <c r="L246" s="3">
        <v>9.9999999999999995E-7</v>
      </c>
      <c r="M246" s="3">
        <v>9.9999999999999995E-7</v>
      </c>
      <c r="N246" s="3">
        <v>3.5999999999999997E-2</v>
      </c>
      <c r="O246" s="5">
        <v>93.650793650793602</v>
      </c>
      <c r="P246" s="5">
        <v>94.642857142857096</v>
      </c>
      <c r="Q246" s="5">
        <v>92.857142857142904</v>
      </c>
      <c r="R246" s="3">
        <v>9</v>
      </c>
      <c r="S246" s="3">
        <v>2</v>
      </c>
    </row>
    <row r="247" spans="1:19" x14ac:dyDescent="0.2">
      <c r="A247" s="3" t="s">
        <v>221</v>
      </c>
      <c r="B247" s="3" t="s">
        <v>1766</v>
      </c>
      <c r="C247" s="3" t="s">
        <v>762</v>
      </c>
      <c r="D247" s="3" t="s">
        <v>1776</v>
      </c>
      <c r="E247" s="3" t="s">
        <v>758</v>
      </c>
      <c r="F247" s="3" t="s">
        <v>651</v>
      </c>
      <c r="G247" s="3" t="s">
        <v>702</v>
      </c>
      <c r="H247" s="3" t="s">
        <v>670</v>
      </c>
      <c r="K247" s="3" t="s">
        <v>681</v>
      </c>
      <c r="L247" s="3">
        <v>9.5000000000000001E-2</v>
      </c>
      <c r="M247" s="3">
        <v>0.14000000000000001</v>
      </c>
      <c r="N247" s="3">
        <v>0.28000000000000003</v>
      </c>
      <c r="O247" s="5">
        <v>68.650793650793602</v>
      </c>
      <c r="P247" s="5">
        <v>75</v>
      </c>
      <c r="Q247" s="5">
        <v>66.6666666666667</v>
      </c>
      <c r="R247" s="3">
        <v>9</v>
      </c>
      <c r="S247" s="3">
        <v>4</v>
      </c>
    </row>
    <row r="248" spans="1:19" x14ac:dyDescent="0.2">
      <c r="A248" s="3" t="s">
        <v>222</v>
      </c>
      <c r="B248" s="3" t="s">
        <v>1767</v>
      </c>
      <c r="C248" s="3" t="s">
        <v>763</v>
      </c>
      <c r="D248" s="3" t="s">
        <v>1777</v>
      </c>
      <c r="E248" s="3" t="s">
        <v>758</v>
      </c>
      <c r="F248" s="3" t="s">
        <v>651</v>
      </c>
      <c r="G248" s="3" t="s">
        <v>702</v>
      </c>
      <c r="H248" s="3" t="s">
        <v>670</v>
      </c>
      <c r="K248" s="3" t="s">
        <v>681</v>
      </c>
      <c r="L248" s="3">
        <v>0.12</v>
      </c>
      <c r="M248" s="3">
        <v>0.2</v>
      </c>
      <c r="N248" s="3">
        <v>0.44</v>
      </c>
      <c r="O248" s="5">
        <v>24.801587301587301</v>
      </c>
      <c r="P248" s="5">
        <v>23.214285714285701</v>
      </c>
      <c r="Q248" s="5">
        <v>9.5238095238095202</v>
      </c>
      <c r="R248" s="3">
        <v>14</v>
      </c>
      <c r="S248" s="3">
        <v>12</v>
      </c>
    </row>
    <row r="249" spans="1:19" x14ac:dyDescent="0.2">
      <c r="A249" s="3" t="s">
        <v>223</v>
      </c>
      <c r="B249" s="3" t="s">
        <v>1768</v>
      </c>
      <c r="C249" s="3" t="s">
        <v>764</v>
      </c>
      <c r="D249" s="3" t="s">
        <v>1778</v>
      </c>
      <c r="E249" s="3" t="s">
        <v>758</v>
      </c>
      <c r="F249" s="3" t="s">
        <v>651</v>
      </c>
      <c r="G249" s="3" t="s">
        <v>702</v>
      </c>
      <c r="H249" s="3" t="s">
        <v>670</v>
      </c>
      <c r="K249" s="3" t="s">
        <v>681</v>
      </c>
      <c r="L249" s="3">
        <v>9.0999999999999998E-2</v>
      </c>
      <c r="M249" s="3">
        <v>0.15</v>
      </c>
      <c r="N249" s="3">
        <v>0.32</v>
      </c>
      <c r="O249" s="5">
        <v>23.6111111111111</v>
      </c>
      <c r="P249" s="5">
        <v>44.642857142857103</v>
      </c>
      <c r="Q249" s="5">
        <v>28.571428571428601</v>
      </c>
      <c r="R249" s="3">
        <v>14</v>
      </c>
      <c r="S249" s="3">
        <v>9</v>
      </c>
    </row>
    <row r="250" spans="1:19" x14ac:dyDescent="0.2">
      <c r="A250" s="3" t="s">
        <v>224</v>
      </c>
      <c r="B250" s="3" t="s">
        <v>1769</v>
      </c>
      <c r="C250" s="3" t="s">
        <v>766</v>
      </c>
      <c r="D250" s="3" t="s">
        <v>1773</v>
      </c>
      <c r="E250" s="3" t="s">
        <v>758</v>
      </c>
      <c r="F250" s="3" t="s">
        <v>651</v>
      </c>
      <c r="G250" s="3" t="s">
        <v>702</v>
      </c>
      <c r="H250" s="3" t="s">
        <v>670</v>
      </c>
      <c r="K250" s="3" t="s">
        <v>661</v>
      </c>
      <c r="L250" s="3">
        <v>9.9999999999999995E-7</v>
      </c>
      <c r="M250" s="3">
        <v>9.9999999999999995E-7</v>
      </c>
      <c r="N250" s="3">
        <v>9.9999999999999995E-7</v>
      </c>
      <c r="O250" s="5">
        <v>91.468253968254004</v>
      </c>
      <c r="P250" s="5">
        <v>94.642857142857096</v>
      </c>
      <c r="Q250" s="5">
        <v>85.714285714285694</v>
      </c>
      <c r="R250" s="3">
        <v>5</v>
      </c>
      <c r="S250" s="3">
        <v>2</v>
      </c>
    </row>
    <row r="251" spans="1:19" x14ac:dyDescent="0.2">
      <c r="A251" s="3" t="s">
        <v>225</v>
      </c>
      <c r="B251" s="3" t="s">
        <v>1770</v>
      </c>
      <c r="C251" s="3" t="s">
        <v>765</v>
      </c>
      <c r="D251" s="3" t="s">
        <v>1772</v>
      </c>
      <c r="E251" s="3" t="s">
        <v>758</v>
      </c>
      <c r="F251" s="3" t="s">
        <v>651</v>
      </c>
      <c r="G251" s="3" t="s">
        <v>702</v>
      </c>
      <c r="H251" s="3" t="s">
        <v>670</v>
      </c>
      <c r="K251" s="3" t="s">
        <v>661</v>
      </c>
      <c r="L251" s="3">
        <v>9.9999999999999995E-7</v>
      </c>
      <c r="M251" s="3">
        <v>9.9999999999999995E-7</v>
      </c>
      <c r="N251" s="3">
        <v>9.9999999999999995E-7</v>
      </c>
      <c r="O251" s="5">
        <v>93.0555555555556</v>
      </c>
      <c r="P251" s="5">
        <v>94.642857142857096</v>
      </c>
      <c r="Q251" s="5">
        <v>92.857142857142904</v>
      </c>
      <c r="R251" s="3">
        <v>5</v>
      </c>
      <c r="S251" s="3">
        <v>3</v>
      </c>
    </row>
    <row r="252" spans="1:19" x14ac:dyDescent="0.2">
      <c r="A252" s="3" t="s">
        <v>238</v>
      </c>
      <c r="B252" s="3" t="s">
        <v>1468</v>
      </c>
      <c r="C252" s="3" t="s">
        <v>867</v>
      </c>
      <c r="D252" s="3" t="s">
        <v>1456</v>
      </c>
      <c r="E252" s="3" t="s">
        <v>1426</v>
      </c>
      <c r="F252" s="3" t="s">
        <v>655</v>
      </c>
      <c r="G252" s="3" t="s">
        <v>702</v>
      </c>
      <c r="H252" s="3" t="s">
        <v>670</v>
      </c>
      <c r="K252" s="3" t="s">
        <v>661</v>
      </c>
      <c r="L252" s="3">
        <v>5.4</v>
      </c>
      <c r="M252" s="3">
        <v>5.9</v>
      </c>
      <c r="N252" s="3">
        <v>7.2</v>
      </c>
      <c r="O252" s="5">
        <v>0</v>
      </c>
      <c r="P252" s="5">
        <v>0</v>
      </c>
      <c r="Q252" s="5">
        <v>0</v>
      </c>
      <c r="R252" s="3">
        <v>14</v>
      </c>
      <c r="S252" s="3">
        <v>14</v>
      </c>
    </row>
    <row r="253" spans="1:19" x14ac:dyDescent="0.2">
      <c r="A253" s="3" t="s">
        <v>239</v>
      </c>
      <c r="B253" s="3" t="s">
        <v>1469</v>
      </c>
      <c r="C253" s="3" t="s">
        <v>868</v>
      </c>
      <c r="D253" s="3" t="s">
        <v>1457</v>
      </c>
      <c r="E253" s="3" t="s">
        <v>1426</v>
      </c>
      <c r="F253" s="3" t="s">
        <v>655</v>
      </c>
      <c r="G253" s="3" t="s">
        <v>702</v>
      </c>
      <c r="H253" s="3" t="s">
        <v>670</v>
      </c>
      <c r="K253" s="3" t="s">
        <v>681</v>
      </c>
      <c r="L253" s="3">
        <v>75</v>
      </c>
      <c r="M253" s="3">
        <v>143</v>
      </c>
      <c r="N253" s="3">
        <v>313</v>
      </c>
      <c r="O253" s="5">
        <v>0</v>
      </c>
      <c r="P253" s="5">
        <v>0</v>
      </c>
      <c r="Q253" s="5">
        <v>0</v>
      </c>
      <c r="R253" s="3">
        <v>14</v>
      </c>
      <c r="S253" s="3">
        <v>14</v>
      </c>
    </row>
    <row r="254" spans="1:19" x14ac:dyDescent="0.2">
      <c r="A254" s="3" t="s">
        <v>240</v>
      </c>
      <c r="B254" s="3" t="s">
        <v>1470</v>
      </c>
      <c r="C254" s="3" t="s">
        <v>869</v>
      </c>
      <c r="D254" s="3" t="s">
        <v>1458</v>
      </c>
      <c r="E254" s="3" t="s">
        <v>1426</v>
      </c>
      <c r="F254" s="3" t="s">
        <v>655</v>
      </c>
      <c r="G254" s="3" t="s">
        <v>702</v>
      </c>
      <c r="H254" s="3" t="s">
        <v>670</v>
      </c>
      <c r="K254" s="3" t="s">
        <v>681</v>
      </c>
      <c r="L254" s="3">
        <v>1.2</v>
      </c>
      <c r="M254" s="3">
        <v>2.4</v>
      </c>
      <c r="N254" s="3">
        <v>5.3</v>
      </c>
      <c r="O254" s="5">
        <v>0</v>
      </c>
      <c r="P254" s="5">
        <v>0</v>
      </c>
      <c r="Q254" s="5">
        <v>0</v>
      </c>
      <c r="R254" s="3">
        <v>14</v>
      </c>
      <c r="S254" s="3">
        <v>14</v>
      </c>
    </row>
    <row r="255" spans="1:19" x14ac:dyDescent="0.2">
      <c r="A255" s="3" t="s">
        <v>241</v>
      </c>
      <c r="B255" s="3" t="s">
        <v>1471</v>
      </c>
      <c r="C255" s="3" t="s">
        <v>870</v>
      </c>
      <c r="D255" s="3" t="s">
        <v>1459</v>
      </c>
      <c r="E255" s="3" t="s">
        <v>1426</v>
      </c>
      <c r="F255" s="3" t="s">
        <v>655</v>
      </c>
      <c r="G255" s="3" t="s">
        <v>702</v>
      </c>
      <c r="H255" s="3" t="s">
        <v>670</v>
      </c>
      <c r="K255" s="3" t="s">
        <v>681</v>
      </c>
      <c r="L255" s="3">
        <v>1.2</v>
      </c>
      <c r="M255" s="3">
        <v>2.4</v>
      </c>
      <c r="N255" s="3">
        <v>5.3</v>
      </c>
      <c r="O255" s="5">
        <v>0</v>
      </c>
      <c r="P255" s="5">
        <v>0</v>
      </c>
      <c r="Q255" s="5">
        <v>0</v>
      </c>
      <c r="R255" s="3">
        <v>14</v>
      </c>
      <c r="S255" s="3">
        <v>14</v>
      </c>
    </row>
    <row r="256" spans="1:19" x14ac:dyDescent="0.2">
      <c r="A256" s="3" t="s">
        <v>242</v>
      </c>
      <c r="B256" s="3" t="s">
        <v>1472</v>
      </c>
      <c r="C256" s="3" t="s">
        <v>871</v>
      </c>
      <c r="D256" s="3" t="s">
        <v>1460</v>
      </c>
      <c r="E256" s="3" t="s">
        <v>1426</v>
      </c>
      <c r="F256" s="3" t="s">
        <v>655</v>
      </c>
      <c r="G256" s="3" t="s">
        <v>702</v>
      </c>
      <c r="H256" s="3" t="s">
        <v>670</v>
      </c>
      <c r="K256" s="3" t="s">
        <v>681</v>
      </c>
      <c r="L256" s="3">
        <v>27</v>
      </c>
      <c r="M256" s="3">
        <v>52</v>
      </c>
      <c r="N256" s="3">
        <v>116</v>
      </c>
      <c r="O256" s="5">
        <v>0</v>
      </c>
      <c r="P256" s="5">
        <v>0</v>
      </c>
      <c r="Q256" s="5">
        <v>0</v>
      </c>
      <c r="R256" s="3">
        <v>14</v>
      </c>
      <c r="S256" s="3">
        <v>14</v>
      </c>
    </row>
    <row r="257" spans="1:19" x14ac:dyDescent="0.2">
      <c r="A257" s="3" t="s">
        <v>243</v>
      </c>
      <c r="B257" s="3" t="s">
        <v>1473</v>
      </c>
      <c r="C257" s="3" t="s">
        <v>872</v>
      </c>
      <c r="D257" s="3" t="s">
        <v>1461</v>
      </c>
      <c r="E257" s="3" t="s">
        <v>1426</v>
      </c>
      <c r="F257" s="3" t="s">
        <v>655</v>
      </c>
      <c r="G257" s="3" t="s">
        <v>702</v>
      </c>
      <c r="H257" s="3" t="s">
        <v>670</v>
      </c>
      <c r="K257" s="3" t="s">
        <v>681</v>
      </c>
      <c r="L257" s="3">
        <v>12</v>
      </c>
      <c r="M257" s="3">
        <v>23</v>
      </c>
      <c r="N257" s="3">
        <v>52</v>
      </c>
      <c r="O257" s="5">
        <v>0</v>
      </c>
      <c r="P257" s="5">
        <v>0</v>
      </c>
      <c r="Q257" s="5">
        <v>0</v>
      </c>
      <c r="R257" s="3">
        <v>14</v>
      </c>
      <c r="S257" s="3">
        <v>14</v>
      </c>
    </row>
    <row r="258" spans="1:19" x14ac:dyDescent="0.2">
      <c r="A258" s="3" t="s">
        <v>244</v>
      </c>
      <c r="B258" s="3" t="s">
        <v>1474</v>
      </c>
      <c r="C258" s="3" t="s">
        <v>873</v>
      </c>
      <c r="D258" s="3" t="s">
        <v>1462</v>
      </c>
      <c r="E258" s="3" t="s">
        <v>1426</v>
      </c>
      <c r="F258" s="3" t="s">
        <v>655</v>
      </c>
      <c r="G258" s="3" t="s">
        <v>702</v>
      </c>
      <c r="H258" s="3" t="s">
        <v>670</v>
      </c>
      <c r="K258" s="3" t="s">
        <v>681</v>
      </c>
      <c r="L258" s="3">
        <v>17</v>
      </c>
      <c r="M258" s="3">
        <v>33</v>
      </c>
      <c r="N258" s="3">
        <v>74</v>
      </c>
      <c r="O258" s="5">
        <v>0</v>
      </c>
      <c r="P258" s="5">
        <v>0</v>
      </c>
      <c r="Q258" s="5">
        <v>0</v>
      </c>
      <c r="R258" s="3">
        <v>14</v>
      </c>
      <c r="S258" s="3">
        <v>14</v>
      </c>
    </row>
    <row r="259" spans="1:19" x14ac:dyDescent="0.2">
      <c r="A259" s="3" t="s">
        <v>245</v>
      </c>
      <c r="B259" s="3" t="s">
        <v>1475</v>
      </c>
      <c r="C259" s="3" t="s">
        <v>874</v>
      </c>
      <c r="D259" s="3" t="s">
        <v>1463</v>
      </c>
      <c r="E259" s="3" t="s">
        <v>1426</v>
      </c>
      <c r="F259" s="3" t="s">
        <v>655</v>
      </c>
      <c r="G259" s="3" t="s">
        <v>702</v>
      </c>
      <c r="H259" s="3" t="s">
        <v>670</v>
      </c>
      <c r="K259" s="3" t="s">
        <v>681</v>
      </c>
      <c r="L259" s="3">
        <v>1.2</v>
      </c>
      <c r="M259" s="3">
        <v>2.2999999999999998</v>
      </c>
      <c r="N259" s="3">
        <v>5.0999999999999996</v>
      </c>
      <c r="O259" s="5">
        <v>0</v>
      </c>
      <c r="P259" s="5">
        <v>0</v>
      </c>
      <c r="Q259" s="5">
        <v>0</v>
      </c>
      <c r="R259" s="3">
        <v>14</v>
      </c>
      <c r="S259" s="3">
        <v>14</v>
      </c>
    </row>
    <row r="260" spans="1:19" x14ac:dyDescent="0.2">
      <c r="A260" s="3" t="s">
        <v>246</v>
      </c>
      <c r="B260" s="3" t="s">
        <v>1476</v>
      </c>
      <c r="C260" s="3" t="s">
        <v>875</v>
      </c>
      <c r="D260" s="3" t="s">
        <v>1464</v>
      </c>
      <c r="E260" s="3" t="s">
        <v>1426</v>
      </c>
      <c r="F260" s="3" t="s">
        <v>655</v>
      </c>
      <c r="G260" s="3" t="s">
        <v>702</v>
      </c>
      <c r="H260" s="3" t="s">
        <v>670</v>
      </c>
      <c r="K260" s="3" t="s">
        <v>681</v>
      </c>
      <c r="L260" s="3">
        <v>4.3</v>
      </c>
      <c r="M260" s="3">
        <v>8.5</v>
      </c>
      <c r="N260" s="3">
        <v>19</v>
      </c>
      <c r="O260" s="5">
        <v>0</v>
      </c>
      <c r="P260" s="5">
        <v>0</v>
      </c>
      <c r="Q260" s="5">
        <v>0</v>
      </c>
      <c r="R260" s="3">
        <v>14</v>
      </c>
      <c r="S260" s="3">
        <v>14</v>
      </c>
    </row>
    <row r="261" spans="1:19" x14ac:dyDescent="0.2">
      <c r="A261" s="3" t="s">
        <v>247</v>
      </c>
      <c r="B261" s="3" t="s">
        <v>1477</v>
      </c>
      <c r="C261" s="3" t="s">
        <v>876</v>
      </c>
      <c r="D261" s="3" t="s">
        <v>1465</v>
      </c>
      <c r="E261" s="3" t="s">
        <v>1426</v>
      </c>
      <c r="F261" s="3" t="s">
        <v>655</v>
      </c>
      <c r="G261" s="3" t="s">
        <v>702</v>
      </c>
      <c r="H261" s="3" t="s">
        <v>670</v>
      </c>
      <c r="K261" s="3" t="s">
        <v>681</v>
      </c>
      <c r="L261" s="3">
        <v>0.12</v>
      </c>
      <c r="M261" s="3">
        <v>0.22</v>
      </c>
      <c r="N261" s="3">
        <v>0.46</v>
      </c>
      <c r="O261" s="5">
        <v>1.3888888888888899</v>
      </c>
      <c r="P261" s="5">
        <v>0</v>
      </c>
      <c r="Q261" s="5">
        <v>0</v>
      </c>
      <c r="R261" s="3">
        <v>14</v>
      </c>
      <c r="S261" s="3">
        <v>14</v>
      </c>
    </row>
    <row r="262" spans="1:19" x14ac:dyDescent="0.2">
      <c r="A262" s="3" t="s">
        <v>248</v>
      </c>
      <c r="B262" s="3" t="s">
        <v>1478</v>
      </c>
      <c r="C262" s="3" t="s">
        <v>877</v>
      </c>
      <c r="D262" s="3" t="s">
        <v>1466</v>
      </c>
      <c r="E262" s="3" t="s">
        <v>1426</v>
      </c>
      <c r="F262" s="3" t="s">
        <v>655</v>
      </c>
      <c r="G262" s="3" t="s">
        <v>702</v>
      </c>
      <c r="H262" s="3" t="s">
        <v>670</v>
      </c>
      <c r="K262" s="3" t="s">
        <v>681</v>
      </c>
      <c r="L262" s="3">
        <v>0.21</v>
      </c>
      <c r="M262" s="3">
        <v>0.33</v>
      </c>
      <c r="N262" s="3">
        <v>0.61</v>
      </c>
      <c r="O262" s="5">
        <v>15.0793650793651</v>
      </c>
      <c r="P262" s="5">
        <v>0</v>
      </c>
      <c r="Q262" s="5">
        <v>19.047619047619001</v>
      </c>
      <c r="R262" s="3">
        <v>14</v>
      </c>
      <c r="S262" s="3">
        <v>14</v>
      </c>
    </row>
    <row r="263" spans="1:19" x14ac:dyDescent="0.2">
      <c r="A263" s="3" t="s">
        <v>249</v>
      </c>
      <c r="B263" s="3" t="s">
        <v>1479</v>
      </c>
      <c r="C263" s="3" t="s">
        <v>878</v>
      </c>
      <c r="D263" s="3" t="s">
        <v>1467</v>
      </c>
      <c r="E263" s="3" t="s">
        <v>1426</v>
      </c>
      <c r="F263" s="3" t="s">
        <v>655</v>
      </c>
      <c r="G263" s="3" t="s">
        <v>702</v>
      </c>
      <c r="H263" s="3" t="s">
        <v>670</v>
      </c>
      <c r="K263" s="3" t="s">
        <v>681</v>
      </c>
      <c r="L263" s="3">
        <v>0.1</v>
      </c>
      <c r="M263" s="3">
        <v>0.14000000000000001</v>
      </c>
      <c r="N263" s="3">
        <v>0.2</v>
      </c>
      <c r="O263" s="5">
        <v>6.9444444444444402</v>
      </c>
      <c r="P263" s="5">
        <v>10.714285714285699</v>
      </c>
      <c r="Q263" s="5">
        <v>14.285714285714301</v>
      </c>
      <c r="R263" s="3">
        <v>14</v>
      </c>
      <c r="S263" s="3">
        <v>14</v>
      </c>
    </row>
    <row r="264" spans="1:19" x14ac:dyDescent="0.2">
      <c r="A264" s="3" t="s">
        <v>250</v>
      </c>
      <c r="B264" s="3" t="s">
        <v>1481</v>
      </c>
      <c r="C264" s="3" t="s">
        <v>879</v>
      </c>
      <c r="D264" s="3" t="s">
        <v>1482</v>
      </c>
      <c r="E264" s="3" t="s">
        <v>1426</v>
      </c>
      <c r="F264" s="3" t="s">
        <v>655</v>
      </c>
      <c r="G264" s="3" t="s">
        <v>702</v>
      </c>
      <c r="H264" s="3" t="s">
        <v>670</v>
      </c>
      <c r="K264" s="3" t="s">
        <v>681</v>
      </c>
      <c r="L264" s="3">
        <v>0.14000000000000001</v>
      </c>
      <c r="M264" s="3">
        <v>0.21</v>
      </c>
      <c r="N264" s="3">
        <v>0.39</v>
      </c>
      <c r="O264" s="5">
        <v>37.5</v>
      </c>
      <c r="P264" s="5">
        <v>50</v>
      </c>
      <c r="Q264" s="5">
        <v>52.380952380952401</v>
      </c>
      <c r="R264" s="3">
        <v>12</v>
      </c>
      <c r="S264" s="3">
        <v>9</v>
      </c>
    </row>
    <row r="265" spans="1:19" x14ac:dyDescent="0.2">
      <c r="A265" s="3" t="s">
        <v>251</v>
      </c>
      <c r="B265" s="3" t="s">
        <v>1480</v>
      </c>
      <c r="C265" s="3" t="s">
        <v>880</v>
      </c>
      <c r="D265" s="3" t="s">
        <v>1483</v>
      </c>
      <c r="E265" s="3" t="s">
        <v>1426</v>
      </c>
      <c r="F265" s="3" t="s">
        <v>655</v>
      </c>
      <c r="G265" s="3" t="s">
        <v>702</v>
      </c>
      <c r="H265" s="3" t="s">
        <v>670</v>
      </c>
      <c r="K265" s="3" t="s">
        <v>681</v>
      </c>
      <c r="L265" s="3">
        <v>0.15</v>
      </c>
      <c r="M265" s="3">
        <v>0.21</v>
      </c>
      <c r="N265" s="3">
        <v>0.38</v>
      </c>
      <c r="O265" s="5">
        <v>3.3730158730158699</v>
      </c>
      <c r="P265" s="5">
        <v>14.285714285714301</v>
      </c>
      <c r="Q265" s="5">
        <v>7.1428571428571397</v>
      </c>
      <c r="R265" s="3">
        <v>14</v>
      </c>
      <c r="S265" s="3">
        <v>12</v>
      </c>
    </row>
    <row r="266" spans="1:19" x14ac:dyDescent="0.2">
      <c r="A266" s="3" t="s">
        <v>252</v>
      </c>
      <c r="B266" s="3" t="s">
        <v>1559</v>
      </c>
      <c r="C266" s="3" t="s">
        <v>881</v>
      </c>
      <c r="D266" s="3" t="s">
        <v>1560</v>
      </c>
      <c r="E266" s="3" t="s">
        <v>1427</v>
      </c>
      <c r="F266" s="3" t="s">
        <v>655</v>
      </c>
      <c r="G266" s="3" t="s">
        <v>702</v>
      </c>
      <c r="H266" s="3" t="s">
        <v>670</v>
      </c>
      <c r="K266" s="3" t="s">
        <v>681</v>
      </c>
      <c r="L266" s="3">
        <v>12</v>
      </c>
      <c r="M266" s="3">
        <v>23</v>
      </c>
      <c r="N266" s="3">
        <v>52</v>
      </c>
      <c r="O266" s="5">
        <v>34.523809523809497</v>
      </c>
      <c r="P266" s="5">
        <v>0</v>
      </c>
      <c r="Q266" s="5">
        <v>35.714285714285701</v>
      </c>
      <c r="R266" s="3">
        <v>12</v>
      </c>
      <c r="S266" s="3">
        <v>14</v>
      </c>
    </row>
    <row r="267" spans="1:19" x14ac:dyDescent="0.2">
      <c r="A267" s="3" t="s">
        <v>253</v>
      </c>
      <c r="B267" s="3" t="s">
        <v>1484</v>
      </c>
      <c r="C267" s="3" t="s">
        <v>882</v>
      </c>
      <c r="D267" s="3" t="s">
        <v>1561</v>
      </c>
      <c r="E267" s="3" t="s">
        <v>1427</v>
      </c>
      <c r="F267" s="3" t="s">
        <v>655</v>
      </c>
      <c r="G267" s="3" t="s">
        <v>702</v>
      </c>
      <c r="H267" s="3" t="s">
        <v>670</v>
      </c>
      <c r="K267" s="3" t="s">
        <v>681</v>
      </c>
      <c r="L267" s="3">
        <v>0.62</v>
      </c>
      <c r="M267" s="3">
        <v>0.69</v>
      </c>
      <c r="N267" s="3">
        <v>0.93</v>
      </c>
      <c r="O267" s="5">
        <v>84.920634920634896</v>
      </c>
      <c r="P267" s="5">
        <v>87.5</v>
      </c>
      <c r="Q267" s="5">
        <v>83.3333333333333</v>
      </c>
      <c r="R267" s="3">
        <v>4</v>
      </c>
      <c r="S267" s="3">
        <v>3</v>
      </c>
    </row>
    <row r="268" spans="1:19" x14ac:dyDescent="0.2">
      <c r="A268" s="3" t="s">
        <v>254</v>
      </c>
      <c r="B268" s="3" t="s">
        <v>1485</v>
      </c>
      <c r="C268" s="3" t="s">
        <v>883</v>
      </c>
      <c r="D268" s="3" t="s">
        <v>1562</v>
      </c>
      <c r="E268" s="3" t="s">
        <v>1427</v>
      </c>
      <c r="F268" s="3" t="s">
        <v>655</v>
      </c>
      <c r="G268" s="3" t="s">
        <v>702</v>
      </c>
      <c r="H268" s="3" t="s">
        <v>670</v>
      </c>
      <c r="K268" s="3" t="s">
        <v>681</v>
      </c>
      <c r="L268" s="3">
        <v>0.88</v>
      </c>
      <c r="M268" s="3">
        <v>1.6</v>
      </c>
      <c r="N268" s="3">
        <v>3.4</v>
      </c>
      <c r="O268" s="5">
        <v>0.59523809523809501</v>
      </c>
      <c r="P268" s="5">
        <v>0</v>
      </c>
      <c r="Q268" s="5">
        <v>0</v>
      </c>
      <c r="R268" s="3">
        <v>14</v>
      </c>
      <c r="S268" s="3">
        <v>14</v>
      </c>
    </row>
    <row r="269" spans="1:19" x14ac:dyDescent="0.2">
      <c r="A269" s="3" t="s">
        <v>255</v>
      </c>
      <c r="B269" s="3" t="s">
        <v>1486</v>
      </c>
      <c r="C269" s="3" t="s">
        <v>884</v>
      </c>
      <c r="D269" s="3" t="s">
        <v>1563</v>
      </c>
      <c r="E269" s="3" t="s">
        <v>1427</v>
      </c>
      <c r="F269" s="3" t="s">
        <v>655</v>
      </c>
      <c r="G269" s="3" t="s">
        <v>702</v>
      </c>
      <c r="H269" s="3" t="s">
        <v>670</v>
      </c>
      <c r="K269" s="3" t="s">
        <v>681</v>
      </c>
      <c r="L269" s="3">
        <v>1</v>
      </c>
      <c r="M269" s="3">
        <v>1.9</v>
      </c>
      <c r="N269" s="3">
        <v>4.2</v>
      </c>
      <c r="O269" s="5">
        <v>0</v>
      </c>
      <c r="P269" s="5">
        <v>0</v>
      </c>
      <c r="Q269" s="5">
        <v>0</v>
      </c>
      <c r="R269" s="3">
        <v>14</v>
      </c>
      <c r="S269" s="3">
        <v>14</v>
      </c>
    </row>
    <row r="270" spans="1:19" x14ac:dyDescent="0.2">
      <c r="A270" s="10" t="s">
        <v>256</v>
      </c>
      <c r="B270" s="10" t="s">
        <v>1487</v>
      </c>
      <c r="C270" s="10" t="s">
        <v>1212</v>
      </c>
      <c r="D270" s="43" t="s">
        <v>1596</v>
      </c>
      <c r="E270" s="3" t="s">
        <v>1427</v>
      </c>
      <c r="F270" s="3" t="s">
        <v>655</v>
      </c>
      <c r="G270" s="3" t="s">
        <v>702</v>
      </c>
      <c r="H270" s="3" t="s">
        <v>670</v>
      </c>
      <c r="K270" s="3" t="s">
        <v>681</v>
      </c>
      <c r="L270" s="3">
        <v>9.9999999999999995E-7</v>
      </c>
      <c r="M270" s="3">
        <v>1E-3</v>
      </c>
      <c r="N270" s="3">
        <v>9.9999999999999995E-7</v>
      </c>
      <c r="O270" s="5">
        <v>49.603174603174601</v>
      </c>
      <c r="P270" s="5">
        <v>44.642857142857103</v>
      </c>
      <c r="Q270" s="5">
        <v>45.238095238095198</v>
      </c>
      <c r="R270" s="3">
        <v>10</v>
      </c>
      <c r="S270" s="3">
        <v>9</v>
      </c>
    </row>
    <row r="271" spans="1:19" x14ac:dyDescent="0.2">
      <c r="A271" s="3" t="s">
        <v>257</v>
      </c>
      <c r="B271" s="3" t="s">
        <v>1488</v>
      </c>
      <c r="C271" s="3" t="s">
        <v>885</v>
      </c>
      <c r="D271" s="3" t="s">
        <v>1564</v>
      </c>
      <c r="E271" s="3" t="s">
        <v>1427</v>
      </c>
      <c r="F271" s="3" t="s">
        <v>655</v>
      </c>
      <c r="G271" s="3" t="s">
        <v>702</v>
      </c>
      <c r="H271" s="3" t="s">
        <v>670</v>
      </c>
      <c r="K271" s="3" t="s">
        <v>681</v>
      </c>
      <c r="L271" s="3">
        <v>4.0999999999999996</v>
      </c>
      <c r="M271" s="3">
        <v>7.7</v>
      </c>
      <c r="N271" s="3">
        <v>17</v>
      </c>
      <c r="O271" s="5">
        <v>0</v>
      </c>
      <c r="P271" s="5">
        <v>0</v>
      </c>
      <c r="Q271" s="5">
        <v>0</v>
      </c>
      <c r="R271" s="3">
        <v>14</v>
      </c>
      <c r="S271" s="3">
        <v>14</v>
      </c>
    </row>
    <row r="272" spans="1:19" x14ac:dyDescent="0.2">
      <c r="A272" s="3" t="s">
        <v>258</v>
      </c>
      <c r="B272" s="3" t="s">
        <v>1489</v>
      </c>
      <c r="C272" s="3" t="s">
        <v>886</v>
      </c>
      <c r="D272" s="3" t="s">
        <v>1565</v>
      </c>
      <c r="E272" s="3" t="s">
        <v>1427</v>
      </c>
      <c r="F272" s="3" t="s">
        <v>655</v>
      </c>
      <c r="G272" s="3" t="s">
        <v>702</v>
      </c>
      <c r="H272" s="3" t="s">
        <v>670</v>
      </c>
      <c r="K272" s="3" t="s">
        <v>681</v>
      </c>
      <c r="L272" s="3">
        <v>2.7</v>
      </c>
      <c r="M272" s="3">
        <v>5.0999999999999996</v>
      </c>
      <c r="N272" s="3">
        <v>12</v>
      </c>
      <c r="O272" s="5">
        <v>0</v>
      </c>
      <c r="P272" s="5">
        <v>0</v>
      </c>
      <c r="Q272" s="5">
        <v>0</v>
      </c>
      <c r="R272" s="3">
        <v>14</v>
      </c>
      <c r="S272" s="3">
        <v>14</v>
      </c>
    </row>
    <row r="273" spans="1:19" x14ac:dyDescent="0.2">
      <c r="A273" s="3" t="s">
        <v>259</v>
      </c>
      <c r="B273" s="3" t="s">
        <v>1490</v>
      </c>
      <c r="C273" s="3" t="s">
        <v>887</v>
      </c>
      <c r="D273" s="3" t="s">
        <v>1566</v>
      </c>
      <c r="E273" s="3" t="s">
        <v>1427</v>
      </c>
      <c r="F273" s="3" t="s">
        <v>655</v>
      </c>
      <c r="G273" s="3" t="s">
        <v>702</v>
      </c>
      <c r="H273" s="3" t="s">
        <v>670</v>
      </c>
      <c r="K273" s="3" t="s">
        <v>681</v>
      </c>
      <c r="L273" s="3">
        <v>0.69</v>
      </c>
      <c r="M273" s="3">
        <v>1.4</v>
      </c>
      <c r="N273" s="3">
        <v>3.1</v>
      </c>
      <c r="O273" s="5">
        <v>0</v>
      </c>
      <c r="P273" s="5">
        <v>0</v>
      </c>
      <c r="Q273" s="5">
        <v>0</v>
      </c>
      <c r="R273" s="3">
        <v>14</v>
      </c>
      <c r="S273" s="3">
        <v>14</v>
      </c>
    </row>
    <row r="274" spans="1:19" x14ac:dyDescent="0.2">
      <c r="A274" s="3" t="s">
        <v>260</v>
      </c>
      <c r="B274" s="3" t="s">
        <v>1491</v>
      </c>
      <c r="C274" s="3" t="s">
        <v>888</v>
      </c>
      <c r="D274" s="3" t="s">
        <v>1567</v>
      </c>
      <c r="E274" s="3" t="s">
        <v>1427</v>
      </c>
      <c r="F274" s="3" t="s">
        <v>655</v>
      </c>
      <c r="G274" s="3" t="s">
        <v>702</v>
      </c>
      <c r="H274" s="3" t="s">
        <v>670</v>
      </c>
      <c r="K274" s="3" t="s">
        <v>681</v>
      </c>
      <c r="L274" s="3">
        <v>0.17</v>
      </c>
      <c r="M274" s="3">
        <v>0.32</v>
      </c>
      <c r="N274" s="3">
        <v>0.68</v>
      </c>
      <c r="O274" s="5">
        <v>0</v>
      </c>
      <c r="P274" s="5">
        <v>0</v>
      </c>
      <c r="Q274" s="5">
        <v>0</v>
      </c>
      <c r="R274" s="3">
        <v>14</v>
      </c>
      <c r="S274" s="3">
        <v>14</v>
      </c>
    </row>
    <row r="275" spans="1:19" x14ac:dyDescent="0.2">
      <c r="A275" s="3" t="s">
        <v>261</v>
      </c>
      <c r="B275" s="3" t="s">
        <v>1492</v>
      </c>
      <c r="C275" s="3" t="s">
        <v>889</v>
      </c>
      <c r="D275" s="3" t="s">
        <v>1568</v>
      </c>
      <c r="E275" s="3" t="s">
        <v>1427</v>
      </c>
      <c r="F275" s="3" t="s">
        <v>655</v>
      </c>
      <c r="G275" s="3" t="s">
        <v>702</v>
      </c>
      <c r="H275" s="3" t="s">
        <v>670</v>
      </c>
      <c r="K275" s="3" t="s">
        <v>681</v>
      </c>
      <c r="L275" s="3">
        <v>49</v>
      </c>
      <c r="M275" s="3">
        <v>91</v>
      </c>
      <c r="N275" s="3">
        <v>199</v>
      </c>
      <c r="O275" s="5">
        <v>0</v>
      </c>
      <c r="P275" s="5">
        <v>0</v>
      </c>
      <c r="Q275" s="5">
        <v>0</v>
      </c>
      <c r="R275" s="3">
        <v>14</v>
      </c>
      <c r="S275" s="3">
        <v>14</v>
      </c>
    </row>
    <row r="276" spans="1:19" x14ac:dyDescent="0.2">
      <c r="A276" s="3" t="s">
        <v>262</v>
      </c>
      <c r="B276" s="3" t="s">
        <v>1493</v>
      </c>
      <c r="C276" s="3" t="s">
        <v>890</v>
      </c>
      <c r="D276" s="3" t="s">
        <v>1569</v>
      </c>
      <c r="E276" s="3" t="s">
        <v>1427</v>
      </c>
      <c r="F276" s="3" t="s">
        <v>655</v>
      </c>
      <c r="G276" s="3" t="s">
        <v>702</v>
      </c>
      <c r="H276" s="3" t="s">
        <v>670</v>
      </c>
      <c r="K276" s="3" t="s">
        <v>681</v>
      </c>
      <c r="L276" s="3">
        <v>121</v>
      </c>
      <c r="M276" s="3">
        <v>214</v>
      </c>
      <c r="N276" s="3">
        <v>428</v>
      </c>
      <c r="O276" s="5">
        <v>0</v>
      </c>
      <c r="P276" s="5">
        <v>0</v>
      </c>
      <c r="Q276" s="5">
        <v>0</v>
      </c>
      <c r="R276" s="3">
        <v>14</v>
      </c>
      <c r="S276" s="3">
        <v>14</v>
      </c>
    </row>
    <row r="277" spans="1:19" x14ac:dyDescent="0.2">
      <c r="A277" s="3" t="s">
        <v>263</v>
      </c>
      <c r="B277" s="3" t="s">
        <v>1494</v>
      </c>
      <c r="C277" s="3" t="s">
        <v>891</v>
      </c>
      <c r="D277" s="3" t="s">
        <v>1570</v>
      </c>
      <c r="E277" s="3" t="s">
        <v>1427</v>
      </c>
      <c r="F277" s="3" t="s">
        <v>655</v>
      </c>
      <c r="G277" s="3" t="s">
        <v>702</v>
      </c>
      <c r="H277" s="3" t="s">
        <v>670</v>
      </c>
      <c r="K277" s="3" t="s">
        <v>681</v>
      </c>
      <c r="L277" s="3">
        <v>3.5</v>
      </c>
      <c r="M277" s="3">
        <v>6.6</v>
      </c>
      <c r="N277" s="3">
        <v>15</v>
      </c>
      <c r="O277" s="5">
        <v>0</v>
      </c>
      <c r="P277" s="5">
        <v>0</v>
      </c>
      <c r="Q277" s="5">
        <v>0</v>
      </c>
      <c r="R277" s="3">
        <v>14</v>
      </c>
      <c r="S277" s="3">
        <v>14</v>
      </c>
    </row>
    <row r="278" spans="1:19" x14ac:dyDescent="0.2">
      <c r="A278" s="3" t="s">
        <v>264</v>
      </c>
      <c r="B278" s="3" t="s">
        <v>1495</v>
      </c>
      <c r="C278" s="3" t="s">
        <v>892</v>
      </c>
      <c r="D278" s="3" t="s">
        <v>1571</v>
      </c>
      <c r="E278" s="3" t="s">
        <v>1427</v>
      </c>
      <c r="F278" s="3" t="s">
        <v>655</v>
      </c>
      <c r="G278" s="3" t="s">
        <v>702</v>
      </c>
      <c r="H278" s="3" t="s">
        <v>670</v>
      </c>
      <c r="K278" s="3" t="s">
        <v>681</v>
      </c>
      <c r="L278" s="3">
        <v>0.36</v>
      </c>
      <c r="M278" s="3">
        <v>0.7</v>
      </c>
      <c r="N278" s="3">
        <v>1.6</v>
      </c>
      <c r="O278" s="5">
        <v>0</v>
      </c>
      <c r="P278" s="5">
        <v>0</v>
      </c>
      <c r="Q278" s="5">
        <v>0</v>
      </c>
      <c r="R278" s="3">
        <v>14</v>
      </c>
      <c r="S278" s="3">
        <v>14</v>
      </c>
    </row>
    <row r="279" spans="1:19" x14ac:dyDescent="0.2">
      <c r="A279" s="3" t="s">
        <v>265</v>
      </c>
      <c r="B279" s="3" t="s">
        <v>1496</v>
      </c>
      <c r="C279" s="3" t="s">
        <v>893</v>
      </c>
      <c r="D279" s="3" t="s">
        <v>1572</v>
      </c>
      <c r="E279" s="3" t="s">
        <v>1427</v>
      </c>
      <c r="F279" s="3" t="s">
        <v>655</v>
      </c>
      <c r="G279" s="3" t="s">
        <v>702</v>
      </c>
      <c r="H279" s="3" t="s">
        <v>670</v>
      </c>
      <c r="K279" s="3" t="s">
        <v>681</v>
      </c>
      <c r="L279" s="3">
        <v>0.44</v>
      </c>
      <c r="M279" s="3">
        <v>0.69</v>
      </c>
      <c r="N279" s="3">
        <v>1.4</v>
      </c>
      <c r="O279" s="5">
        <v>1.5873015873015901</v>
      </c>
      <c r="P279" s="5">
        <v>3.5714285714285698</v>
      </c>
      <c r="Q279" s="5">
        <v>7.1428571428571397</v>
      </c>
      <c r="R279" s="3">
        <v>14</v>
      </c>
      <c r="S279" s="3">
        <v>14</v>
      </c>
    </row>
    <row r="280" spans="1:19" x14ac:dyDescent="0.2">
      <c r="A280" s="3" t="s">
        <v>266</v>
      </c>
      <c r="B280" s="3" t="s">
        <v>1497</v>
      </c>
      <c r="C280" s="3" t="s">
        <v>894</v>
      </c>
      <c r="D280" s="3" t="s">
        <v>1573</v>
      </c>
      <c r="E280" s="3" t="s">
        <v>1427</v>
      </c>
      <c r="F280" s="3" t="s">
        <v>655</v>
      </c>
      <c r="G280" s="3" t="s">
        <v>702</v>
      </c>
      <c r="H280" s="3" t="s">
        <v>670</v>
      </c>
      <c r="K280" s="3" t="s">
        <v>681</v>
      </c>
      <c r="L280" s="3">
        <v>12</v>
      </c>
      <c r="M280" s="3">
        <v>22</v>
      </c>
      <c r="N280" s="3">
        <v>52</v>
      </c>
      <c r="O280" s="5">
        <v>0</v>
      </c>
      <c r="P280" s="5">
        <v>0</v>
      </c>
      <c r="Q280" s="5">
        <v>0</v>
      </c>
      <c r="R280" s="3">
        <v>14</v>
      </c>
      <c r="S280" s="3">
        <v>14</v>
      </c>
    </row>
    <row r="281" spans="1:19" x14ac:dyDescent="0.2">
      <c r="A281" s="3" t="s">
        <v>267</v>
      </c>
      <c r="B281" s="3" t="s">
        <v>1498</v>
      </c>
      <c r="C281" s="3" t="s">
        <v>895</v>
      </c>
      <c r="D281" s="3" t="s">
        <v>1574</v>
      </c>
      <c r="E281" s="3" t="s">
        <v>1427</v>
      </c>
      <c r="F281" s="3" t="s">
        <v>655</v>
      </c>
      <c r="G281" s="3" t="s">
        <v>702</v>
      </c>
      <c r="H281" s="3" t="s">
        <v>670</v>
      </c>
      <c r="K281" s="3" t="s">
        <v>681</v>
      </c>
      <c r="L281" s="3">
        <v>69</v>
      </c>
      <c r="M281" s="3">
        <v>126</v>
      </c>
      <c r="N281" s="3">
        <v>267</v>
      </c>
      <c r="O281" s="5">
        <v>0</v>
      </c>
      <c r="P281" s="5">
        <v>0</v>
      </c>
      <c r="Q281" s="5">
        <v>0</v>
      </c>
      <c r="R281" s="3">
        <v>14</v>
      </c>
      <c r="S281" s="3">
        <v>14</v>
      </c>
    </row>
    <row r="282" spans="1:19" x14ac:dyDescent="0.2">
      <c r="A282" s="3" t="s">
        <v>268</v>
      </c>
      <c r="B282" s="3" t="s">
        <v>1499</v>
      </c>
      <c r="C282" s="3" t="s">
        <v>896</v>
      </c>
      <c r="D282" s="3" t="s">
        <v>1575</v>
      </c>
      <c r="E282" s="3" t="s">
        <v>1427</v>
      </c>
      <c r="F282" s="3" t="s">
        <v>655</v>
      </c>
      <c r="G282" s="3" t="s">
        <v>702</v>
      </c>
      <c r="H282" s="3" t="s">
        <v>670</v>
      </c>
      <c r="K282" s="3" t="s">
        <v>681</v>
      </c>
      <c r="L282" s="3">
        <v>34</v>
      </c>
      <c r="M282" s="3">
        <v>65</v>
      </c>
      <c r="N282" s="3">
        <v>145</v>
      </c>
      <c r="O282" s="5">
        <v>0</v>
      </c>
      <c r="P282" s="5">
        <v>0</v>
      </c>
      <c r="Q282" s="5">
        <v>0</v>
      </c>
      <c r="R282" s="3">
        <v>14</v>
      </c>
      <c r="S282" s="3">
        <v>14</v>
      </c>
    </row>
    <row r="283" spans="1:19" x14ac:dyDescent="0.2">
      <c r="A283" s="3" t="s">
        <v>269</v>
      </c>
      <c r="B283" s="3" t="s">
        <v>1500</v>
      </c>
      <c r="C283" s="3" t="s">
        <v>897</v>
      </c>
      <c r="D283" s="3" t="s">
        <v>1576</v>
      </c>
      <c r="E283" s="3" t="s">
        <v>1427</v>
      </c>
      <c r="F283" s="3" t="s">
        <v>655</v>
      </c>
      <c r="G283" s="3" t="s">
        <v>702</v>
      </c>
      <c r="H283" s="3" t="s">
        <v>670</v>
      </c>
      <c r="K283" s="3" t="s">
        <v>681</v>
      </c>
      <c r="L283" s="3">
        <v>54</v>
      </c>
      <c r="M283" s="3">
        <v>100</v>
      </c>
      <c r="N283" s="3">
        <v>219</v>
      </c>
      <c r="O283" s="5">
        <v>0</v>
      </c>
      <c r="P283" s="5">
        <v>0</v>
      </c>
      <c r="Q283" s="5">
        <v>0</v>
      </c>
      <c r="R283" s="3">
        <v>14</v>
      </c>
      <c r="S283" s="3">
        <v>14</v>
      </c>
    </row>
    <row r="284" spans="1:19" x14ac:dyDescent="0.2">
      <c r="A284" s="3" t="s">
        <v>270</v>
      </c>
      <c r="B284" s="3" t="s">
        <v>1501</v>
      </c>
      <c r="C284" s="3" t="s">
        <v>898</v>
      </c>
      <c r="D284" s="3" t="s">
        <v>1577</v>
      </c>
      <c r="E284" s="3" t="s">
        <v>1427</v>
      </c>
      <c r="F284" s="3" t="s">
        <v>655</v>
      </c>
      <c r="G284" s="3" t="s">
        <v>702</v>
      </c>
      <c r="H284" s="3" t="s">
        <v>670</v>
      </c>
      <c r="K284" s="3" t="s">
        <v>681</v>
      </c>
      <c r="L284" s="3">
        <v>3.2</v>
      </c>
      <c r="M284" s="3">
        <v>6.2</v>
      </c>
      <c r="N284" s="3">
        <v>14</v>
      </c>
      <c r="O284" s="5">
        <v>0</v>
      </c>
      <c r="P284" s="5">
        <v>0</v>
      </c>
      <c r="Q284" s="5">
        <v>0</v>
      </c>
      <c r="R284" s="3">
        <v>14</v>
      </c>
      <c r="S284" s="3">
        <v>14</v>
      </c>
    </row>
    <row r="285" spans="1:19" x14ac:dyDescent="0.2">
      <c r="A285" s="3" t="s">
        <v>271</v>
      </c>
      <c r="B285" s="3" t="s">
        <v>1502</v>
      </c>
      <c r="C285" s="3" t="s">
        <v>899</v>
      </c>
      <c r="D285" s="3" t="s">
        <v>1578</v>
      </c>
      <c r="E285" s="3" t="s">
        <v>1427</v>
      </c>
      <c r="F285" s="3" t="s">
        <v>655</v>
      </c>
      <c r="G285" s="3" t="s">
        <v>702</v>
      </c>
      <c r="H285" s="3" t="s">
        <v>670</v>
      </c>
      <c r="K285" s="3" t="s">
        <v>681</v>
      </c>
      <c r="L285" s="3">
        <v>0.13</v>
      </c>
      <c r="M285" s="3">
        <v>0.25</v>
      </c>
      <c r="N285" s="3">
        <v>0.59</v>
      </c>
      <c r="O285" s="5">
        <v>0</v>
      </c>
      <c r="P285" s="5">
        <v>0</v>
      </c>
      <c r="Q285" s="5">
        <v>0</v>
      </c>
      <c r="R285" s="3">
        <v>14</v>
      </c>
      <c r="S285" s="3">
        <v>14</v>
      </c>
    </row>
    <row r="286" spans="1:19" x14ac:dyDescent="0.2">
      <c r="A286" s="3" t="s">
        <v>272</v>
      </c>
      <c r="B286" s="3" t="s">
        <v>1503</v>
      </c>
      <c r="C286" s="3" t="s">
        <v>900</v>
      </c>
      <c r="D286" s="3" t="s">
        <v>1579</v>
      </c>
      <c r="E286" s="3" t="s">
        <v>1427</v>
      </c>
      <c r="F286" s="3" t="s">
        <v>655</v>
      </c>
      <c r="G286" s="3" t="s">
        <v>702</v>
      </c>
      <c r="H286" s="3" t="s">
        <v>670</v>
      </c>
      <c r="K286" s="3" t="s">
        <v>681</v>
      </c>
      <c r="L286" s="3">
        <v>0.62</v>
      </c>
      <c r="M286" s="3">
        <v>1.2</v>
      </c>
      <c r="N286" s="3">
        <v>2.7</v>
      </c>
      <c r="O286" s="5">
        <v>0</v>
      </c>
      <c r="P286" s="5">
        <v>0</v>
      </c>
      <c r="Q286" s="5">
        <v>0</v>
      </c>
      <c r="R286" s="3">
        <v>14</v>
      </c>
      <c r="S286" s="3">
        <v>14</v>
      </c>
    </row>
    <row r="287" spans="1:19" x14ac:dyDescent="0.2">
      <c r="A287" s="10" t="s">
        <v>273</v>
      </c>
      <c r="B287" s="10" t="s">
        <v>1504</v>
      </c>
      <c r="C287" s="10" t="s">
        <v>1213</v>
      </c>
      <c r="D287" s="43" t="s">
        <v>1597</v>
      </c>
      <c r="E287" s="3" t="s">
        <v>1427</v>
      </c>
      <c r="F287" s="3" t="s">
        <v>655</v>
      </c>
      <c r="G287" s="3" t="s">
        <v>702</v>
      </c>
      <c r="H287" s="3" t="s">
        <v>670</v>
      </c>
      <c r="K287" s="3" t="s">
        <v>681</v>
      </c>
      <c r="L287" s="3">
        <v>0.14000000000000001</v>
      </c>
      <c r="M287" s="3">
        <v>0.22</v>
      </c>
      <c r="N287" s="3">
        <v>0.53</v>
      </c>
      <c r="O287" s="5">
        <v>24.801587301587301</v>
      </c>
      <c r="P287" s="5">
        <v>32.142857142857103</v>
      </c>
      <c r="Q287" s="5">
        <v>28.571428571428601</v>
      </c>
      <c r="R287" s="3">
        <v>11</v>
      </c>
      <c r="S287" s="3">
        <v>11</v>
      </c>
    </row>
    <row r="288" spans="1:19" x14ac:dyDescent="0.2">
      <c r="A288" s="3" t="s">
        <v>274</v>
      </c>
      <c r="B288" s="3" t="s">
        <v>1505</v>
      </c>
      <c r="C288" s="3" t="s">
        <v>901</v>
      </c>
      <c r="D288" s="3" t="s">
        <v>1580</v>
      </c>
      <c r="E288" s="3" t="s">
        <v>1427</v>
      </c>
      <c r="F288" s="3" t="s">
        <v>655</v>
      </c>
      <c r="G288" s="3" t="s">
        <v>702</v>
      </c>
      <c r="H288" s="3" t="s">
        <v>670</v>
      </c>
      <c r="K288" s="3" t="s">
        <v>681</v>
      </c>
      <c r="L288" s="3">
        <v>12</v>
      </c>
      <c r="M288" s="3">
        <v>24</v>
      </c>
      <c r="N288" s="3">
        <v>53</v>
      </c>
      <c r="O288" s="5">
        <v>0</v>
      </c>
      <c r="P288" s="5">
        <v>0</v>
      </c>
      <c r="Q288" s="5">
        <v>0</v>
      </c>
      <c r="R288" s="3">
        <v>14</v>
      </c>
      <c r="S288" s="3">
        <v>14</v>
      </c>
    </row>
    <row r="289" spans="1:19" x14ac:dyDescent="0.2">
      <c r="A289" s="3" t="s">
        <v>275</v>
      </c>
      <c r="B289" s="3" t="s">
        <v>1506</v>
      </c>
      <c r="C289" s="3" t="s">
        <v>902</v>
      </c>
      <c r="D289" s="3" t="s">
        <v>1581</v>
      </c>
      <c r="E289" s="3" t="s">
        <v>1427</v>
      </c>
      <c r="F289" s="3" t="s">
        <v>655</v>
      </c>
      <c r="G289" s="3" t="s">
        <v>702</v>
      </c>
      <c r="H289" s="3" t="s">
        <v>670</v>
      </c>
      <c r="K289" s="3" t="s">
        <v>681</v>
      </c>
      <c r="L289" s="3">
        <v>31</v>
      </c>
      <c r="M289" s="3">
        <v>59</v>
      </c>
      <c r="N289" s="3">
        <v>132</v>
      </c>
      <c r="O289" s="5">
        <v>0</v>
      </c>
      <c r="P289" s="5">
        <v>0</v>
      </c>
      <c r="Q289" s="5">
        <v>0</v>
      </c>
      <c r="R289" s="3">
        <v>14</v>
      </c>
      <c r="S289" s="3">
        <v>14</v>
      </c>
    </row>
    <row r="290" spans="1:19" x14ac:dyDescent="0.2">
      <c r="A290" s="3" t="s">
        <v>276</v>
      </c>
      <c r="B290" s="3" t="s">
        <v>1507</v>
      </c>
      <c r="C290" s="3" t="s">
        <v>903</v>
      </c>
      <c r="D290" s="3" t="s">
        <v>1582</v>
      </c>
      <c r="E290" s="3" t="s">
        <v>1427</v>
      </c>
      <c r="F290" s="3" t="s">
        <v>655</v>
      </c>
      <c r="G290" s="3" t="s">
        <v>702</v>
      </c>
      <c r="H290" s="3" t="s">
        <v>670</v>
      </c>
      <c r="K290" s="3" t="s">
        <v>681</v>
      </c>
      <c r="L290" s="3">
        <v>12</v>
      </c>
      <c r="M290" s="3">
        <v>23</v>
      </c>
      <c r="N290" s="3">
        <v>52</v>
      </c>
      <c r="O290" s="5">
        <v>0</v>
      </c>
      <c r="P290" s="5">
        <v>0</v>
      </c>
      <c r="Q290" s="5">
        <v>0</v>
      </c>
      <c r="R290" s="3">
        <v>14</v>
      </c>
      <c r="S290" s="3">
        <v>14</v>
      </c>
    </row>
    <row r="291" spans="1:19" x14ac:dyDescent="0.2">
      <c r="A291" s="3" t="s">
        <v>277</v>
      </c>
      <c r="B291" s="3" t="s">
        <v>1508</v>
      </c>
      <c r="C291" s="3" t="s">
        <v>904</v>
      </c>
      <c r="D291" s="3" t="s">
        <v>1583</v>
      </c>
      <c r="E291" s="3" t="s">
        <v>1427</v>
      </c>
      <c r="F291" s="3" t="s">
        <v>655</v>
      </c>
      <c r="G291" s="3" t="s">
        <v>702</v>
      </c>
      <c r="H291" s="3" t="s">
        <v>670</v>
      </c>
      <c r="K291" s="3" t="s">
        <v>681</v>
      </c>
      <c r="L291" s="3">
        <v>13</v>
      </c>
      <c r="M291" s="3">
        <v>25</v>
      </c>
      <c r="N291" s="3">
        <v>57</v>
      </c>
      <c r="O291" s="5">
        <v>0</v>
      </c>
      <c r="P291" s="5">
        <v>0</v>
      </c>
      <c r="Q291" s="5">
        <v>0</v>
      </c>
      <c r="R291" s="3">
        <v>14</v>
      </c>
      <c r="S291" s="3">
        <v>14</v>
      </c>
    </row>
    <row r="292" spans="1:19" x14ac:dyDescent="0.2">
      <c r="A292" s="3" t="s">
        <v>278</v>
      </c>
      <c r="B292" s="3" t="s">
        <v>1509</v>
      </c>
      <c r="C292" s="3" t="s">
        <v>905</v>
      </c>
      <c r="D292" s="3" t="s">
        <v>1584</v>
      </c>
      <c r="E292" s="3" t="s">
        <v>1427</v>
      </c>
      <c r="F292" s="3" t="s">
        <v>655</v>
      </c>
      <c r="G292" s="3" t="s">
        <v>702</v>
      </c>
      <c r="H292" s="3" t="s">
        <v>670</v>
      </c>
      <c r="K292" s="3" t="s">
        <v>661</v>
      </c>
      <c r="L292" s="3">
        <v>0.21</v>
      </c>
      <c r="M292" s="3">
        <v>0.28000000000000003</v>
      </c>
      <c r="N292" s="3">
        <v>0.46</v>
      </c>
      <c r="O292" s="5">
        <v>83.730158730158706</v>
      </c>
      <c r="P292" s="5">
        <v>100</v>
      </c>
      <c r="Q292" s="5">
        <v>100</v>
      </c>
      <c r="R292" s="3">
        <v>13</v>
      </c>
      <c r="S292" s="3">
        <v>0</v>
      </c>
    </row>
    <row r="293" spans="1:19" x14ac:dyDescent="0.2">
      <c r="A293" s="3" t="s">
        <v>279</v>
      </c>
      <c r="B293" s="3" t="s">
        <v>1510</v>
      </c>
      <c r="C293" s="3" t="s">
        <v>906</v>
      </c>
      <c r="D293" s="3" t="s">
        <v>1585</v>
      </c>
      <c r="E293" s="3" t="s">
        <v>1427</v>
      </c>
      <c r="F293" s="3" t="s">
        <v>655</v>
      </c>
      <c r="G293" s="3" t="s">
        <v>702</v>
      </c>
      <c r="H293" s="3" t="s">
        <v>670</v>
      </c>
      <c r="K293" s="3" t="s">
        <v>681</v>
      </c>
      <c r="L293" s="3">
        <v>0.13</v>
      </c>
      <c r="M293" s="3">
        <v>0.23</v>
      </c>
      <c r="N293" s="3">
        <v>0.48</v>
      </c>
      <c r="O293" s="5">
        <v>0</v>
      </c>
      <c r="P293" s="5">
        <v>0</v>
      </c>
      <c r="Q293" s="5">
        <v>0</v>
      </c>
      <c r="R293" s="3">
        <v>14</v>
      </c>
      <c r="S293" s="3">
        <v>14</v>
      </c>
    </row>
    <row r="294" spans="1:19" x14ac:dyDescent="0.2">
      <c r="A294" s="3" t="s">
        <v>280</v>
      </c>
      <c r="B294" s="3" t="s">
        <v>1511</v>
      </c>
      <c r="C294" s="3" t="s">
        <v>907</v>
      </c>
      <c r="D294" s="3" t="s">
        <v>1586</v>
      </c>
      <c r="E294" s="3" t="s">
        <v>1427</v>
      </c>
      <c r="F294" s="3" t="s">
        <v>655</v>
      </c>
      <c r="G294" s="3" t="s">
        <v>702</v>
      </c>
      <c r="H294" s="3" t="s">
        <v>670</v>
      </c>
      <c r="K294" s="3" t="s">
        <v>681</v>
      </c>
      <c r="L294" s="3">
        <v>0.19</v>
      </c>
      <c r="M294" s="3">
        <v>0.35</v>
      </c>
      <c r="N294" s="3">
        <v>0.76</v>
      </c>
      <c r="O294" s="5">
        <v>0</v>
      </c>
      <c r="P294" s="5">
        <v>0</v>
      </c>
      <c r="Q294" s="5">
        <v>0</v>
      </c>
      <c r="R294" s="3">
        <v>14</v>
      </c>
      <c r="S294" s="3">
        <v>14</v>
      </c>
    </row>
    <row r="295" spans="1:19" x14ac:dyDescent="0.2">
      <c r="A295" s="3" t="s">
        <v>281</v>
      </c>
      <c r="B295" s="3" t="s">
        <v>1512</v>
      </c>
      <c r="C295" s="3" t="s">
        <v>908</v>
      </c>
      <c r="D295" s="3" t="s">
        <v>1587</v>
      </c>
      <c r="E295" s="3" t="s">
        <v>1427</v>
      </c>
      <c r="F295" s="3" t="s">
        <v>655</v>
      </c>
      <c r="G295" s="3" t="s">
        <v>702</v>
      </c>
      <c r="H295" s="3" t="s">
        <v>670</v>
      </c>
      <c r="K295" s="3" t="s">
        <v>681</v>
      </c>
      <c r="L295" s="3">
        <v>1.1000000000000001</v>
      </c>
      <c r="M295" s="3">
        <v>2.1</v>
      </c>
      <c r="N295" s="3">
        <v>4.9000000000000004</v>
      </c>
      <c r="O295" s="5">
        <v>0</v>
      </c>
      <c r="P295" s="5">
        <v>0</v>
      </c>
      <c r="Q295" s="5">
        <v>0</v>
      </c>
      <c r="R295" s="3">
        <v>14</v>
      </c>
      <c r="S295" s="3">
        <v>14</v>
      </c>
    </row>
    <row r="296" spans="1:19" x14ac:dyDescent="0.2">
      <c r="A296" s="3" t="s">
        <v>282</v>
      </c>
      <c r="B296" s="3" t="s">
        <v>1513</v>
      </c>
      <c r="C296" s="3" t="s">
        <v>909</v>
      </c>
      <c r="D296" s="3" t="s">
        <v>1588</v>
      </c>
      <c r="E296" s="3" t="s">
        <v>1427</v>
      </c>
      <c r="F296" s="3" t="s">
        <v>655</v>
      </c>
      <c r="G296" s="3" t="s">
        <v>702</v>
      </c>
      <c r="H296" s="3" t="s">
        <v>670</v>
      </c>
      <c r="K296" s="3" t="s">
        <v>681</v>
      </c>
      <c r="L296" s="3">
        <v>2.2999999999999998</v>
      </c>
      <c r="M296" s="3">
        <v>4.4000000000000004</v>
      </c>
      <c r="N296" s="3">
        <v>10</v>
      </c>
      <c r="O296" s="5">
        <v>0</v>
      </c>
      <c r="P296" s="5">
        <v>0</v>
      </c>
      <c r="Q296" s="5">
        <v>0</v>
      </c>
      <c r="R296" s="3">
        <v>14</v>
      </c>
      <c r="S296" s="3">
        <v>14</v>
      </c>
    </row>
    <row r="297" spans="1:19" x14ac:dyDescent="0.2">
      <c r="A297" s="3" t="s">
        <v>283</v>
      </c>
      <c r="B297" s="3" t="s">
        <v>1514</v>
      </c>
      <c r="C297" s="3" t="s">
        <v>910</v>
      </c>
      <c r="D297" s="3" t="s">
        <v>1589</v>
      </c>
      <c r="E297" s="3" t="s">
        <v>1427</v>
      </c>
      <c r="F297" s="3" t="s">
        <v>655</v>
      </c>
      <c r="G297" s="3" t="s">
        <v>702</v>
      </c>
      <c r="H297" s="3" t="s">
        <v>670</v>
      </c>
      <c r="K297" s="3" t="s">
        <v>681</v>
      </c>
      <c r="L297" s="3">
        <v>4.5</v>
      </c>
      <c r="M297" s="3">
        <v>8.5</v>
      </c>
      <c r="N297" s="3">
        <v>19</v>
      </c>
      <c r="O297" s="5">
        <v>0</v>
      </c>
      <c r="P297" s="5">
        <v>0</v>
      </c>
      <c r="Q297" s="5">
        <v>0</v>
      </c>
      <c r="R297" s="3">
        <v>14</v>
      </c>
      <c r="S297" s="3">
        <v>14</v>
      </c>
    </row>
    <row r="298" spans="1:19" x14ac:dyDescent="0.2">
      <c r="A298" s="3" t="s">
        <v>284</v>
      </c>
      <c r="B298" s="3" t="s">
        <v>1515</v>
      </c>
      <c r="C298" s="3" t="s">
        <v>911</v>
      </c>
      <c r="D298" s="3" t="s">
        <v>1590</v>
      </c>
      <c r="E298" s="3" t="s">
        <v>1427</v>
      </c>
      <c r="F298" s="3" t="s">
        <v>655</v>
      </c>
      <c r="G298" s="3" t="s">
        <v>702</v>
      </c>
      <c r="H298" s="3" t="s">
        <v>670</v>
      </c>
      <c r="K298" s="3" t="s">
        <v>681</v>
      </c>
      <c r="L298" s="3">
        <v>0.16</v>
      </c>
      <c r="M298" s="3">
        <v>0.28999999999999998</v>
      </c>
      <c r="N298" s="3">
        <v>0.7</v>
      </c>
      <c r="O298" s="5">
        <v>0</v>
      </c>
      <c r="P298" s="5">
        <v>0</v>
      </c>
      <c r="Q298" s="5">
        <v>0</v>
      </c>
      <c r="R298" s="3">
        <v>14</v>
      </c>
      <c r="S298" s="3">
        <v>14</v>
      </c>
    </row>
    <row r="299" spans="1:19" x14ac:dyDescent="0.2">
      <c r="A299" s="3" t="s">
        <v>285</v>
      </c>
      <c r="B299" s="3" t="s">
        <v>1516</v>
      </c>
      <c r="C299" s="3" t="s">
        <v>912</v>
      </c>
      <c r="D299" s="3" t="s">
        <v>1591</v>
      </c>
      <c r="E299" s="3" t="s">
        <v>1427</v>
      </c>
      <c r="F299" s="3" t="s">
        <v>655</v>
      </c>
      <c r="G299" s="3" t="s">
        <v>702</v>
      </c>
      <c r="H299" s="3" t="s">
        <v>670</v>
      </c>
      <c r="K299" s="3" t="s">
        <v>681</v>
      </c>
      <c r="L299" s="3">
        <v>8.5999999999999993E-2</v>
      </c>
      <c r="M299" s="3">
        <v>0.16</v>
      </c>
      <c r="N299" s="3">
        <v>0.45</v>
      </c>
      <c r="O299" s="5">
        <v>0</v>
      </c>
      <c r="P299" s="5">
        <v>0</v>
      </c>
      <c r="Q299" s="5">
        <v>0</v>
      </c>
      <c r="R299" s="3">
        <v>14</v>
      </c>
      <c r="S299" s="3">
        <v>14</v>
      </c>
    </row>
    <row r="300" spans="1:19" x14ac:dyDescent="0.2">
      <c r="A300" s="3" t="s">
        <v>286</v>
      </c>
      <c r="B300" s="3" t="s">
        <v>1517</v>
      </c>
      <c r="C300" s="3" t="s">
        <v>913</v>
      </c>
      <c r="D300" s="3" t="s">
        <v>1592</v>
      </c>
      <c r="E300" s="3" t="s">
        <v>1427</v>
      </c>
      <c r="F300" s="3" t="s">
        <v>655</v>
      </c>
      <c r="G300" s="3" t="s">
        <v>702</v>
      </c>
      <c r="H300" s="3" t="s">
        <v>670</v>
      </c>
      <c r="K300" s="3" t="s">
        <v>681</v>
      </c>
      <c r="L300" s="3">
        <v>9.2999999999999999E-2</v>
      </c>
      <c r="M300" s="3">
        <v>0.15</v>
      </c>
      <c r="N300" s="3">
        <v>0.31</v>
      </c>
      <c r="O300" s="5">
        <v>0</v>
      </c>
      <c r="P300" s="5">
        <v>0</v>
      </c>
      <c r="Q300" s="5">
        <v>0</v>
      </c>
      <c r="R300" s="3">
        <v>14</v>
      </c>
      <c r="S300" s="3">
        <v>14</v>
      </c>
    </row>
    <row r="301" spans="1:19" x14ac:dyDescent="0.2">
      <c r="A301" s="3" t="s">
        <v>287</v>
      </c>
      <c r="B301" s="3" t="s">
        <v>1518</v>
      </c>
      <c r="C301" s="3" t="s">
        <v>914</v>
      </c>
      <c r="D301" s="3" t="s">
        <v>1593</v>
      </c>
      <c r="E301" s="3" t="s">
        <v>1427</v>
      </c>
      <c r="F301" s="3" t="s">
        <v>655</v>
      </c>
      <c r="G301" s="3" t="s">
        <v>702</v>
      </c>
      <c r="H301" s="3" t="s">
        <v>670</v>
      </c>
      <c r="K301" s="3" t="s">
        <v>681</v>
      </c>
      <c r="L301" s="3">
        <v>8.8999999999999996E-2</v>
      </c>
      <c r="M301" s="3">
        <v>0.16</v>
      </c>
      <c r="N301" s="3">
        <v>0.36</v>
      </c>
      <c r="O301" s="5">
        <v>0</v>
      </c>
      <c r="P301" s="5">
        <v>0</v>
      </c>
      <c r="Q301" s="5">
        <v>0</v>
      </c>
      <c r="R301" s="3">
        <v>14</v>
      </c>
      <c r="S301" s="3">
        <v>14</v>
      </c>
    </row>
    <row r="302" spans="1:19" x14ac:dyDescent="0.2">
      <c r="A302" s="3" t="s">
        <v>288</v>
      </c>
      <c r="B302" s="3" t="s">
        <v>1519</v>
      </c>
      <c r="C302" s="3" t="s">
        <v>915</v>
      </c>
      <c r="D302" s="3" t="s">
        <v>1594</v>
      </c>
      <c r="E302" s="3" t="s">
        <v>1427</v>
      </c>
      <c r="F302" s="3" t="s">
        <v>655</v>
      </c>
      <c r="G302" s="3" t="s">
        <v>702</v>
      </c>
      <c r="H302" s="3" t="s">
        <v>670</v>
      </c>
      <c r="K302" s="3" t="s">
        <v>681</v>
      </c>
      <c r="L302" s="3">
        <v>0.1</v>
      </c>
      <c r="M302" s="3">
        <v>0.19</v>
      </c>
      <c r="N302" s="3">
        <v>0.42</v>
      </c>
      <c r="O302" s="5">
        <v>0</v>
      </c>
      <c r="P302" s="5">
        <v>0</v>
      </c>
      <c r="Q302" s="5">
        <v>0</v>
      </c>
      <c r="R302" s="3">
        <v>14</v>
      </c>
      <c r="S302" s="3">
        <v>14</v>
      </c>
    </row>
    <row r="303" spans="1:19" x14ac:dyDescent="0.2">
      <c r="A303" s="3" t="s">
        <v>289</v>
      </c>
      <c r="B303" s="3" t="s">
        <v>1520</v>
      </c>
      <c r="C303" s="3" t="s">
        <v>916</v>
      </c>
      <c r="D303" s="3" t="s">
        <v>1595</v>
      </c>
      <c r="E303" s="3" t="s">
        <v>1427</v>
      </c>
      <c r="F303" s="3" t="s">
        <v>655</v>
      </c>
      <c r="G303" s="3" t="s">
        <v>702</v>
      </c>
      <c r="H303" s="3" t="s">
        <v>670</v>
      </c>
      <c r="K303" s="3" t="s">
        <v>681</v>
      </c>
      <c r="L303" s="3">
        <v>0.14000000000000001</v>
      </c>
      <c r="M303" s="3">
        <v>0.23</v>
      </c>
      <c r="N303" s="3">
        <v>0.45</v>
      </c>
      <c r="O303" s="5">
        <v>0.99206349206349198</v>
      </c>
      <c r="P303" s="5">
        <v>8.9285714285714306</v>
      </c>
      <c r="Q303" s="5">
        <v>4.7619047619047601</v>
      </c>
      <c r="R303" s="3">
        <v>14</v>
      </c>
      <c r="S303" s="3">
        <v>13</v>
      </c>
    </row>
    <row r="304" spans="1:19" x14ac:dyDescent="0.2">
      <c r="A304" s="3" t="s">
        <v>290</v>
      </c>
      <c r="B304" s="3" t="s">
        <v>1521</v>
      </c>
      <c r="C304" s="3" t="s">
        <v>917</v>
      </c>
      <c r="D304" s="3" t="s">
        <v>1598</v>
      </c>
      <c r="E304" s="3" t="s">
        <v>1427</v>
      </c>
      <c r="F304" s="3" t="s">
        <v>655</v>
      </c>
      <c r="G304" s="3" t="s">
        <v>702</v>
      </c>
      <c r="H304" s="3" t="s">
        <v>670</v>
      </c>
      <c r="K304" s="3" t="s">
        <v>681</v>
      </c>
      <c r="L304" s="3">
        <v>0.11</v>
      </c>
      <c r="M304" s="3">
        <v>0.17</v>
      </c>
      <c r="N304" s="3">
        <v>0.33</v>
      </c>
      <c r="O304" s="5">
        <v>9.1269841269841301</v>
      </c>
      <c r="P304" s="5">
        <v>0</v>
      </c>
      <c r="Q304" s="5">
        <v>0</v>
      </c>
      <c r="R304" s="3">
        <v>14</v>
      </c>
      <c r="S304" s="3">
        <v>14</v>
      </c>
    </row>
    <row r="305" spans="1:19" x14ac:dyDescent="0.2">
      <c r="A305" s="3" t="s">
        <v>291</v>
      </c>
      <c r="B305" s="3" t="s">
        <v>1522</v>
      </c>
      <c r="C305" s="3" t="s">
        <v>918</v>
      </c>
      <c r="D305" s="3" t="s">
        <v>1599</v>
      </c>
      <c r="E305" s="3" t="s">
        <v>1427</v>
      </c>
      <c r="F305" s="3" t="s">
        <v>655</v>
      </c>
      <c r="G305" s="3" t="s">
        <v>702</v>
      </c>
      <c r="H305" s="3" t="s">
        <v>670</v>
      </c>
      <c r="K305" s="3" t="s">
        <v>681</v>
      </c>
      <c r="L305" s="3">
        <v>8.1000000000000003E-2</v>
      </c>
      <c r="M305" s="3">
        <v>0.12</v>
      </c>
      <c r="N305" s="3">
        <v>0.19</v>
      </c>
      <c r="O305" s="5">
        <v>22.4206349206349</v>
      </c>
      <c r="P305" s="5">
        <v>25</v>
      </c>
      <c r="Q305" s="5">
        <v>30.952380952380999</v>
      </c>
      <c r="R305" s="3">
        <v>14</v>
      </c>
      <c r="S305" s="3">
        <v>13</v>
      </c>
    </row>
    <row r="306" spans="1:19" x14ac:dyDescent="0.2">
      <c r="A306" s="3" t="s">
        <v>292</v>
      </c>
      <c r="B306" s="3" t="s">
        <v>1523</v>
      </c>
      <c r="C306" s="3" t="s">
        <v>919</v>
      </c>
      <c r="D306" s="3" t="s">
        <v>1600</v>
      </c>
      <c r="E306" s="3" t="s">
        <v>1427</v>
      </c>
      <c r="F306" s="3" t="s">
        <v>655</v>
      </c>
      <c r="G306" s="3" t="s">
        <v>702</v>
      </c>
      <c r="H306" s="3" t="s">
        <v>670</v>
      </c>
      <c r="K306" s="3" t="s">
        <v>681</v>
      </c>
      <c r="L306" s="3">
        <v>3.9E-2</v>
      </c>
      <c r="M306" s="3">
        <v>6.0999999999999999E-2</v>
      </c>
      <c r="N306" s="3">
        <v>0.12</v>
      </c>
      <c r="O306" s="5">
        <v>1.19047619047619</v>
      </c>
      <c r="P306" s="5">
        <v>0</v>
      </c>
      <c r="Q306" s="5">
        <v>0</v>
      </c>
      <c r="R306" s="3">
        <v>14</v>
      </c>
      <c r="S306" s="3">
        <v>14</v>
      </c>
    </row>
    <row r="307" spans="1:19" x14ac:dyDescent="0.2">
      <c r="A307" s="3" t="s">
        <v>293</v>
      </c>
      <c r="B307" s="3" t="s">
        <v>1524</v>
      </c>
      <c r="C307" s="3" t="s">
        <v>920</v>
      </c>
      <c r="D307" s="3" t="s">
        <v>1601</v>
      </c>
      <c r="E307" s="3" t="s">
        <v>1427</v>
      </c>
      <c r="F307" s="3" t="s">
        <v>655</v>
      </c>
      <c r="G307" s="3" t="s">
        <v>702</v>
      </c>
      <c r="H307" s="3" t="s">
        <v>670</v>
      </c>
      <c r="K307" s="3" t="s">
        <v>681</v>
      </c>
      <c r="L307" s="3">
        <v>0.86</v>
      </c>
      <c r="M307" s="3">
        <v>1.7</v>
      </c>
      <c r="N307" s="3">
        <v>3.6</v>
      </c>
      <c r="O307" s="5">
        <v>0</v>
      </c>
      <c r="P307" s="5">
        <v>0</v>
      </c>
      <c r="Q307" s="5">
        <v>0</v>
      </c>
      <c r="R307" s="3">
        <v>14</v>
      </c>
      <c r="S307" s="3">
        <v>14</v>
      </c>
    </row>
    <row r="308" spans="1:19" x14ac:dyDescent="0.2">
      <c r="A308" s="3" t="s">
        <v>294</v>
      </c>
      <c r="B308" s="3" t="s">
        <v>1525</v>
      </c>
      <c r="C308" s="3" t="s">
        <v>921</v>
      </c>
      <c r="D308" s="3" t="s">
        <v>1602</v>
      </c>
      <c r="E308" s="3" t="s">
        <v>1427</v>
      </c>
      <c r="F308" s="3" t="s">
        <v>655</v>
      </c>
      <c r="G308" s="3" t="s">
        <v>702</v>
      </c>
      <c r="H308" s="3" t="s">
        <v>670</v>
      </c>
      <c r="K308" s="3" t="s">
        <v>681</v>
      </c>
      <c r="L308" s="3">
        <v>0.23</v>
      </c>
      <c r="M308" s="3">
        <v>0.41</v>
      </c>
      <c r="N308" s="3">
        <v>0.88</v>
      </c>
      <c r="O308" s="5">
        <v>0</v>
      </c>
      <c r="P308" s="5">
        <v>0</v>
      </c>
      <c r="Q308" s="5">
        <v>0</v>
      </c>
      <c r="R308" s="3">
        <v>14</v>
      </c>
      <c r="S308" s="3">
        <v>14</v>
      </c>
    </row>
    <row r="309" spans="1:19" x14ac:dyDescent="0.2">
      <c r="A309" s="3" t="s">
        <v>295</v>
      </c>
      <c r="B309" s="3" t="s">
        <v>1526</v>
      </c>
      <c r="C309" s="3" t="s">
        <v>922</v>
      </c>
      <c r="D309" s="3" t="s">
        <v>1603</v>
      </c>
      <c r="E309" s="3" t="s">
        <v>1427</v>
      </c>
      <c r="F309" s="3" t="s">
        <v>655</v>
      </c>
      <c r="G309" s="3" t="s">
        <v>702</v>
      </c>
      <c r="H309" s="3" t="s">
        <v>670</v>
      </c>
      <c r="K309" s="3" t="s">
        <v>681</v>
      </c>
      <c r="L309" s="3">
        <v>0.33</v>
      </c>
      <c r="M309" s="3">
        <v>0.63</v>
      </c>
      <c r="N309" s="3">
        <v>1.4</v>
      </c>
      <c r="O309" s="5">
        <v>0</v>
      </c>
      <c r="P309" s="5">
        <v>0</v>
      </c>
      <c r="Q309" s="5">
        <v>0</v>
      </c>
      <c r="R309" s="3">
        <v>14</v>
      </c>
      <c r="S309" s="3">
        <v>14</v>
      </c>
    </row>
    <row r="310" spans="1:19" x14ac:dyDescent="0.2">
      <c r="A310" s="3" t="s">
        <v>296</v>
      </c>
      <c r="B310" s="3" t="s">
        <v>1527</v>
      </c>
      <c r="C310" s="3" t="s">
        <v>923</v>
      </c>
      <c r="D310" s="3" t="s">
        <v>1604</v>
      </c>
      <c r="E310" s="3" t="s">
        <v>1427</v>
      </c>
      <c r="F310" s="3" t="s">
        <v>655</v>
      </c>
      <c r="G310" s="3" t="s">
        <v>702</v>
      </c>
      <c r="H310" s="3" t="s">
        <v>670</v>
      </c>
      <c r="K310" s="3" t="s">
        <v>681</v>
      </c>
      <c r="L310" s="3">
        <v>2.2000000000000002</v>
      </c>
      <c r="M310" s="3">
        <v>4.3</v>
      </c>
      <c r="N310" s="3">
        <v>9.9</v>
      </c>
      <c r="O310" s="5">
        <v>0</v>
      </c>
      <c r="P310" s="5">
        <v>0</v>
      </c>
      <c r="Q310" s="5">
        <v>0</v>
      </c>
      <c r="R310" s="3">
        <v>14</v>
      </c>
      <c r="S310" s="3">
        <v>14</v>
      </c>
    </row>
    <row r="311" spans="1:19" x14ac:dyDescent="0.2">
      <c r="A311" s="3" t="s">
        <v>297</v>
      </c>
      <c r="B311" s="3" t="s">
        <v>1528</v>
      </c>
      <c r="C311" s="3" t="s">
        <v>924</v>
      </c>
      <c r="D311" s="3" t="s">
        <v>1605</v>
      </c>
      <c r="E311" s="3" t="s">
        <v>1427</v>
      </c>
      <c r="F311" s="3" t="s">
        <v>655</v>
      </c>
      <c r="G311" s="3" t="s">
        <v>702</v>
      </c>
      <c r="H311" s="3" t="s">
        <v>670</v>
      </c>
      <c r="K311" s="3" t="s">
        <v>681</v>
      </c>
      <c r="L311" s="3">
        <v>3.4</v>
      </c>
      <c r="M311" s="3">
        <v>6.6</v>
      </c>
      <c r="N311" s="3">
        <v>15</v>
      </c>
      <c r="O311" s="5">
        <v>0</v>
      </c>
      <c r="P311" s="5">
        <v>0</v>
      </c>
      <c r="Q311" s="5">
        <v>0</v>
      </c>
      <c r="R311" s="3">
        <v>14</v>
      </c>
      <c r="S311" s="3">
        <v>14</v>
      </c>
    </row>
    <row r="312" spans="1:19" x14ac:dyDescent="0.2">
      <c r="A312" s="3" t="s">
        <v>298</v>
      </c>
      <c r="B312" s="3" t="s">
        <v>1529</v>
      </c>
      <c r="C312" s="3" t="s">
        <v>925</v>
      </c>
      <c r="D312" s="3" t="s">
        <v>1606</v>
      </c>
      <c r="E312" s="3" t="s">
        <v>1427</v>
      </c>
      <c r="F312" s="3" t="s">
        <v>655</v>
      </c>
      <c r="G312" s="3" t="s">
        <v>702</v>
      </c>
      <c r="H312" s="3" t="s">
        <v>670</v>
      </c>
      <c r="K312" s="3" t="s">
        <v>681</v>
      </c>
      <c r="L312" s="3">
        <v>3</v>
      </c>
      <c r="M312" s="3">
        <v>5.8</v>
      </c>
      <c r="N312" s="3">
        <v>14</v>
      </c>
      <c r="O312" s="5">
        <v>0</v>
      </c>
      <c r="P312" s="5">
        <v>0</v>
      </c>
      <c r="Q312" s="5">
        <v>0</v>
      </c>
      <c r="R312" s="3">
        <v>14</v>
      </c>
      <c r="S312" s="3">
        <v>14</v>
      </c>
    </row>
    <row r="313" spans="1:19" x14ac:dyDescent="0.2">
      <c r="A313" s="3" t="s">
        <v>299</v>
      </c>
      <c r="B313" s="3" t="s">
        <v>1530</v>
      </c>
      <c r="C313" s="3" t="s">
        <v>926</v>
      </c>
      <c r="D313" s="3" t="s">
        <v>1607</v>
      </c>
      <c r="E313" s="3" t="s">
        <v>1427</v>
      </c>
      <c r="F313" s="3" t="s">
        <v>655</v>
      </c>
      <c r="G313" s="3" t="s">
        <v>702</v>
      </c>
      <c r="H313" s="3" t="s">
        <v>670</v>
      </c>
      <c r="K313" s="3" t="s">
        <v>681</v>
      </c>
      <c r="L313" s="3">
        <v>0.23</v>
      </c>
      <c r="M313" s="3">
        <v>0.38</v>
      </c>
      <c r="N313" s="3">
        <v>0.78</v>
      </c>
      <c r="O313" s="5">
        <v>0</v>
      </c>
      <c r="P313" s="5">
        <v>0</v>
      </c>
      <c r="Q313" s="5">
        <v>0</v>
      </c>
      <c r="R313" s="3">
        <v>14</v>
      </c>
      <c r="S313" s="3">
        <v>14</v>
      </c>
    </row>
    <row r="314" spans="1:19" x14ac:dyDescent="0.2">
      <c r="A314" s="3" t="s">
        <v>300</v>
      </c>
      <c r="B314" s="3" t="s">
        <v>1531</v>
      </c>
      <c r="C314" s="3" t="s">
        <v>927</v>
      </c>
      <c r="D314" s="3" t="s">
        <v>1608</v>
      </c>
      <c r="E314" s="3" t="s">
        <v>1427</v>
      </c>
      <c r="F314" s="3" t="s">
        <v>655</v>
      </c>
      <c r="G314" s="3" t="s">
        <v>702</v>
      </c>
      <c r="H314" s="3" t="s">
        <v>670</v>
      </c>
      <c r="K314" s="3" t="s">
        <v>681</v>
      </c>
      <c r="L314" s="3">
        <v>2.7</v>
      </c>
      <c r="M314" s="3">
        <v>5</v>
      </c>
      <c r="N314" s="3">
        <v>11</v>
      </c>
      <c r="O314" s="5">
        <v>0</v>
      </c>
      <c r="P314" s="5">
        <v>0</v>
      </c>
      <c r="Q314" s="5">
        <v>0</v>
      </c>
      <c r="R314" s="3">
        <v>14</v>
      </c>
      <c r="S314" s="3">
        <v>14</v>
      </c>
    </row>
    <row r="315" spans="1:19" x14ac:dyDescent="0.2">
      <c r="A315" s="3" t="s">
        <v>301</v>
      </c>
      <c r="B315" s="3" t="s">
        <v>1532</v>
      </c>
      <c r="C315" s="3" t="s">
        <v>928</v>
      </c>
      <c r="D315" s="3" t="s">
        <v>1609</v>
      </c>
      <c r="E315" s="3" t="s">
        <v>1427</v>
      </c>
      <c r="F315" s="3" t="s">
        <v>655</v>
      </c>
      <c r="G315" s="3" t="s">
        <v>702</v>
      </c>
      <c r="H315" s="3" t="s">
        <v>670</v>
      </c>
      <c r="K315" s="3" t="s">
        <v>681</v>
      </c>
      <c r="L315" s="3">
        <v>3.4</v>
      </c>
      <c r="M315" s="3">
        <v>6.5</v>
      </c>
      <c r="N315" s="3">
        <v>15</v>
      </c>
      <c r="O315" s="5">
        <v>0</v>
      </c>
      <c r="P315" s="5">
        <v>0</v>
      </c>
      <c r="Q315" s="5">
        <v>0</v>
      </c>
      <c r="R315" s="3">
        <v>14</v>
      </c>
      <c r="S315" s="3">
        <v>14</v>
      </c>
    </row>
    <row r="316" spans="1:19" x14ac:dyDescent="0.2">
      <c r="A316" s="3" t="s">
        <v>302</v>
      </c>
      <c r="B316" s="3" t="s">
        <v>1533</v>
      </c>
      <c r="C316" s="3" t="s">
        <v>929</v>
      </c>
      <c r="D316" s="3" t="s">
        <v>1610</v>
      </c>
      <c r="E316" s="3" t="s">
        <v>1427</v>
      </c>
      <c r="F316" s="3" t="s">
        <v>655</v>
      </c>
      <c r="G316" s="3" t="s">
        <v>702</v>
      </c>
      <c r="H316" s="3" t="s">
        <v>670</v>
      </c>
      <c r="K316" s="3" t="s">
        <v>681</v>
      </c>
      <c r="L316" s="3">
        <v>2.2000000000000002</v>
      </c>
      <c r="M316" s="3">
        <v>4.3</v>
      </c>
      <c r="N316" s="3">
        <v>10</v>
      </c>
      <c r="O316" s="5">
        <v>0</v>
      </c>
      <c r="P316" s="5">
        <v>0</v>
      </c>
      <c r="Q316" s="5">
        <v>0</v>
      </c>
      <c r="R316" s="3">
        <v>14</v>
      </c>
      <c r="S316" s="3">
        <v>14</v>
      </c>
    </row>
    <row r="317" spans="1:19" x14ac:dyDescent="0.2">
      <c r="A317" s="3" t="s">
        <v>303</v>
      </c>
      <c r="B317" s="3" t="s">
        <v>1534</v>
      </c>
      <c r="C317" s="3" t="s">
        <v>930</v>
      </c>
      <c r="D317" s="3" t="s">
        <v>1611</v>
      </c>
      <c r="E317" s="3" t="s">
        <v>1427</v>
      </c>
      <c r="F317" s="3" t="s">
        <v>655</v>
      </c>
      <c r="G317" s="3" t="s">
        <v>702</v>
      </c>
      <c r="H317" s="3" t="s">
        <v>670</v>
      </c>
      <c r="K317" s="3" t="s">
        <v>681</v>
      </c>
      <c r="L317" s="3">
        <v>5.7</v>
      </c>
      <c r="M317" s="3">
        <v>11</v>
      </c>
      <c r="N317" s="3">
        <v>26</v>
      </c>
      <c r="O317" s="5">
        <v>0</v>
      </c>
      <c r="P317" s="5">
        <v>0</v>
      </c>
      <c r="Q317" s="5">
        <v>0</v>
      </c>
      <c r="R317" s="3">
        <v>14</v>
      </c>
      <c r="S317" s="3">
        <v>14</v>
      </c>
    </row>
    <row r="318" spans="1:19" x14ac:dyDescent="0.2">
      <c r="A318" s="3" t="s">
        <v>304</v>
      </c>
      <c r="B318" s="3" t="s">
        <v>1535</v>
      </c>
      <c r="C318" s="3" t="s">
        <v>931</v>
      </c>
      <c r="D318" s="3" t="s">
        <v>1612</v>
      </c>
      <c r="E318" s="3" t="s">
        <v>1427</v>
      </c>
      <c r="F318" s="3" t="s">
        <v>655</v>
      </c>
      <c r="G318" s="3" t="s">
        <v>702</v>
      </c>
      <c r="H318" s="3" t="s">
        <v>670</v>
      </c>
      <c r="K318" s="3" t="s">
        <v>681</v>
      </c>
      <c r="L318" s="3">
        <v>3.8</v>
      </c>
      <c r="M318" s="3">
        <v>7.5</v>
      </c>
      <c r="N318" s="3">
        <v>17</v>
      </c>
      <c r="O318" s="5">
        <v>0</v>
      </c>
      <c r="P318" s="5">
        <v>0</v>
      </c>
      <c r="Q318" s="5">
        <v>0</v>
      </c>
      <c r="R318" s="3">
        <v>14</v>
      </c>
      <c r="S318" s="3">
        <v>14</v>
      </c>
    </row>
    <row r="319" spans="1:19" x14ac:dyDescent="0.2">
      <c r="A319" s="3" t="s">
        <v>305</v>
      </c>
      <c r="B319" s="3" t="s">
        <v>1536</v>
      </c>
      <c r="C319" s="3" t="s">
        <v>932</v>
      </c>
      <c r="D319" s="3" t="s">
        <v>1613</v>
      </c>
      <c r="E319" s="3" t="s">
        <v>1427</v>
      </c>
      <c r="F319" s="3" t="s">
        <v>655</v>
      </c>
      <c r="G319" s="3" t="s">
        <v>702</v>
      </c>
      <c r="H319" s="3" t="s">
        <v>670</v>
      </c>
      <c r="K319" s="3" t="s">
        <v>681</v>
      </c>
      <c r="L319" s="3">
        <v>0.41</v>
      </c>
      <c r="M319" s="3">
        <v>0.74</v>
      </c>
      <c r="N319" s="3">
        <v>1.6</v>
      </c>
      <c r="O319" s="5">
        <v>0</v>
      </c>
      <c r="P319" s="5">
        <v>0</v>
      </c>
      <c r="Q319" s="5">
        <v>0</v>
      </c>
      <c r="R319" s="3">
        <v>14</v>
      </c>
      <c r="S319" s="3">
        <v>14</v>
      </c>
    </row>
    <row r="320" spans="1:19" x14ac:dyDescent="0.2">
      <c r="A320" s="3" t="s">
        <v>306</v>
      </c>
      <c r="B320" s="3" t="s">
        <v>1537</v>
      </c>
      <c r="C320" s="3" t="s">
        <v>933</v>
      </c>
      <c r="D320" s="3" t="s">
        <v>1614</v>
      </c>
      <c r="E320" s="3" t="s">
        <v>1427</v>
      </c>
      <c r="F320" s="3" t="s">
        <v>655</v>
      </c>
      <c r="G320" s="3" t="s">
        <v>702</v>
      </c>
      <c r="H320" s="3" t="s">
        <v>670</v>
      </c>
      <c r="K320" s="3" t="s">
        <v>681</v>
      </c>
      <c r="L320" s="3">
        <v>0.73</v>
      </c>
      <c r="M320" s="3">
        <v>1.4</v>
      </c>
      <c r="N320" s="3">
        <v>3.1</v>
      </c>
      <c r="O320" s="5">
        <v>6.1507936507936503</v>
      </c>
      <c r="P320" s="5">
        <v>0</v>
      </c>
      <c r="Q320" s="5">
        <v>11.9047619047619</v>
      </c>
      <c r="R320" s="3">
        <v>14</v>
      </c>
      <c r="S320" s="3">
        <v>14</v>
      </c>
    </row>
    <row r="321" spans="1:19" x14ac:dyDescent="0.2">
      <c r="A321" s="3" t="s">
        <v>307</v>
      </c>
      <c r="B321" s="3" t="s">
        <v>1538</v>
      </c>
      <c r="C321" s="3" t="s">
        <v>934</v>
      </c>
      <c r="D321" s="3" t="s">
        <v>1615</v>
      </c>
      <c r="E321" s="3" t="s">
        <v>1427</v>
      </c>
      <c r="F321" s="3" t="s">
        <v>655</v>
      </c>
      <c r="G321" s="3" t="s">
        <v>702</v>
      </c>
      <c r="H321" s="3" t="s">
        <v>670</v>
      </c>
      <c r="K321" s="3" t="s">
        <v>681</v>
      </c>
      <c r="L321" s="3">
        <v>1.1000000000000001</v>
      </c>
      <c r="M321" s="3">
        <v>2</v>
      </c>
      <c r="N321" s="3">
        <v>4.5999999999999996</v>
      </c>
      <c r="O321" s="5">
        <v>0</v>
      </c>
      <c r="P321" s="5">
        <v>0</v>
      </c>
      <c r="Q321" s="5">
        <v>0</v>
      </c>
      <c r="R321" s="3">
        <v>14</v>
      </c>
      <c r="S321" s="3">
        <v>14</v>
      </c>
    </row>
    <row r="322" spans="1:19" x14ac:dyDescent="0.2">
      <c r="A322" s="3" t="s">
        <v>308</v>
      </c>
      <c r="B322" s="3" t="s">
        <v>1539</v>
      </c>
      <c r="C322" s="3" t="s">
        <v>935</v>
      </c>
      <c r="D322" s="3" t="s">
        <v>1616</v>
      </c>
      <c r="E322" s="3" t="s">
        <v>1427</v>
      </c>
      <c r="F322" s="3" t="s">
        <v>655</v>
      </c>
      <c r="G322" s="3" t="s">
        <v>702</v>
      </c>
      <c r="H322" s="3" t="s">
        <v>670</v>
      </c>
      <c r="K322" s="3" t="s">
        <v>681</v>
      </c>
      <c r="L322" s="3">
        <v>2.4</v>
      </c>
      <c r="M322" s="3">
        <v>4.5</v>
      </c>
      <c r="N322" s="3">
        <v>10</v>
      </c>
      <c r="O322" s="5">
        <v>0</v>
      </c>
      <c r="P322" s="5">
        <v>0</v>
      </c>
      <c r="Q322" s="5">
        <v>0</v>
      </c>
      <c r="R322" s="3">
        <v>14</v>
      </c>
      <c r="S322" s="3">
        <v>14</v>
      </c>
    </row>
    <row r="323" spans="1:19" x14ac:dyDescent="0.2">
      <c r="A323" s="3" t="s">
        <v>309</v>
      </c>
      <c r="B323" s="3" t="s">
        <v>1540</v>
      </c>
      <c r="C323" s="3" t="s">
        <v>936</v>
      </c>
      <c r="D323" s="3" t="s">
        <v>1617</v>
      </c>
      <c r="E323" s="3" t="s">
        <v>1427</v>
      </c>
      <c r="F323" s="3" t="s">
        <v>655</v>
      </c>
      <c r="G323" s="3" t="s">
        <v>702</v>
      </c>
      <c r="H323" s="3" t="s">
        <v>670</v>
      </c>
      <c r="K323" s="3" t="s">
        <v>681</v>
      </c>
      <c r="L323" s="3">
        <v>3.6</v>
      </c>
      <c r="M323" s="3">
        <v>7</v>
      </c>
      <c r="N323" s="3">
        <v>16</v>
      </c>
      <c r="O323" s="5">
        <v>0</v>
      </c>
      <c r="P323" s="5">
        <v>0</v>
      </c>
      <c r="Q323" s="5">
        <v>0</v>
      </c>
      <c r="R323" s="3">
        <v>14</v>
      </c>
      <c r="S323" s="3">
        <v>14</v>
      </c>
    </row>
    <row r="324" spans="1:19" x14ac:dyDescent="0.2">
      <c r="A324" s="3" t="s">
        <v>310</v>
      </c>
      <c r="B324" s="3" t="s">
        <v>1541</v>
      </c>
      <c r="C324" s="3" t="s">
        <v>937</v>
      </c>
      <c r="D324" s="3" t="s">
        <v>1618</v>
      </c>
      <c r="E324" s="3" t="s">
        <v>1427</v>
      </c>
      <c r="F324" s="3" t="s">
        <v>655</v>
      </c>
      <c r="G324" s="3" t="s">
        <v>702</v>
      </c>
      <c r="H324" s="3" t="s">
        <v>670</v>
      </c>
      <c r="K324" s="3" t="s">
        <v>681</v>
      </c>
      <c r="L324" s="3">
        <v>5.2</v>
      </c>
      <c r="M324" s="3">
        <v>10</v>
      </c>
      <c r="N324" s="3">
        <v>24</v>
      </c>
      <c r="O324" s="5">
        <v>0</v>
      </c>
      <c r="P324" s="5">
        <v>0</v>
      </c>
      <c r="Q324" s="5">
        <v>0</v>
      </c>
      <c r="R324" s="3">
        <v>14</v>
      </c>
      <c r="S324" s="3">
        <v>14</v>
      </c>
    </row>
    <row r="325" spans="1:19" x14ac:dyDescent="0.2">
      <c r="A325" s="3" t="s">
        <v>311</v>
      </c>
      <c r="B325" s="3" t="s">
        <v>1542</v>
      </c>
      <c r="C325" s="3" t="s">
        <v>938</v>
      </c>
      <c r="D325" s="3" t="s">
        <v>1619</v>
      </c>
      <c r="E325" s="3" t="s">
        <v>1427</v>
      </c>
      <c r="F325" s="3" t="s">
        <v>655</v>
      </c>
      <c r="G325" s="3" t="s">
        <v>702</v>
      </c>
      <c r="H325" s="3" t="s">
        <v>670</v>
      </c>
      <c r="K325" s="3" t="s">
        <v>681</v>
      </c>
      <c r="L325" s="3">
        <v>1.8</v>
      </c>
      <c r="M325" s="3">
        <v>3.4</v>
      </c>
      <c r="N325" s="3">
        <v>8.1</v>
      </c>
      <c r="O325" s="5">
        <v>0</v>
      </c>
      <c r="P325" s="5">
        <v>0</v>
      </c>
      <c r="Q325" s="5">
        <v>0</v>
      </c>
      <c r="R325" s="3">
        <v>14</v>
      </c>
      <c r="S325" s="3">
        <v>14</v>
      </c>
    </row>
    <row r="326" spans="1:19" x14ac:dyDescent="0.2">
      <c r="A326" s="3" t="s">
        <v>312</v>
      </c>
      <c r="B326" s="3" t="s">
        <v>1543</v>
      </c>
      <c r="C326" s="3" t="s">
        <v>939</v>
      </c>
      <c r="D326" s="3" t="s">
        <v>1620</v>
      </c>
      <c r="E326" s="3" t="s">
        <v>1427</v>
      </c>
      <c r="F326" s="3" t="s">
        <v>655</v>
      </c>
      <c r="G326" s="3" t="s">
        <v>702</v>
      </c>
      <c r="H326" s="3" t="s">
        <v>670</v>
      </c>
      <c r="K326" s="3" t="s">
        <v>681</v>
      </c>
      <c r="L326" s="3">
        <v>0.32</v>
      </c>
      <c r="M326" s="3">
        <v>0.61</v>
      </c>
      <c r="N326" s="3">
        <v>1.3</v>
      </c>
      <c r="O326" s="5">
        <v>0</v>
      </c>
      <c r="P326" s="5">
        <v>0</v>
      </c>
      <c r="Q326" s="5">
        <v>0</v>
      </c>
      <c r="R326" s="3">
        <v>14</v>
      </c>
      <c r="S326" s="3">
        <v>14</v>
      </c>
    </row>
    <row r="327" spans="1:19" x14ac:dyDescent="0.2">
      <c r="A327" s="3" t="s">
        <v>313</v>
      </c>
      <c r="B327" s="3" t="s">
        <v>1544</v>
      </c>
      <c r="C327" s="3" t="s">
        <v>940</v>
      </c>
      <c r="D327" s="3" t="s">
        <v>1621</v>
      </c>
      <c r="E327" s="3" t="s">
        <v>1427</v>
      </c>
      <c r="F327" s="3" t="s">
        <v>655</v>
      </c>
      <c r="G327" s="3" t="s">
        <v>702</v>
      </c>
      <c r="H327" s="3" t="s">
        <v>670</v>
      </c>
      <c r="K327" s="3" t="s">
        <v>681</v>
      </c>
      <c r="L327" s="3">
        <v>0.64</v>
      </c>
      <c r="M327" s="3">
        <v>1.2</v>
      </c>
      <c r="N327" s="3">
        <v>2.6</v>
      </c>
      <c r="O327" s="5">
        <v>0</v>
      </c>
      <c r="P327" s="5">
        <v>0</v>
      </c>
      <c r="Q327" s="5">
        <v>0</v>
      </c>
      <c r="R327" s="3">
        <v>14</v>
      </c>
      <c r="S327" s="3">
        <v>14</v>
      </c>
    </row>
    <row r="328" spans="1:19" x14ac:dyDescent="0.2">
      <c r="A328" s="3" t="s">
        <v>314</v>
      </c>
      <c r="B328" s="3" t="s">
        <v>1545</v>
      </c>
      <c r="C328" s="3" t="s">
        <v>941</v>
      </c>
      <c r="D328" s="3" t="s">
        <v>1622</v>
      </c>
      <c r="E328" s="3" t="s">
        <v>1427</v>
      </c>
      <c r="F328" s="3" t="s">
        <v>655</v>
      </c>
      <c r="G328" s="3" t="s">
        <v>702</v>
      </c>
      <c r="H328" s="3" t="s">
        <v>670</v>
      </c>
      <c r="K328" s="3" t="s">
        <v>681</v>
      </c>
      <c r="L328" s="3">
        <v>1.3</v>
      </c>
      <c r="M328" s="3">
        <v>2.4</v>
      </c>
      <c r="N328" s="3">
        <v>5.4</v>
      </c>
      <c r="O328" s="5">
        <v>0</v>
      </c>
      <c r="P328" s="5">
        <v>0</v>
      </c>
      <c r="Q328" s="5">
        <v>0</v>
      </c>
      <c r="R328" s="3">
        <v>14</v>
      </c>
      <c r="S328" s="3">
        <v>14</v>
      </c>
    </row>
    <row r="329" spans="1:19" x14ac:dyDescent="0.2">
      <c r="A329" s="3" t="s">
        <v>315</v>
      </c>
      <c r="B329" s="3" t="s">
        <v>1546</v>
      </c>
      <c r="C329" s="3" t="s">
        <v>942</v>
      </c>
      <c r="D329" s="3" t="s">
        <v>1623</v>
      </c>
      <c r="E329" s="3" t="s">
        <v>1427</v>
      </c>
      <c r="F329" s="3" t="s">
        <v>655</v>
      </c>
      <c r="G329" s="3" t="s">
        <v>702</v>
      </c>
      <c r="H329" s="3" t="s">
        <v>670</v>
      </c>
      <c r="K329" s="3" t="s">
        <v>681</v>
      </c>
      <c r="L329" s="3">
        <v>1.1000000000000001</v>
      </c>
      <c r="M329" s="3">
        <v>2.2000000000000002</v>
      </c>
      <c r="N329" s="3">
        <v>4.9000000000000004</v>
      </c>
      <c r="O329" s="5">
        <v>0</v>
      </c>
      <c r="P329" s="5">
        <v>0</v>
      </c>
      <c r="Q329" s="5">
        <v>0</v>
      </c>
      <c r="R329" s="3">
        <v>14</v>
      </c>
      <c r="S329" s="3">
        <v>14</v>
      </c>
    </row>
    <row r="330" spans="1:19" x14ac:dyDescent="0.2">
      <c r="A330" s="3" t="s">
        <v>316</v>
      </c>
      <c r="B330" s="3" t="s">
        <v>1547</v>
      </c>
      <c r="C330" s="3" t="s">
        <v>943</v>
      </c>
      <c r="D330" s="3" t="s">
        <v>1624</v>
      </c>
      <c r="E330" s="3" t="s">
        <v>1427</v>
      </c>
      <c r="F330" s="3" t="s">
        <v>655</v>
      </c>
      <c r="G330" s="3" t="s">
        <v>702</v>
      </c>
      <c r="H330" s="3" t="s">
        <v>670</v>
      </c>
      <c r="K330" s="3" t="s">
        <v>681</v>
      </c>
      <c r="L330" s="3">
        <v>1.6</v>
      </c>
      <c r="M330" s="3">
        <v>3</v>
      </c>
      <c r="N330" s="3">
        <v>6.9</v>
      </c>
      <c r="O330" s="5">
        <v>0</v>
      </c>
      <c r="P330" s="5">
        <v>0</v>
      </c>
      <c r="Q330" s="5">
        <v>0</v>
      </c>
      <c r="R330" s="3">
        <v>14</v>
      </c>
      <c r="S330" s="3">
        <v>14</v>
      </c>
    </row>
    <row r="331" spans="1:19" x14ac:dyDescent="0.2">
      <c r="A331" s="3" t="s">
        <v>317</v>
      </c>
      <c r="B331" s="3" t="s">
        <v>1548</v>
      </c>
      <c r="C331" s="3" t="s">
        <v>944</v>
      </c>
      <c r="D331" s="3" t="s">
        <v>1625</v>
      </c>
      <c r="E331" s="3" t="s">
        <v>1427</v>
      </c>
      <c r="F331" s="3" t="s">
        <v>655</v>
      </c>
      <c r="G331" s="3" t="s">
        <v>702</v>
      </c>
      <c r="H331" s="3" t="s">
        <v>670</v>
      </c>
      <c r="K331" s="3" t="s">
        <v>681</v>
      </c>
      <c r="L331" s="3">
        <v>0.92</v>
      </c>
      <c r="M331" s="3">
        <v>1.8</v>
      </c>
      <c r="N331" s="3">
        <v>4.0999999999999996</v>
      </c>
      <c r="O331" s="5">
        <v>0</v>
      </c>
      <c r="P331" s="5">
        <v>0</v>
      </c>
      <c r="Q331" s="5">
        <v>0</v>
      </c>
      <c r="R331" s="3">
        <v>14</v>
      </c>
      <c r="S331" s="3">
        <v>14</v>
      </c>
    </row>
    <row r="332" spans="1:19" x14ac:dyDescent="0.2">
      <c r="A332" s="3" t="s">
        <v>318</v>
      </c>
      <c r="B332" s="3" t="s">
        <v>1549</v>
      </c>
      <c r="C332" s="3" t="s">
        <v>945</v>
      </c>
      <c r="D332" s="3" t="s">
        <v>1626</v>
      </c>
      <c r="E332" s="3" t="s">
        <v>1427</v>
      </c>
      <c r="F332" s="3" t="s">
        <v>655</v>
      </c>
      <c r="G332" s="3" t="s">
        <v>702</v>
      </c>
      <c r="H332" s="3" t="s">
        <v>670</v>
      </c>
      <c r="K332" s="3" t="s">
        <v>661</v>
      </c>
      <c r="L332" s="3">
        <v>0.37</v>
      </c>
      <c r="M332" s="3">
        <v>0.43</v>
      </c>
      <c r="N332" s="3">
        <v>0.56999999999999995</v>
      </c>
      <c r="O332" s="5">
        <v>59.7222222222222</v>
      </c>
      <c r="P332" s="5">
        <v>100</v>
      </c>
      <c r="Q332" s="5">
        <v>100</v>
      </c>
      <c r="R332" s="3">
        <v>13</v>
      </c>
      <c r="S332" s="3">
        <v>0</v>
      </c>
    </row>
    <row r="333" spans="1:19" x14ac:dyDescent="0.2">
      <c r="A333" s="3" t="s">
        <v>319</v>
      </c>
      <c r="B333" s="3" t="s">
        <v>1550</v>
      </c>
      <c r="C333" s="3" t="s">
        <v>946</v>
      </c>
      <c r="D333" s="3" t="s">
        <v>1627</v>
      </c>
      <c r="E333" s="3" t="s">
        <v>1427</v>
      </c>
      <c r="F333" s="3" t="s">
        <v>655</v>
      </c>
      <c r="G333" s="3" t="s">
        <v>702</v>
      </c>
      <c r="H333" s="3" t="s">
        <v>670</v>
      </c>
      <c r="K333" s="3" t="s">
        <v>681</v>
      </c>
      <c r="L333" s="3">
        <v>0.16</v>
      </c>
      <c r="M333" s="3">
        <v>0.27</v>
      </c>
      <c r="N333" s="3">
        <v>0.56999999999999995</v>
      </c>
      <c r="O333" s="5">
        <v>0</v>
      </c>
      <c r="P333" s="5">
        <v>0</v>
      </c>
      <c r="Q333" s="5">
        <v>0</v>
      </c>
      <c r="R333" s="3">
        <v>14</v>
      </c>
      <c r="S333" s="3">
        <v>14</v>
      </c>
    </row>
    <row r="334" spans="1:19" x14ac:dyDescent="0.2">
      <c r="A334" s="3" t="s">
        <v>320</v>
      </c>
      <c r="B334" s="3" t="s">
        <v>1551</v>
      </c>
      <c r="C334" s="3" t="s">
        <v>947</v>
      </c>
      <c r="D334" s="3" t="s">
        <v>1628</v>
      </c>
      <c r="E334" s="3" t="s">
        <v>1427</v>
      </c>
      <c r="F334" s="3" t="s">
        <v>655</v>
      </c>
      <c r="G334" s="3" t="s">
        <v>702</v>
      </c>
      <c r="H334" s="3" t="s">
        <v>670</v>
      </c>
      <c r="K334" s="3" t="s">
        <v>681</v>
      </c>
      <c r="L334" s="3">
        <v>0.14000000000000001</v>
      </c>
      <c r="M334" s="3">
        <v>0.27</v>
      </c>
      <c r="N334" s="3">
        <v>0.59</v>
      </c>
      <c r="O334" s="5">
        <v>0</v>
      </c>
      <c r="P334" s="5">
        <v>0</v>
      </c>
      <c r="Q334" s="5">
        <v>0</v>
      </c>
      <c r="R334" s="3">
        <v>14</v>
      </c>
      <c r="S334" s="3">
        <v>14</v>
      </c>
    </row>
    <row r="335" spans="1:19" x14ac:dyDescent="0.2">
      <c r="A335" s="3" t="s">
        <v>321</v>
      </c>
      <c r="B335" s="3" t="s">
        <v>1552</v>
      </c>
      <c r="C335" s="3" t="s">
        <v>948</v>
      </c>
      <c r="D335" s="3" t="s">
        <v>1629</v>
      </c>
      <c r="E335" s="3" t="s">
        <v>1427</v>
      </c>
      <c r="F335" s="3" t="s">
        <v>655</v>
      </c>
      <c r="G335" s="3" t="s">
        <v>702</v>
      </c>
      <c r="H335" s="3" t="s">
        <v>670</v>
      </c>
      <c r="K335" s="3" t="s">
        <v>681</v>
      </c>
      <c r="L335" s="3">
        <v>0.26</v>
      </c>
      <c r="M335" s="3">
        <v>0.48</v>
      </c>
      <c r="N335" s="3">
        <v>1</v>
      </c>
      <c r="O335" s="5">
        <v>0</v>
      </c>
      <c r="P335" s="5">
        <v>0</v>
      </c>
      <c r="Q335" s="5">
        <v>0</v>
      </c>
      <c r="R335" s="3">
        <v>14</v>
      </c>
      <c r="S335" s="3">
        <v>14</v>
      </c>
    </row>
    <row r="336" spans="1:19" x14ac:dyDescent="0.2">
      <c r="A336" s="3" t="s">
        <v>322</v>
      </c>
      <c r="B336" s="3" t="s">
        <v>1553</v>
      </c>
      <c r="C336" s="3" t="s">
        <v>949</v>
      </c>
      <c r="D336" s="3" t="s">
        <v>1630</v>
      </c>
      <c r="E336" s="3" t="s">
        <v>1427</v>
      </c>
      <c r="F336" s="3" t="s">
        <v>655</v>
      </c>
      <c r="G336" s="3" t="s">
        <v>702</v>
      </c>
      <c r="H336" s="3" t="s">
        <v>670</v>
      </c>
      <c r="K336" s="3" t="s">
        <v>681</v>
      </c>
      <c r="L336" s="3">
        <v>0.36</v>
      </c>
      <c r="M336" s="3">
        <v>0.71</v>
      </c>
      <c r="N336" s="3">
        <v>1.6</v>
      </c>
      <c r="O336" s="5">
        <v>0</v>
      </c>
      <c r="P336" s="5">
        <v>0</v>
      </c>
      <c r="Q336" s="5">
        <v>0</v>
      </c>
      <c r="R336" s="3">
        <v>14</v>
      </c>
      <c r="S336" s="3">
        <v>14</v>
      </c>
    </row>
    <row r="337" spans="1:19" x14ac:dyDescent="0.2">
      <c r="A337" s="3" t="s">
        <v>323</v>
      </c>
      <c r="B337" s="3" t="s">
        <v>1554</v>
      </c>
      <c r="C337" s="3" t="s">
        <v>950</v>
      </c>
      <c r="D337" s="3" t="s">
        <v>1631</v>
      </c>
      <c r="E337" s="3" t="s">
        <v>1427</v>
      </c>
      <c r="F337" s="3" t="s">
        <v>655</v>
      </c>
      <c r="G337" s="3" t="s">
        <v>702</v>
      </c>
      <c r="H337" s="3" t="s">
        <v>670</v>
      </c>
      <c r="K337" s="3" t="s">
        <v>681</v>
      </c>
      <c r="L337" s="3">
        <v>0.94</v>
      </c>
      <c r="M337" s="3">
        <v>1.6</v>
      </c>
      <c r="N337" s="3">
        <v>3.4</v>
      </c>
      <c r="O337" s="5">
        <v>0</v>
      </c>
      <c r="P337" s="5">
        <v>0</v>
      </c>
      <c r="Q337" s="5">
        <v>0</v>
      </c>
      <c r="R337" s="3">
        <v>14</v>
      </c>
      <c r="S337" s="3">
        <v>14</v>
      </c>
    </row>
    <row r="338" spans="1:19" x14ac:dyDescent="0.2">
      <c r="A338" s="3" t="s">
        <v>324</v>
      </c>
      <c r="B338" s="3" t="s">
        <v>1555</v>
      </c>
      <c r="C338" s="3" t="s">
        <v>951</v>
      </c>
      <c r="D338" s="3" t="s">
        <v>1632</v>
      </c>
      <c r="E338" s="3" t="s">
        <v>1427</v>
      </c>
      <c r="F338" s="3" t="s">
        <v>655</v>
      </c>
      <c r="G338" s="3" t="s">
        <v>702</v>
      </c>
      <c r="H338" s="3" t="s">
        <v>670</v>
      </c>
      <c r="K338" s="3" t="s">
        <v>681</v>
      </c>
      <c r="L338" s="3">
        <v>7.0000000000000007E-2</v>
      </c>
      <c r="M338" s="3">
        <v>0.11</v>
      </c>
      <c r="N338" s="3">
        <v>0.21</v>
      </c>
      <c r="O338" s="5">
        <v>7.1428571428571397</v>
      </c>
      <c r="P338" s="5">
        <v>7.1428571428571397</v>
      </c>
      <c r="Q338" s="5">
        <v>7.1428571428571397</v>
      </c>
      <c r="R338" s="3">
        <v>13</v>
      </c>
      <c r="S338" s="3">
        <v>13</v>
      </c>
    </row>
    <row r="339" spans="1:19" x14ac:dyDescent="0.2">
      <c r="A339" s="3" t="s">
        <v>325</v>
      </c>
      <c r="B339" s="3" t="s">
        <v>1556</v>
      </c>
      <c r="C339" s="3" t="s">
        <v>952</v>
      </c>
      <c r="D339" s="3" t="s">
        <v>1633</v>
      </c>
      <c r="E339" s="3" t="s">
        <v>1427</v>
      </c>
      <c r="F339" s="3" t="s">
        <v>655</v>
      </c>
      <c r="G339" s="3" t="s">
        <v>702</v>
      </c>
      <c r="H339" s="3" t="s">
        <v>670</v>
      </c>
      <c r="K339" s="3" t="s">
        <v>681</v>
      </c>
      <c r="L339" s="3">
        <v>0.12</v>
      </c>
      <c r="M339" s="3">
        <v>0.2</v>
      </c>
      <c r="N339" s="3">
        <v>0.41</v>
      </c>
      <c r="O339" s="5">
        <v>0</v>
      </c>
      <c r="P339" s="5">
        <v>0</v>
      </c>
      <c r="Q339" s="5">
        <v>0</v>
      </c>
      <c r="R339" s="3">
        <v>14</v>
      </c>
      <c r="S339" s="3">
        <v>14</v>
      </c>
    </row>
    <row r="340" spans="1:19" x14ac:dyDescent="0.2">
      <c r="A340" s="3" t="s">
        <v>326</v>
      </c>
      <c r="B340" s="3" t="s">
        <v>1557</v>
      </c>
      <c r="C340" s="3" t="s">
        <v>953</v>
      </c>
      <c r="D340" s="3" t="s">
        <v>1634</v>
      </c>
      <c r="E340" s="3" t="s">
        <v>1427</v>
      </c>
      <c r="F340" s="3" t="s">
        <v>655</v>
      </c>
      <c r="G340" s="3" t="s">
        <v>702</v>
      </c>
      <c r="H340" s="3" t="s">
        <v>670</v>
      </c>
      <c r="K340" s="3" t="s">
        <v>681</v>
      </c>
      <c r="L340" s="3">
        <v>0.39</v>
      </c>
      <c r="M340" s="3">
        <v>0.73</v>
      </c>
      <c r="N340" s="3">
        <v>1.7</v>
      </c>
      <c r="O340" s="5">
        <v>0.59523809523809501</v>
      </c>
      <c r="P340" s="5">
        <v>0</v>
      </c>
      <c r="Q340" s="5">
        <v>0</v>
      </c>
      <c r="R340" s="3">
        <v>14</v>
      </c>
      <c r="S340" s="3">
        <v>14</v>
      </c>
    </row>
    <row r="341" spans="1:19" x14ac:dyDescent="0.2">
      <c r="A341" s="3" t="s">
        <v>327</v>
      </c>
      <c r="B341" s="3" t="s">
        <v>1558</v>
      </c>
      <c r="C341" s="3" t="s">
        <v>954</v>
      </c>
      <c r="D341" s="3" t="s">
        <v>1635</v>
      </c>
      <c r="E341" s="3" t="s">
        <v>1427</v>
      </c>
      <c r="F341" s="3" t="s">
        <v>655</v>
      </c>
      <c r="G341" s="3" t="s">
        <v>702</v>
      </c>
      <c r="H341" s="3" t="s">
        <v>670</v>
      </c>
      <c r="K341" s="3" t="s">
        <v>681</v>
      </c>
      <c r="L341" s="3">
        <v>0.38</v>
      </c>
      <c r="M341" s="3">
        <v>0.72</v>
      </c>
      <c r="N341" s="3">
        <v>1.7</v>
      </c>
      <c r="O341" s="5">
        <v>2.57936507936508</v>
      </c>
      <c r="P341" s="5">
        <v>0</v>
      </c>
      <c r="Q341" s="5">
        <v>0</v>
      </c>
      <c r="R341" s="3">
        <v>14</v>
      </c>
      <c r="S341" s="3">
        <v>14</v>
      </c>
    </row>
    <row r="342" spans="1:19" x14ac:dyDescent="0.2">
      <c r="A342" s="3" t="s">
        <v>328</v>
      </c>
      <c r="B342" s="3" t="s">
        <v>1869</v>
      </c>
      <c r="C342" s="3" t="s">
        <v>833</v>
      </c>
      <c r="D342" s="3" t="s">
        <v>1879</v>
      </c>
      <c r="E342" s="3" t="s">
        <v>1429</v>
      </c>
      <c r="F342" s="3" t="s">
        <v>651</v>
      </c>
      <c r="G342" s="3" t="s">
        <v>702</v>
      </c>
      <c r="H342" s="3" t="s">
        <v>670</v>
      </c>
      <c r="K342" s="3" t="s">
        <v>681</v>
      </c>
      <c r="L342" s="3">
        <v>5.0999999999999997E-2</v>
      </c>
      <c r="M342" s="3">
        <v>0.16</v>
      </c>
      <c r="N342" s="3">
        <v>0.36</v>
      </c>
      <c r="O342" s="5">
        <v>10.714285714285699</v>
      </c>
      <c r="P342" s="5">
        <v>14.285714285714301</v>
      </c>
      <c r="Q342" s="5">
        <v>11.9047619047619</v>
      </c>
      <c r="R342" s="3">
        <v>14</v>
      </c>
      <c r="S342" s="3">
        <v>13</v>
      </c>
    </row>
    <row r="343" spans="1:19" x14ac:dyDescent="0.2">
      <c r="A343" s="3" t="s">
        <v>329</v>
      </c>
      <c r="B343" s="3" t="s">
        <v>1870</v>
      </c>
      <c r="C343" s="3" t="s">
        <v>834</v>
      </c>
      <c r="D343" s="3" t="s">
        <v>1880</v>
      </c>
      <c r="E343" s="3" t="s">
        <v>1429</v>
      </c>
      <c r="F343" s="3" t="s">
        <v>651</v>
      </c>
      <c r="G343" s="3" t="s">
        <v>702</v>
      </c>
      <c r="H343" s="3" t="s">
        <v>670</v>
      </c>
      <c r="K343" s="3" t="s">
        <v>681</v>
      </c>
      <c r="L343" s="3">
        <v>1.2</v>
      </c>
      <c r="M343" s="3">
        <v>2.2000000000000002</v>
      </c>
      <c r="N343" s="3">
        <v>5.0999999999999996</v>
      </c>
      <c r="O343" s="5">
        <v>0.59523809523809501</v>
      </c>
      <c r="P343" s="5">
        <v>0</v>
      </c>
      <c r="Q343" s="5">
        <v>0</v>
      </c>
      <c r="R343" s="3">
        <v>14</v>
      </c>
      <c r="S343" s="3">
        <v>14</v>
      </c>
    </row>
    <row r="344" spans="1:19" x14ac:dyDescent="0.2">
      <c r="A344" s="3" t="s">
        <v>330</v>
      </c>
      <c r="B344" s="3" t="s">
        <v>1871</v>
      </c>
      <c r="C344" s="3" t="s">
        <v>835</v>
      </c>
      <c r="D344" s="3" t="s">
        <v>1881</v>
      </c>
      <c r="E344" s="3" t="s">
        <v>1429</v>
      </c>
      <c r="F344" s="3" t="s">
        <v>651</v>
      </c>
      <c r="G344" s="3" t="s">
        <v>702</v>
      </c>
      <c r="H344" s="3" t="s">
        <v>670</v>
      </c>
      <c r="K344" s="3" t="s">
        <v>681</v>
      </c>
      <c r="L344" s="3">
        <v>9.0999999999999998E-2</v>
      </c>
      <c r="M344" s="3">
        <v>0.17</v>
      </c>
      <c r="N344" s="3">
        <v>0.39</v>
      </c>
      <c r="O344" s="5">
        <v>0</v>
      </c>
      <c r="P344" s="5">
        <v>0</v>
      </c>
      <c r="Q344" s="5">
        <v>0</v>
      </c>
      <c r="R344" s="3">
        <v>14</v>
      </c>
      <c r="S344" s="3">
        <v>14</v>
      </c>
    </row>
    <row r="345" spans="1:19" x14ac:dyDescent="0.2">
      <c r="A345" s="3" t="s">
        <v>331</v>
      </c>
      <c r="B345" s="3" t="s">
        <v>1872</v>
      </c>
      <c r="C345" s="3" t="s">
        <v>836</v>
      </c>
      <c r="D345" s="3" t="s">
        <v>1882</v>
      </c>
      <c r="E345" s="3" t="s">
        <v>1429</v>
      </c>
      <c r="F345" s="3" t="s">
        <v>651</v>
      </c>
      <c r="G345" s="3" t="s">
        <v>702</v>
      </c>
      <c r="H345" s="3" t="s">
        <v>670</v>
      </c>
      <c r="K345" s="3" t="s">
        <v>681</v>
      </c>
      <c r="L345" s="3">
        <v>3.4000000000000002E-2</v>
      </c>
      <c r="M345" s="3">
        <v>7.6999999999999999E-2</v>
      </c>
      <c r="N345" s="3">
        <v>0.18</v>
      </c>
      <c r="O345" s="5">
        <v>1.19047619047619</v>
      </c>
      <c r="P345" s="5">
        <v>5.3571428571428603</v>
      </c>
      <c r="Q345" s="5">
        <v>0</v>
      </c>
      <c r="R345" s="3">
        <v>14</v>
      </c>
      <c r="S345" s="3">
        <v>14</v>
      </c>
    </row>
    <row r="346" spans="1:19" x14ac:dyDescent="0.2">
      <c r="A346" s="3" t="s">
        <v>332</v>
      </c>
      <c r="B346" s="3" t="s">
        <v>1873</v>
      </c>
      <c r="C346" s="3" t="s">
        <v>837</v>
      </c>
      <c r="D346" s="3" t="s">
        <v>1883</v>
      </c>
      <c r="E346" s="3" t="s">
        <v>1429</v>
      </c>
      <c r="F346" s="3" t="s">
        <v>651</v>
      </c>
      <c r="G346" s="3" t="s">
        <v>702</v>
      </c>
      <c r="H346" s="3" t="s">
        <v>670</v>
      </c>
      <c r="K346" s="3" t="s">
        <v>681</v>
      </c>
      <c r="L346" s="3">
        <v>8.7999999999999995E-2</v>
      </c>
      <c r="M346" s="3">
        <v>0.16</v>
      </c>
      <c r="N346" s="3">
        <v>0.35</v>
      </c>
      <c r="O346" s="5">
        <v>0.79365079365079405</v>
      </c>
      <c r="P346" s="5">
        <v>0</v>
      </c>
      <c r="Q346" s="5">
        <v>0</v>
      </c>
      <c r="R346" s="3">
        <v>14</v>
      </c>
      <c r="S346" s="3">
        <v>14</v>
      </c>
    </row>
    <row r="347" spans="1:19" x14ac:dyDescent="0.2">
      <c r="A347" s="3" t="s">
        <v>333</v>
      </c>
      <c r="B347" s="3" t="s">
        <v>1874</v>
      </c>
      <c r="C347" s="3" t="s">
        <v>838</v>
      </c>
      <c r="D347" s="3" t="s">
        <v>1884</v>
      </c>
      <c r="E347" s="3" t="s">
        <v>1429</v>
      </c>
      <c r="F347" s="3" t="s">
        <v>651</v>
      </c>
      <c r="G347" s="3" t="s">
        <v>702</v>
      </c>
      <c r="H347" s="3" t="s">
        <v>670</v>
      </c>
      <c r="K347" s="3" t="s">
        <v>681</v>
      </c>
      <c r="L347" s="3">
        <v>7.9000000000000001E-2</v>
      </c>
      <c r="M347" s="3">
        <v>0.15</v>
      </c>
      <c r="N347" s="3">
        <v>0.34</v>
      </c>
      <c r="O347" s="5">
        <v>0.59523809523809501</v>
      </c>
      <c r="P347" s="5">
        <v>0</v>
      </c>
      <c r="Q347" s="5">
        <v>0</v>
      </c>
      <c r="R347" s="3">
        <v>14</v>
      </c>
      <c r="S347" s="3">
        <v>14</v>
      </c>
    </row>
    <row r="348" spans="1:19" x14ac:dyDescent="0.2">
      <c r="A348" s="3" t="s">
        <v>334</v>
      </c>
      <c r="B348" s="3" t="s">
        <v>1875</v>
      </c>
      <c r="C348" s="3" t="s">
        <v>839</v>
      </c>
      <c r="D348" s="3" t="s">
        <v>1885</v>
      </c>
      <c r="E348" s="3" t="s">
        <v>1429</v>
      </c>
      <c r="F348" s="3" t="s">
        <v>651</v>
      </c>
      <c r="G348" s="3" t="s">
        <v>702</v>
      </c>
      <c r="H348" s="3" t="s">
        <v>670</v>
      </c>
      <c r="K348" s="3" t="s">
        <v>681</v>
      </c>
      <c r="L348" s="3">
        <v>0.16</v>
      </c>
      <c r="M348" s="3">
        <v>0.3</v>
      </c>
      <c r="N348" s="3">
        <v>0.66</v>
      </c>
      <c r="O348" s="5">
        <v>1.19047619047619</v>
      </c>
      <c r="P348" s="5">
        <v>0</v>
      </c>
      <c r="Q348" s="5">
        <v>0</v>
      </c>
      <c r="R348" s="3">
        <v>14</v>
      </c>
      <c r="S348" s="3">
        <v>14</v>
      </c>
    </row>
    <row r="349" spans="1:19" x14ac:dyDescent="0.2">
      <c r="A349" s="3" t="s">
        <v>335</v>
      </c>
      <c r="B349" s="3" t="s">
        <v>1876</v>
      </c>
      <c r="C349" s="3" t="s">
        <v>840</v>
      </c>
      <c r="D349" s="3" t="s">
        <v>1886</v>
      </c>
      <c r="E349" s="3" t="s">
        <v>1429</v>
      </c>
      <c r="F349" s="3" t="s">
        <v>651</v>
      </c>
      <c r="G349" s="3" t="s">
        <v>702</v>
      </c>
      <c r="H349" s="3" t="s">
        <v>670</v>
      </c>
      <c r="K349" s="3" t="s">
        <v>661</v>
      </c>
      <c r="L349" s="3">
        <v>9.9999999999999995E-7</v>
      </c>
      <c r="M349" s="3">
        <v>9.9999999999999995E-7</v>
      </c>
      <c r="N349" s="3">
        <v>1E-3</v>
      </c>
      <c r="O349" s="5">
        <v>47.619047619047599</v>
      </c>
      <c r="P349" s="5">
        <v>57.142857142857103</v>
      </c>
      <c r="Q349" s="5">
        <v>61.904761904761898</v>
      </c>
      <c r="R349" s="3">
        <v>14</v>
      </c>
      <c r="S349" s="3">
        <v>9</v>
      </c>
    </row>
    <row r="350" spans="1:19" x14ac:dyDescent="0.2">
      <c r="A350" s="3" t="s">
        <v>336</v>
      </c>
      <c r="B350" s="3" t="s">
        <v>1877</v>
      </c>
      <c r="C350" s="3" t="s">
        <v>841</v>
      </c>
      <c r="D350" s="3" t="s">
        <v>1878</v>
      </c>
      <c r="E350" s="3" t="s">
        <v>1429</v>
      </c>
      <c r="F350" s="3" t="s">
        <v>651</v>
      </c>
      <c r="G350" s="3" t="s">
        <v>702</v>
      </c>
      <c r="H350" s="3" t="s">
        <v>670</v>
      </c>
      <c r="K350" s="3" t="s">
        <v>661</v>
      </c>
      <c r="L350" s="3">
        <v>9.9999999999999995E-7</v>
      </c>
      <c r="M350" s="3">
        <v>9.9999999999999995E-7</v>
      </c>
      <c r="N350" s="3">
        <v>9.9999999999999995E-7</v>
      </c>
      <c r="O350" s="5">
        <v>21.825396825396801</v>
      </c>
      <c r="P350" s="5">
        <v>33.928571428571402</v>
      </c>
      <c r="Q350" s="5">
        <v>19.047619047619001</v>
      </c>
      <c r="R350" s="3">
        <v>14</v>
      </c>
      <c r="S350" s="3">
        <v>12</v>
      </c>
    </row>
    <row r="351" spans="1:19" x14ac:dyDescent="0.2">
      <c r="A351" s="3" t="s">
        <v>337</v>
      </c>
      <c r="B351" s="3" t="s">
        <v>1893</v>
      </c>
      <c r="C351" s="3" t="s">
        <v>842</v>
      </c>
      <c r="D351" s="3" t="s">
        <v>1887</v>
      </c>
      <c r="E351" s="3" t="s">
        <v>1430</v>
      </c>
      <c r="F351" s="3" t="s">
        <v>651</v>
      </c>
      <c r="G351" s="3" t="s">
        <v>702</v>
      </c>
      <c r="H351" s="3" t="s">
        <v>670</v>
      </c>
      <c r="K351" s="3" t="s">
        <v>681</v>
      </c>
      <c r="L351" s="3">
        <v>0.57999999999999996</v>
      </c>
      <c r="M351" s="3">
        <v>1.1000000000000001</v>
      </c>
      <c r="N351" s="3">
        <v>2.2999999999999998</v>
      </c>
      <c r="O351" s="5">
        <v>0.59523809523809501</v>
      </c>
      <c r="P351" s="5">
        <v>0</v>
      </c>
      <c r="Q351" s="5">
        <v>0</v>
      </c>
      <c r="R351" s="3">
        <v>14</v>
      </c>
      <c r="S351" s="3">
        <v>14</v>
      </c>
    </row>
    <row r="352" spans="1:19" x14ac:dyDescent="0.2">
      <c r="A352" s="3" t="s">
        <v>338</v>
      </c>
      <c r="B352" s="3" t="s">
        <v>1894</v>
      </c>
      <c r="C352" s="3" t="s">
        <v>843</v>
      </c>
      <c r="D352" s="3" t="s">
        <v>1888</v>
      </c>
      <c r="E352" s="3" t="s">
        <v>1430</v>
      </c>
      <c r="F352" s="3" t="s">
        <v>651</v>
      </c>
      <c r="G352" s="3" t="s">
        <v>702</v>
      </c>
      <c r="H352" s="3" t="s">
        <v>670</v>
      </c>
      <c r="K352" s="3" t="s">
        <v>681</v>
      </c>
      <c r="L352" s="3">
        <v>2.3E-2</v>
      </c>
      <c r="M352" s="3">
        <v>0.11</v>
      </c>
      <c r="N352" s="3">
        <v>0.3</v>
      </c>
      <c r="O352" s="5">
        <v>8.1349206349206291</v>
      </c>
      <c r="P352" s="5">
        <v>0</v>
      </c>
      <c r="Q352" s="5">
        <v>0</v>
      </c>
      <c r="R352" s="3">
        <v>14</v>
      </c>
      <c r="S352" s="3">
        <v>14</v>
      </c>
    </row>
    <row r="353" spans="1:19" x14ac:dyDescent="0.2">
      <c r="A353" s="3" t="s">
        <v>341</v>
      </c>
      <c r="B353" s="3" t="s">
        <v>1895</v>
      </c>
      <c r="C353" s="3" t="s">
        <v>844</v>
      </c>
      <c r="D353" s="3" t="s">
        <v>1889</v>
      </c>
      <c r="E353" s="3" t="s">
        <v>1430</v>
      </c>
      <c r="F353" s="3" t="s">
        <v>651</v>
      </c>
      <c r="G353" s="3" t="s">
        <v>702</v>
      </c>
      <c r="H353" s="3" t="s">
        <v>670</v>
      </c>
      <c r="K353" s="3" t="s">
        <v>661</v>
      </c>
      <c r="L353" s="3">
        <v>2.5999999999999999E-2</v>
      </c>
      <c r="M353" s="3">
        <v>8.9999999999999993E-3</v>
      </c>
      <c r="N353" s="3">
        <v>0.13</v>
      </c>
      <c r="O353" s="5">
        <v>20.039682539682499</v>
      </c>
      <c r="P353" s="5">
        <v>16.071428571428601</v>
      </c>
      <c r="Q353" s="5">
        <v>21.428571428571399</v>
      </c>
      <c r="R353" s="3">
        <v>14</v>
      </c>
      <c r="S353" s="3">
        <v>13</v>
      </c>
    </row>
    <row r="354" spans="1:19" x14ac:dyDescent="0.2">
      <c r="A354" s="3" t="s">
        <v>342</v>
      </c>
      <c r="B354" s="3" t="s">
        <v>1896</v>
      </c>
      <c r="C354" s="3" t="s">
        <v>845</v>
      </c>
      <c r="D354" s="3" t="s">
        <v>1890</v>
      </c>
      <c r="E354" s="3" t="s">
        <v>1430</v>
      </c>
      <c r="F354" s="3" t="s">
        <v>651</v>
      </c>
      <c r="G354" s="3" t="s">
        <v>702</v>
      </c>
      <c r="H354" s="3" t="s">
        <v>670</v>
      </c>
      <c r="K354" s="3" t="s">
        <v>681</v>
      </c>
      <c r="L354" s="3">
        <v>7.0999999999999994E-2</v>
      </c>
      <c r="M354" s="3">
        <v>0.11</v>
      </c>
      <c r="N354" s="3">
        <v>0.34</v>
      </c>
      <c r="O354" s="5">
        <v>9.7222222222222197</v>
      </c>
      <c r="P354" s="5">
        <v>5.3571428571428603</v>
      </c>
      <c r="Q354" s="5">
        <v>4.7619047619047601</v>
      </c>
      <c r="R354" s="3">
        <v>14</v>
      </c>
      <c r="S354" s="3">
        <v>14</v>
      </c>
    </row>
    <row r="355" spans="1:19" x14ac:dyDescent="0.2">
      <c r="A355" s="3" t="s">
        <v>339</v>
      </c>
      <c r="B355" s="3" t="s">
        <v>1897</v>
      </c>
      <c r="C355" s="3" t="s">
        <v>846</v>
      </c>
      <c r="D355" s="3" t="s">
        <v>1891</v>
      </c>
      <c r="E355" s="3" t="s">
        <v>1430</v>
      </c>
      <c r="F355" s="3" t="s">
        <v>651</v>
      </c>
      <c r="G355" s="3" t="s">
        <v>702</v>
      </c>
      <c r="H355" s="3" t="s">
        <v>670</v>
      </c>
      <c r="K355" s="3" t="s">
        <v>681</v>
      </c>
      <c r="L355" s="3">
        <v>0.22</v>
      </c>
      <c r="M355" s="3">
        <v>0.41</v>
      </c>
      <c r="N355" s="3">
        <v>0.86</v>
      </c>
      <c r="O355" s="5">
        <v>2.57936507936508</v>
      </c>
      <c r="P355" s="5">
        <v>0</v>
      </c>
      <c r="Q355" s="5">
        <v>0</v>
      </c>
      <c r="R355" s="3">
        <v>14</v>
      </c>
      <c r="S355" s="3">
        <v>14</v>
      </c>
    </row>
    <row r="356" spans="1:19" x14ac:dyDescent="0.2">
      <c r="A356" s="3" t="s">
        <v>340</v>
      </c>
      <c r="B356" s="3" t="s">
        <v>1898</v>
      </c>
      <c r="C356" s="3" t="s">
        <v>847</v>
      </c>
      <c r="D356" s="3" t="s">
        <v>1892</v>
      </c>
      <c r="E356" s="3" t="s">
        <v>1430</v>
      </c>
      <c r="F356" s="3" t="s">
        <v>651</v>
      </c>
      <c r="G356" s="3" t="s">
        <v>702</v>
      </c>
      <c r="H356" s="3" t="s">
        <v>670</v>
      </c>
      <c r="K356" s="3" t="s">
        <v>661</v>
      </c>
      <c r="L356" s="3">
        <v>9.9999999999999995E-7</v>
      </c>
      <c r="M356" s="3">
        <v>3.2000000000000001E-2</v>
      </c>
      <c r="N356" s="3">
        <v>0.09</v>
      </c>
      <c r="O356" s="5">
        <v>31.746031746031701</v>
      </c>
      <c r="P356" s="5">
        <v>48.214285714285701</v>
      </c>
      <c r="Q356" s="5">
        <v>35.714285714285701</v>
      </c>
      <c r="R356" s="3">
        <v>13</v>
      </c>
      <c r="S356" s="3">
        <v>12</v>
      </c>
    </row>
    <row r="357" spans="1:19" x14ac:dyDescent="0.2">
      <c r="A357" s="11" t="s">
        <v>343</v>
      </c>
      <c r="B357" s="11" t="s">
        <v>1919</v>
      </c>
      <c r="C357" s="11" t="s">
        <v>1210</v>
      </c>
      <c r="D357" s="11" t="s">
        <v>1899</v>
      </c>
      <c r="E357" s="3" t="s">
        <v>1428</v>
      </c>
      <c r="F357" s="3" t="s">
        <v>651</v>
      </c>
      <c r="G357" s="3" t="s">
        <v>702</v>
      </c>
      <c r="H357" s="3" t="s">
        <v>670</v>
      </c>
      <c r="O357" s="5">
        <v>86.904761904761898</v>
      </c>
      <c r="P357" s="5">
        <v>85.714285714285694</v>
      </c>
      <c r="Q357" s="5">
        <v>85.714285714285694</v>
      </c>
      <c r="R357" s="3">
        <v>3</v>
      </c>
      <c r="S357" s="3">
        <v>2</v>
      </c>
    </row>
    <row r="358" spans="1:19" x14ac:dyDescent="0.2">
      <c r="A358" s="3" t="s">
        <v>344</v>
      </c>
      <c r="B358" s="3" t="s">
        <v>1920</v>
      </c>
      <c r="C358" s="3" t="s">
        <v>848</v>
      </c>
      <c r="D358" s="3" t="s">
        <v>1900</v>
      </c>
      <c r="E358" s="3" t="s">
        <v>1428</v>
      </c>
      <c r="F358" s="3" t="s">
        <v>651</v>
      </c>
      <c r="G358" s="3" t="s">
        <v>702</v>
      </c>
      <c r="H358" s="3" t="s">
        <v>670</v>
      </c>
      <c r="K358" s="3" t="s">
        <v>681</v>
      </c>
      <c r="L358" s="3">
        <v>9.9999999999999995E-7</v>
      </c>
      <c r="M358" s="3">
        <v>2.3E-2</v>
      </c>
      <c r="N358" s="3">
        <v>7.0000000000000007E-2</v>
      </c>
      <c r="O358" s="5">
        <v>11.507936507936501</v>
      </c>
      <c r="P358" s="5">
        <v>3.5714285714285698</v>
      </c>
      <c r="Q358" s="5">
        <v>0</v>
      </c>
      <c r="R358" s="3">
        <v>14</v>
      </c>
      <c r="S358" s="3">
        <v>14</v>
      </c>
    </row>
    <row r="359" spans="1:19" x14ac:dyDescent="0.2">
      <c r="A359" s="3" t="s">
        <v>345</v>
      </c>
      <c r="B359" s="3" t="s">
        <v>1921</v>
      </c>
      <c r="C359" s="3" t="s">
        <v>849</v>
      </c>
      <c r="D359" s="3" t="s">
        <v>1901</v>
      </c>
      <c r="E359" s="3" t="s">
        <v>1428</v>
      </c>
      <c r="F359" s="3" t="s">
        <v>651</v>
      </c>
      <c r="G359" s="3" t="s">
        <v>702</v>
      </c>
      <c r="H359" s="3" t="s">
        <v>670</v>
      </c>
      <c r="K359" s="3" t="s">
        <v>681</v>
      </c>
      <c r="L359" s="3">
        <v>9.9999999999999995E-7</v>
      </c>
      <c r="M359" s="3">
        <v>1.9E-2</v>
      </c>
      <c r="N359" s="3">
        <v>0.16</v>
      </c>
      <c r="O359" s="5">
        <v>8.3333333333333304</v>
      </c>
      <c r="P359" s="5">
        <v>8.9285714285714306</v>
      </c>
      <c r="Q359" s="5">
        <v>0</v>
      </c>
      <c r="R359" s="3">
        <v>14</v>
      </c>
      <c r="S359" s="3">
        <v>13</v>
      </c>
    </row>
    <row r="360" spans="1:19" x14ac:dyDescent="0.2">
      <c r="A360" s="3" t="s">
        <v>346</v>
      </c>
      <c r="B360" s="3" t="s">
        <v>1922</v>
      </c>
      <c r="C360" s="3" t="s">
        <v>850</v>
      </c>
      <c r="D360" s="3" t="s">
        <v>1902</v>
      </c>
      <c r="E360" s="3" t="s">
        <v>1428</v>
      </c>
      <c r="F360" s="3" t="s">
        <v>651</v>
      </c>
      <c r="G360" s="3" t="s">
        <v>702</v>
      </c>
      <c r="H360" s="3" t="s">
        <v>670</v>
      </c>
      <c r="K360" s="3" t="s">
        <v>661</v>
      </c>
      <c r="L360" s="3">
        <v>9.9999999999999995E-7</v>
      </c>
      <c r="M360" s="3">
        <v>9.9999999999999995E-7</v>
      </c>
      <c r="N360" s="3">
        <v>0.13</v>
      </c>
      <c r="O360" s="5">
        <v>28.174603174603199</v>
      </c>
      <c r="P360" s="5">
        <v>41.071428571428598</v>
      </c>
      <c r="Q360" s="5">
        <v>33.3333333333333</v>
      </c>
      <c r="R360" s="3">
        <v>13</v>
      </c>
      <c r="S360" s="3">
        <v>12</v>
      </c>
    </row>
    <row r="361" spans="1:19" x14ac:dyDescent="0.2">
      <c r="A361" s="3" t="s">
        <v>347</v>
      </c>
      <c r="B361" s="3" t="s">
        <v>1923</v>
      </c>
      <c r="C361" s="3" t="s">
        <v>851</v>
      </c>
      <c r="D361" s="3" t="s">
        <v>1903</v>
      </c>
      <c r="E361" s="3" t="s">
        <v>1428</v>
      </c>
      <c r="F361" s="3" t="s">
        <v>651</v>
      </c>
      <c r="G361" s="3" t="s">
        <v>702</v>
      </c>
      <c r="H361" s="3" t="s">
        <v>670</v>
      </c>
      <c r="K361" s="3" t="s">
        <v>681</v>
      </c>
      <c r="L361" s="3">
        <v>0.47</v>
      </c>
      <c r="M361" s="3">
        <v>0.87</v>
      </c>
      <c r="N361" s="3">
        <v>1.9</v>
      </c>
      <c r="O361" s="5">
        <v>0</v>
      </c>
      <c r="P361" s="5">
        <v>0</v>
      </c>
      <c r="Q361" s="5">
        <v>0</v>
      </c>
      <c r="R361" s="3">
        <v>14</v>
      </c>
      <c r="S361" s="3">
        <v>14</v>
      </c>
    </row>
    <row r="362" spans="1:19" x14ac:dyDescent="0.2">
      <c r="A362" s="3" t="s">
        <v>348</v>
      </c>
      <c r="B362" s="3" t="s">
        <v>1924</v>
      </c>
      <c r="C362" s="3" t="s">
        <v>852</v>
      </c>
      <c r="D362" s="3" t="s">
        <v>1904</v>
      </c>
      <c r="E362" s="3" t="s">
        <v>1428</v>
      </c>
      <c r="F362" s="3" t="s">
        <v>651</v>
      </c>
      <c r="G362" s="3" t="s">
        <v>702</v>
      </c>
      <c r="H362" s="3" t="s">
        <v>670</v>
      </c>
      <c r="K362" s="3" t="s">
        <v>681</v>
      </c>
      <c r="L362" s="3">
        <v>9.1999999999999998E-2</v>
      </c>
      <c r="M362" s="3">
        <v>0.15</v>
      </c>
      <c r="N362" s="3">
        <v>0.3</v>
      </c>
      <c r="O362" s="5">
        <v>0.79365079365079405</v>
      </c>
      <c r="P362" s="5">
        <v>0</v>
      </c>
      <c r="Q362" s="5">
        <v>0</v>
      </c>
      <c r="R362" s="3">
        <v>14</v>
      </c>
      <c r="S362" s="3">
        <v>14</v>
      </c>
    </row>
    <row r="363" spans="1:19" x14ac:dyDescent="0.2">
      <c r="A363" s="3" t="s">
        <v>349</v>
      </c>
      <c r="B363" s="3" t="s">
        <v>1925</v>
      </c>
      <c r="C363" s="3" t="s">
        <v>853</v>
      </c>
      <c r="D363" s="3" t="s">
        <v>1905</v>
      </c>
      <c r="E363" s="3" t="s">
        <v>1428</v>
      </c>
      <c r="F363" s="3" t="s">
        <v>651</v>
      </c>
      <c r="G363" s="3" t="s">
        <v>702</v>
      </c>
      <c r="H363" s="3" t="s">
        <v>670</v>
      </c>
      <c r="K363" s="3" t="s">
        <v>681</v>
      </c>
      <c r="L363" s="3">
        <v>2.1999999999999999E-2</v>
      </c>
      <c r="M363" s="3">
        <v>6.7000000000000004E-2</v>
      </c>
      <c r="N363" s="3">
        <v>0.15</v>
      </c>
      <c r="O363" s="5">
        <v>32.142857142857103</v>
      </c>
      <c r="P363" s="5">
        <v>41.071428571428598</v>
      </c>
      <c r="Q363" s="5">
        <v>30.952380952380999</v>
      </c>
      <c r="R363" s="3">
        <v>13</v>
      </c>
      <c r="S363" s="3">
        <v>10</v>
      </c>
    </row>
    <row r="364" spans="1:19" x14ac:dyDescent="0.2">
      <c r="A364" s="3" t="s">
        <v>350</v>
      </c>
      <c r="B364" s="3" t="s">
        <v>1926</v>
      </c>
      <c r="C364" s="3" t="s">
        <v>854</v>
      </c>
      <c r="D364" s="3" t="s">
        <v>1906</v>
      </c>
      <c r="E364" s="3" t="s">
        <v>1428</v>
      </c>
      <c r="F364" s="3" t="s">
        <v>651</v>
      </c>
      <c r="G364" s="3" t="s">
        <v>702</v>
      </c>
      <c r="H364" s="3" t="s">
        <v>670</v>
      </c>
      <c r="K364" s="3" t="s">
        <v>681</v>
      </c>
      <c r="L364" s="3">
        <v>0.11</v>
      </c>
      <c r="M364" s="3">
        <v>0.22</v>
      </c>
      <c r="N364" s="3">
        <v>0.46</v>
      </c>
      <c r="O364" s="5">
        <v>1.3888888888888899</v>
      </c>
      <c r="P364" s="5">
        <v>1.78571428571429</v>
      </c>
      <c r="Q364" s="5">
        <v>0</v>
      </c>
      <c r="R364" s="3">
        <v>14</v>
      </c>
      <c r="S364" s="3">
        <v>14</v>
      </c>
    </row>
    <row r="365" spans="1:19" x14ac:dyDescent="0.2">
      <c r="A365" s="3" t="s">
        <v>351</v>
      </c>
      <c r="B365" s="3" t="s">
        <v>1927</v>
      </c>
      <c r="C365" s="3" t="s">
        <v>855</v>
      </c>
      <c r="D365" s="3" t="s">
        <v>1907</v>
      </c>
      <c r="E365" s="3" t="s">
        <v>1428</v>
      </c>
      <c r="F365" s="3" t="s">
        <v>651</v>
      </c>
      <c r="G365" s="3" t="s">
        <v>702</v>
      </c>
      <c r="H365" s="3" t="s">
        <v>670</v>
      </c>
      <c r="K365" s="3" t="s">
        <v>681</v>
      </c>
      <c r="L365" s="3">
        <v>1.2</v>
      </c>
      <c r="M365" s="3">
        <v>2.2999999999999998</v>
      </c>
      <c r="N365" s="3">
        <v>5.0999999999999996</v>
      </c>
      <c r="O365" s="5">
        <v>0</v>
      </c>
      <c r="P365" s="5">
        <v>0</v>
      </c>
      <c r="Q365" s="5">
        <v>0</v>
      </c>
      <c r="R365" s="3">
        <v>14</v>
      </c>
      <c r="S365" s="3">
        <v>14</v>
      </c>
    </row>
    <row r="366" spans="1:19" x14ac:dyDescent="0.2">
      <c r="A366" s="3" t="s">
        <v>352</v>
      </c>
      <c r="B366" s="3" t="s">
        <v>1928</v>
      </c>
      <c r="C366" s="3" t="s">
        <v>856</v>
      </c>
      <c r="D366" s="3" t="s">
        <v>1908</v>
      </c>
      <c r="E366" s="3" t="s">
        <v>1428</v>
      </c>
      <c r="F366" s="3" t="s">
        <v>651</v>
      </c>
      <c r="G366" s="3" t="s">
        <v>702</v>
      </c>
      <c r="H366" s="3" t="s">
        <v>670</v>
      </c>
      <c r="K366" s="3" t="s">
        <v>681</v>
      </c>
      <c r="L366" s="3">
        <v>0.53</v>
      </c>
      <c r="M366" s="3">
        <v>1</v>
      </c>
      <c r="N366" s="3">
        <v>2.2000000000000002</v>
      </c>
      <c r="O366" s="5">
        <v>0</v>
      </c>
      <c r="P366" s="5">
        <v>0</v>
      </c>
      <c r="Q366" s="5">
        <v>0</v>
      </c>
      <c r="R366" s="3">
        <v>14</v>
      </c>
      <c r="S366" s="3">
        <v>14</v>
      </c>
    </row>
    <row r="367" spans="1:19" x14ac:dyDescent="0.2">
      <c r="A367" s="3" t="s">
        <v>353</v>
      </c>
      <c r="B367" s="3" t="s">
        <v>1929</v>
      </c>
      <c r="C367" s="3" t="s">
        <v>857</v>
      </c>
      <c r="D367" s="3" t="s">
        <v>1909</v>
      </c>
      <c r="E367" s="3" t="s">
        <v>1428</v>
      </c>
      <c r="F367" s="3" t="s">
        <v>651</v>
      </c>
      <c r="G367" s="3" t="s">
        <v>702</v>
      </c>
      <c r="H367" s="3" t="s">
        <v>670</v>
      </c>
      <c r="K367" s="3" t="s">
        <v>681</v>
      </c>
      <c r="L367" s="3">
        <v>0.66</v>
      </c>
      <c r="M367" s="3">
        <v>1.3</v>
      </c>
      <c r="N367" s="3">
        <v>2.8</v>
      </c>
      <c r="O367" s="5">
        <v>0</v>
      </c>
      <c r="P367" s="5">
        <v>0</v>
      </c>
      <c r="Q367" s="5">
        <v>0</v>
      </c>
      <c r="R367" s="3">
        <v>14</v>
      </c>
      <c r="S367" s="3">
        <v>14</v>
      </c>
    </row>
    <row r="368" spans="1:19" x14ac:dyDescent="0.2">
      <c r="A368" s="3" t="s">
        <v>354</v>
      </c>
      <c r="B368" s="3" t="s">
        <v>1930</v>
      </c>
      <c r="C368" s="3" t="s">
        <v>858</v>
      </c>
      <c r="D368" s="3" t="s">
        <v>1910</v>
      </c>
      <c r="E368" s="3" t="s">
        <v>1428</v>
      </c>
      <c r="F368" s="3" t="s">
        <v>651</v>
      </c>
      <c r="G368" s="3" t="s">
        <v>702</v>
      </c>
      <c r="H368" s="3" t="s">
        <v>670</v>
      </c>
      <c r="K368" s="3" t="s">
        <v>681</v>
      </c>
      <c r="L368" s="3">
        <v>1.5</v>
      </c>
      <c r="M368" s="3">
        <v>2.9</v>
      </c>
      <c r="N368" s="3">
        <v>6.3</v>
      </c>
      <c r="O368" s="5">
        <v>0</v>
      </c>
      <c r="P368" s="5">
        <v>0</v>
      </c>
      <c r="Q368" s="5">
        <v>0</v>
      </c>
      <c r="R368" s="3">
        <v>14</v>
      </c>
      <c r="S368" s="3">
        <v>14</v>
      </c>
    </row>
    <row r="369" spans="1:19" x14ac:dyDescent="0.2">
      <c r="A369" s="3" t="s">
        <v>355</v>
      </c>
      <c r="B369" s="3" t="s">
        <v>1931</v>
      </c>
      <c r="C369" s="3" t="s">
        <v>859</v>
      </c>
      <c r="D369" s="3" t="s">
        <v>1911</v>
      </c>
      <c r="E369" s="3" t="s">
        <v>1428</v>
      </c>
      <c r="F369" s="3" t="s">
        <v>651</v>
      </c>
      <c r="G369" s="3" t="s">
        <v>702</v>
      </c>
      <c r="H369" s="3" t="s">
        <v>670</v>
      </c>
      <c r="K369" s="3" t="s">
        <v>681</v>
      </c>
      <c r="L369" s="3">
        <v>7.0000000000000001E-3</v>
      </c>
      <c r="M369" s="3">
        <v>5.8000000000000003E-2</v>
      </c>
      <c r="N369" s="3">
        <v>0.28000000000000003</v>
      </c>
      <c r="O369" s="5">
        <v>25</v>
      </c>
      <c r="P369" s="5">
        <v>33.928571428571402</v>
      </c>
      <c r="Q369" s="5">
        <v>30.952380952380999</v>
      </c>
      <c r="R369" s="3">
        <v>14</v>
      </c>
      <c r="S369" s="3">
        <v>11</v>
      </c>
    </row>
    <row r="370" spans="1:19" x14ac:dyDescent="0.2">
      <c r="A370" s="3" t="s">
        <v>356</v>
      </c>
      <c r="B370" s="3" t="s">
        <v>1932</v>
      </c>
      <c r="C370" s="3" t="s">
        <v>860</v>
      </c>
      <c r="D370" s="3" t="s">
        <v>1912</v>
      </c>
      <c r="E370" s="3" t="s">
        <v>1428</v>
      </c>
      <c r="F370" s="3" t="s">
        <v>651</v>
      </c>
      <c r="G370" s="3" t="s">
        <v>702</v>
      </c>
      <c r="H370" s="3" t="s">
        <v>670</v>
      </c>
      <c r="K370" s="3" t="s">
        <v>681</v>
      </c>
      <c r="L370" s="3">
        <v>3.5999999999999997E-2</v>
      </c>
      <c r="M370" s="3">
        <v>6.8000000000000005E-2</v>
      </c>
      <c r="N370" s="3">
        <v>0.3</v>
      </c>
      <c r="O370" s="5">
        <v>9.9206349206349191</v>
      </c>
      <c r="P370" s="5">
        <v>25</v>
      </c>
      <c r="Q370" s="5">
        <v>19.047619047619001</v>
      </c>
      <c r="R370" s="3">
        <v>14</v>
      </c>
      <c r="S370" s="3">
        <v>14</v>
      </c>
    </row>
    <row r="371" spans="1:19" x14ac:dyDescent="0.2">
      <c r="A371" s="3" t="s">
        <v>357</v>
      </c>
      <c r="B371" s="3" t="s">
        <v>1933</v>
      </c>
      <c r="C371" s="3" t="s">
        <v>861</v>
      </c>
      <c r="D371" s="3" t="s">
        <v>1913</v>
      </c>
      <c r="E371" s="3" t="s">
        <v>1428</v>
      </c>
      <c r="F371" s="3" t="s">
        <v>651</v>
      </c>
      <c r="G371" s="3" t="s">
        <v>702</v>
      </c>
      <c r="H371" s="3" t="s">
        <v>670</v>
      </c>
      <c r="K371" s="3" t="s">
        <v>661</v>
      </c>
      <c r="L371" s="3">
        <v>2.1999999999999999E-2</v>
      </c>
      <c r="M371" s="3">
        <v>0.01</v>
      </c>
      <c r="N371" s="3">
        <v>6.6000000000000003E-2</v>
      </c>
      <c r="O371" s="5">
        <v>10.714285714285699</v>
      </c>
      <c r="P371" s="5">
        <v>10.714285714285699</v>
      </c>
      <c r="Q371" s="5">
        <v>4.7619047619047601</v>
      </c>
      <c r="R371" s="3">
        <v>14</v>
      </c>
      <c r="S371" s="3">
        <v>13</v>
      </c>
    </row>
    <row r="372" spans="1:19" x14ac:dyDescent="0.2">
      <c r="A372" s="3" t="s">
        <v>358</v>
      </c>
      <c r="B372" s="3" t="s">
        <v>1934</v>
      </c>
      <c r="C372" s="3" t="s">
        <v>862</v>
      </c>
      <c r="D372" s="3" t="s">
        <v>1914</v>
      </c>
      <c r="E372" s="3" t="s">
        <v>1428</v>
      </c>
      <c r="F372" s="3" t="s">
        <v>651</v>
      </c>
      <c r="G372" s="3" t="s">
        <v>702</v>
      </c>
      <c r="H372" s="3" t="s">
        <v>670</v>
      </c>
      <c r="K372" s="3" t="s">
        <v>661</v>
      </c>
      <c r="L372" s="3">
        <v>9.9999999999999995E-7</v>
      </c>
      <c r="M372" s="3">
        <v>2.3E-2</v>
      </c>
      <c r="N372" s="3">
        <v>4.2999999999999997E-2</v>
      </c>
      <c r="O372" s="5">
        <v>34.920634920634903</v>
      </c>
      <c r="P372" s="5">
        <v>32.142857142857103</v>
      </c>
      <c r="Q372" s="5">
        <v>33.3333333333333</v>
      </c>
      <c r="R372" s="3">
        <v>14</v>
      </c>
      <c r="S372" s="3">
        <v>11</v>
      </c>
    </row>
    <row r="373" spans="1:19" x14ac:dyDescent="0.2">
      <c r="A373" s="3" t="s">
        <v>359</v>
      </c>
      <c r="B373" s="3" t="s">
        <v>1935</v>
      </c>
      <c r="C373" s="3" t="s">
        <v>863</v>
      </c>
      <c r="D373" s="3" t="s">
        <v>1915</v>
      </c>
      <c r="E373" s="3" t="s">
        <v>1428</v>
      </c>
      <c r="F373" s="3" t="s">
        <v>651</v>
      </c>
      <c r="G373" s="3" t="s">
        <v>702</v>
      </c>
      <c r="H373" s="3" t="s">
        <v>670</v>
      </c>
      <c r="K373" s="3" t="s">
        <v>661</v>
      </c>
      <c r="L373" s="3">
        <v>9.9999999999999995E-7</v>
      </c>
      <c r="M373" s="3">
        <v>1.2999999999999999E-2</v>
      </c>
      <c r="N373" s="3">
        <v>5.6000000000000001E-2</v>
      </c>
      <c r="O373" s="5">
        <v>34.325396825396801</v>
      </c>
      <c r="P373" s="5">
        <v>44.642857142857103</v>
      </c>
      <c r="Q373" s="5">
        <v>35.714285714285701</v>
      </c>
      <c r="R373" s="3">
        <v>14</v>
      </c>
      <c r="S373" s="3">
        <v>10</v>
      </c>
    </row>
    <row r="374" spans="1:19" x14ac:dyDescent="0.2">
      <c r="A374" s="3" t="s">
        <v>360</v>
      </c>
      <c r="B374" s="3" t="s">
        <v>1936</v>
      </c>
      <c r="C374" s="3" t="s">
        <v>864</v>
      </c>
      <c r="D374" s="3" t="s">
        <v>1916</v>
      </c>
      <c r="E374" s="3" t="s">
        <v>1428</v>
      </c>
      <c r="F374" s="3" t="s">
        <v>651</v>
      </c>
      <c r="G374" s="3" t="s">
        <v>702</v>
      </c>
      <c r="H374" s="3" t="s">
        <v>670</v>
      </c>
      <c r="K374" s="3" t="s">
        <v>681</v>
      </c>
      <c r="L374" s="3">
        <v>0.25</v>
      </c>
      <c r="M374" s="3">
        <v>0.43</v>
      </c>
      <c r="N374" s="3">
        <v>0.89</v>
      </c>
      <c r="O374" s="5">
        <v>1.5873015873015901</v>
      </c>
      <c r="P374" s="5">
        <v>0</v>
      </c>
      <c r="Q374" s="5">
        <v>0</v>
      </c>
      <c r="R374" s="3">
        <v>14</v>
      </c>
      <c r="S374" s="3">
        <v>14</v>
      </c>
    </row>
    <row r="375" spans="1:19" x14ac:dyDescent="0.2">
      <c r="A375" s="3" t="s">
        <v>361</v>
      </c>
      <c r="B375" s="3" t="s">
        <v>1937</v>
      </c>
      <c r="C375" s="3" t="s">
        <v>865</v>
      </c>
      <c r="D375" s="3" t="s">
        <v>1917</v>
      </c>
      <c r="E375" s="3" t="s">
        <v>1428</v>
      </c>
      <c r="F375" s="3" t="s">
        <v>651</v>
      </c>
      <c r="G375" s="3" t="s">
        <v>702</v>
      </c>
      <c r="H375" s="3" t="s">
        <v>670</v>
      </c>
      <c r="K375" s="3" t="s">
        <v>681</v>
      </c>
      <c r="L375" s="3">
        <v>9.9999999999999995E-7</v>
      </c>
      <c r="M375" s="3">
        <v>0.22</v>
      </c>
      <c r="N375" s="3">
        <v>0.27</v>
      </c>
      <c r="O375" s="5">
        <v>3.7698412698412702</v>
      </c>
      <c r="P375" s="5">
        <v>1.78571428571429</v>
      </c>
      <c r="Q375" s="5">
        <v>2.38095238095238</v>
      </c>
      <c r="R375" s="3">
        <v>14</v>
      </c>
      <c r="S375" s="3">
        <v>14</v>
      </c>
    </row>
    <row r="376" spans="1:19" x14ac:dyDescent="0.2">
      <c r="A376" s="3" t="s">
        <v>362</v>
      </c>
      <c r="B376" s="3" t="s">
        <v>1938</v>
      </c>
      <c r="C376" s="3" t="s">
        <v>866</v>
      </c>
      <c r="D376" s="3" t="s">
        <v>1918</v>
      </c>
      <c r="E376" s="3" t="s">
        <v>1428</v>
      </c>
      <c r="F376" s="3" t="s">
        <v>651</v>
      </c>
      <c r="G376" s="3" t="s">
        <v>702</v>
      </c>
      <c r="H376" s="3" t="s">
        <v>670</v>
      </c>
      <c r="K376" s="3" t="s">
        <v>681</v>
      </c>
      <c r="L376" s="3">
        <v>0.35</v>
      </c>
      <c r="M376" s="3">
        <v>0.57999999999999996</v>
      </c>
      <c r="N376" s="3">
        <v>1.2</v>
      </c>
      <c r="O376" s="5">
        <v>0.99206349206349198</v>
      </c>
      <c r="P376" s="5">
        <v>0</v>
      </c>
      <c r="Q376" s="5">
        <v>0</v>
      </c>
      <c r="R376" s="3">
        <v>14</v>
      </c>
      <c r="S376" s="3">
        <v>14</v>
      </c>
    </row>
    <row r="377" spans="1:19" x14ac:dyDescent="0.2">
      <c r="A377" s="3" t="s">
        <v>373</v>
      </c>
      <c r="B377" s="3" t="s">
        <v>1636</v>
      </c>
      <c r="C377" s="3" t="s">
        <v>955</v>
      </c>
      <c r="D377" s="3" t="s">
        <v>1641</v>
      </c>
      <c r="E377" s="3" t="s">
        <v>657</v>
      </c>
      <c r="F377" s="3" t="s">
        <v>657</v>
      </c>
      <c r="G377" s="3" t="s">
        <v>702</v>
      </c>
      <c r="H377" s="3" t="s">
        <v>670</v>
      </c>
      <c r="K377" s="3" t="s">
        <v>681</v>
      </c>
      <c r="L377" s="3">
        <v>1.3</v>
      </c>
      <c r="M377" s="3">
        <v>2.6</v>
      </c>
      <c r="N377" s="3">
        <v>6.1</v>
      </c>
      <c r="O377" s="5">
        <v>0</v>
      </c>
      <c r="P377" s="5">
        <v>0</v>
      </c>
      <c r="Q377" s="5">
        <v>0</v>
      </c>
      <c r="R377" s="3">
        <v>14</v>
      </c>
      <c r="S377" s="3">
        <v>14</v>
      </c>
    </row>
    <row r="378" spans="1:19" x14ac:dyDescent="0.2">
      <c r="A378" s="3" t="s">
        <v>374</v>
      </c>
      <c r="B378" s="3" t="s">
        <v>1637</v>
      </c>
      <c r="C378" s="3" t="s">
        <v>956</v>
      </c>
      <c r="D378" s="3" t="s">
        <v>1642</v>
      </c>
      <c r="E378" s="3" t="s">
        <v>657</v>
      </c>
      <c r="F378" s="3" t="s">
        <v>657</v>
      </c>
      <c r="G378" s="3" t="s">
        <v>702</v>
      </c>
      <c r="H378" s="3" t="s">
        <v>670</v>
      </c>
      <c r="K378" s="3" t="s">
        <v>681</v>
      </c>
      <c r="L378" s="3">
        <v>0.77</v>
      </c>
      <c r="M378" s="3">
        <v>1.5</v>
      </c>
      <c r="N378" s="3">
        <v>3.6</v>
      </c>
      <c r="O378" s="5">
        <v>0</v>
      </c>
      <c r="P378" s="5">
        <v>0</v>
      </c>
      <c r="Q378" s="5">
        <v>0</v>
      </c>
      <c r="R378" s="3">
        <v>14</v>
      </c>
      <c r="S378" s="3">
        <v>14</v>
      </c>
    </row>
    <row r="379" spans="1:19" x14ac:dyDescent="0.2">
      <c r="A379" s="3" t="s">
        <v>375</v>
      </c>
      <c r="B379" s="3" t="s">
        <v>1638</v>
      </c>
      <c r="C379" s="3" t="s">
        <v>957</v>
      </c>
      <c r="D379" s="3" t="s">
        <v>1643</v>
      </c>
      <c r="E379" s="3" t="s">
        <v>657</v>
      </c>
      <c r="F379" s="3" t="s">
        <v>657</v>
      </c>
      <c r="G379" s="3" t="s">
        <v>702</v>
      </c>
      <c r="H379" s="3" t="s">
        <v>670</v>
      </c>
      <c r="K379" s="3" t="s">
        <v>681</v>
      </c>
      <c r="L379" s="3">
        <v>2.7</v>
      </c>
      <c r="M379" s="3">
        <v>5.5</v>
      </c>
      <c r="N379" s="3">
        <v>13</v>
      </c>
      <c r="O379" s="5">
        <v>0</v>
      </c>
      <c r="P379" s="5">
        <v>0</v>
      </c>
      <c r="Q379" s="5">
        <v>0</v>
      </c>
      <c r="R379" s="3">
        <v>14</v>
      </c>
      <c r="S379" s="3">
        <v>14</v>
      </c>
    </row>
    <row r="380" spans="1:19" x14ac:dyDescent="0.2">
      <c r="A380" s="3" t="s">
        <v>376</v>
      </c>
      <c r="B380" s="3" t="s">
        <v>1639</v>
      </c>
      <c r="C380" s="3" t="s">
        <v>958</v>
      </c>
      <c r="D380" s="3" t="s">
        <v>1644</v>
      </c>
      <c r="E380" s="3" t="s">
        <v>657</v>
      </c>
      <c r="F380" s="3" t="s">
        <v>657</v>
      </c>
      <c r="G380" s="3" t="s">
        <v>702</v>
      </c>
      <c r="H380" s="3" t="s">
        <v>670</v>
      </c>
      <c r="K380" s="3" t="s">
        <v>681</v>
      </c>
      <c r="L380" s="3">
        <v>1.9</v>
      </c>
      <c r="M380" s="3">
        <v>4</v>
      </c>
      <c r="N380" s="3">
        <v>9.5</v>
      </c>
      <c r="O380" s="5">
        <v>0</v>
      </c>
      <c r="P380" s="5">
        <v>0</v>
      </c>
      <c r="Q380" s="5">
        <v>0</v>
      </c>
      <c r="R380" s="3">
        <v>14</v>
      </c>
      <c r="S380" s="3">
        <v>14</v>
      </c>
    </row>
    <row r="381" spans="1:19" x14ac:dyDescent="0.2">
      <c r="A381" s="3" t="s">
        <v>377</v>
      </c>
      <c r="B381" s="3" t="s">
        <v>1640</v>
      </c>
      <c r="C381" s="3" t="s">
        <v>959</v>
      </c>
      <c r="D381" s="3" t="s">
        <v>1645</v>
      </c>
      <c r="E381" s="3" t="s">
        <v>657</v>
      </c>
      <c r="F381" s="3" t="s">
        <v>657</v>
      </c>
      <c r="G381" s="3" t="s">
        <v>702</v>
      </c>
      <c r="H381" s="3" t="s">
        <v>670</v>
      </c>
      <c r="K381" s="3" t="s">
        <v>681</v>
      </c>
      <c r="L381" s="3">
        <v>0.25</v>
      </c>
      <c r="M381" s="3">
        <v>0.49</v>
      </c>
      <c r="N381" s="3">
        <v>1.2</v>
      </c>
      <c r="O381" s="5">
        <v>0</v>
      </c>
      <c r="P381" s="5">
        <v>0</v>
      </c>
      <c r="Q381" s="5">
        <v>0</v>
      </c>
      <c r="R381" s="3">
        <v>14</v>
      </c>
      <c r="S381" s="3">
        <v>14</v>
      </c>
    </row>
    <row r="382" spans="1:19" x14ac:dyDescent="0.2">
      <c r="A382" s="3" t="s">
        <v>378</v>
      </c>
      <c r="B382" s="3" t="s">
        <v>1647</v>
      </c>
      <c r="C382" s="3" t="s">
        <v>960</v>
      </c>
      <c r="D382" s="3" t="s">
        <v>1646</v>
      </c>
      <c r="E382" s="3" t="s">
        <v>657</v>
      </c>
      <c r="F382" s="3" t="s">
        <v>657</v>
      </c>
      <c r="G382" s="3" t="s">
        <v>702</v>
      </c>
      <c r="H382" s="3" t="s">
        <v>670</v>
      </c>
      <c r="K382" s="3" t="s">
        <v>681</v>
      </c>
      <c r="L382" s="3">
        <v>32</v>
      </c>
      <c r="M382" s="3">
        <v>64</v>
      </c>
      <c r="N382" s="3">
        <v>147</v>
      </c>
      <c r="O382" s="5">
        <v>0</v>
      </c>
      <c r="P382" s="5">
        <v>0</v>
      </c>
      <c r="Q382" s="5">
        <v>0</v>
      </c>
      <c r="R382" s="3">
        <v>14</v>
      </c>
      <c r="S382" s="3">
        <v>14</v>
      </c>
    </row>
    <row r="383" spans="1:19" x14ac:dyDescent="0.2">
      <c r="A383" s="3" t="s">
        <v>379</v>
      </c>
      <c r="B383" s="3" t="s">
        <v>1648</v>
      </c>
      <c r="C383" s="3" t="s">
        <v>961</v>
      </c>
      <c r="D383" s="3" t="s">
        <v>1657</v>
      </c>
      <c r="E383" s="3" t="s">
        <v>657</v>
      </c>
      <c r="F383" s="3" t="s">
        <v>657</v>
      </c>
      <c r="G383" s="3" t="s">
        <v>702</v>
      </c>
      <c r="H383" s="3" t="s">
        <v>670</v>
      </c>
      <c r="K383" s="3" t="s">
        <v>681</v>
      </c>
      <c r="L383" s="3">
        <v>4.4000000000000004</v>
      </c>
      <c r="M383" s="3">
        <v>8.8000000000000007</v>
      </c>
      <c r="N383" s="3">
        <v>21</v>
      </c>
      <c r="O383" s="5">
        <v>0</v>
      </c>
      <c r="P383" s="5">
        <v>0</v>
      </c>
      <c r="Q383" s="5">
        <v>0</v>
      </c>
      <c r="R383" s="3">
        <v>14</v>
      </c>
      <c r="S383" s="3">
        <v>14</v>
      </c>
    </row>
    <row r="384" spans="1:19" x14ac:dyDescent="0.2">
      <c r="A384" s="3" t="s">
        <v>380</v>
      </c>
      <c r="B384" s="3" t="s">
        <v>1649</v>
      </c>
      <c r="C384" s="3" t="s">
        <v>962</v>
      </c>
      <c r="D384" s="3" t="s">
        <v>1658</v>
      </c>
      <c r="E384" s="3" t="s">
        <v>657</v>
      </c>
      <c r="F384" s="3" t="s">
        <v>657</v>
      </c>
      <c r="G384" s="3" t="s">
        <v>702</v>
      </c>
      <c r="H384" s="3" t="s">
        <v>670</v>
      </c>
      <c r="K384" s="3" t="s">
        <v>681</v>
      </c>
      <c r="L384" s="3">
        <v>5.8</v>
      </c>
      <c r="M384" s="3">
        <v>12</v>
      </c>
      <c r="N384" s="3">
        <v>28</v>
      </c>
      <c r="O384" s="5">
        <v>0</v>
      </c>
      <c r="P384" s="5">
        <v>0</v>
      </c>
      <c r="Q384" s="5">
        <v>0</v>
      </c>
      <c r="R384" s="3">
        <v>14</v>
      </c>
      <c r="S384" s="3">
        <v>14</v>
      </c>
    </row>
    <row r="385" spans="1:19" x14ac:dyDescent="0.2">
      <c r="A385" s="3" t="s">
        <v>381</v>
      </c>
      <c r="B385" s="3" t="s">
        <v>1650</v>
      </c>
      <c r="C385" s="3" t="s">
        <v>963</v>
      </c>
      <c r="D385" s="3" t="s">
        <v>1659</v>
      </c>
      <c r="E385" s="3" t="s">
        <v>657</v>
      </c>
      <c r="F385" s="3" t="s">
        <v>657</v>
      </c>
      <c r="G385" s="3" t="s">
        <v>702</v>
      </c>
      <c r="H385" s="3" t="s">
        <v>670</v>
      </c>
      <c r="K385" s="3" t="s">
        <v>681</v>
      </c>
      <c r="L385" s="3">
        <v>2.9</v>
      </c>
      <c r="M385" s="3">
        <v>5.7</v>
      </c>
      <c r="N385" s="3">
        <v>14</v>
      </c>
      <c r="O385" s="5">
        <v>0</v>
      </c>
      <c r="P385" s="5">
        <v>0</v>
      </c>
      <c r="Q385" s="5">
        <v>0</v>
      </c>
      <c r="R385" s="3">
        <v>14</v>
      </c>
      <c r="S385" s="3">
        <v>14</v>
      </c>
    </row>
    <row r="386" spans="1:19" x14ac:dyDescent="0.2">
      <c r="A386" s="3" t="s">
        <v>382</v>
      </c>
      <c r="B386" s="3" t="s">
        <v>1651</v>
      </c>
      <c r="C386" s="3" t="s">
        <v>964</v>
      </c>
      <c r="D386" s="3" t="s">
        <v>1660</v>
      </c>
      <c r="E386" s="3" t="s">
        <v>657</v>
      </c>
      <c r="F386" s="3" t="s">
        <v>657</v>
      </c>
      <c r="G386" s="3" t="s">
        <v>702</v>
      </c>
      <c r="H386" s="3" t="s">
        <v>670</v>
      </c>
      <c r="K386" s="3" t="s">
        <v>681</v>
      </c>
      <c r="L386" s="3">
        <v>0.1</v>
      </c>
      <c r="M386" s="3">
        <v>0.21</v>
      </c>
      <c r="N386" s="3">
        <v>0.53</v>
      </c>
      <c r="O386" s="5">
        <v>0</v>
      </c>
      <c r="P386" s="5">
        <v>0</v>
      </c>
      <c r="Q386" s="5">
        <v>0</v>
      </c>
      <c r="R386" s="3">
        <v>14</v>
      </c>
      <c r="S386" s="3">
        <v>14</v>
      </c>
    </row>
    <row r="387" spans="1:19" x14ac:dyDescent="0.2">
      <c r="A387" s="10" t="s">
        <v>383</v>
      </c>
      <c r="B387" s="10" t="s">
        <v>1652</v>
      </c>
      <c r="C387" s="10" t="s">
        <v>1214</v>
      </c>
      <c r="D387" s="10" t="s">
        <v>2427</v>
      </c>
      <c r="E387" s="3" t="s">
        <v>657</v>
      </c>
      <c r="F387" s="3" t="s">
        <v>657</v>
      </c>
      <c r="G387" s="3" t="s">
        <v>702</v>
      </c>
      <c r="H387" s="3" t="s">
        <v>670</v>
      </c>
      <c r="K387" s="3" t="s">
        <v>681</v>
      </c>
      <c r="L387" s="3">
        <v>0.04</v>
      </c>
      <c r="M387" s="3">
        <v>5.6000000000000001E-2</v>
      </c>
      <c r="N387" s="3">
        <v>0.27</v>
      </c>
      <c r="O387" s="5">
        <v>68.650793650793602</v>
      </c>
      <c r="P387" s="5">
        <v>32.142857142857103</v>
      </c>
      <c r="Q387" s="5">
        <v>54.761904761904802</v>
      </c>
      <c r="R387" s="3">
        <v>11</v>
      </c>
      <c r="S387" s="3">
        <v>11</v>
      </c>
    </row>
    <row r="388" spans="1:19" x14ac:dyDescent="0.2">
      <c r="A388" s="3" t="s">
        <v>384</v>
      </c>
      <c r="B388" s="3" t="s">
        <v>1653</v>
      </c>
      <c r="C388" s="3" t="s">
        <v>965</v>
      </c>
      <c r="D388" s="3" t="s">
        <v>1661</v>
      </c>
      <c r="E388" s="3" t="s">
        <v>657</v>
      </c>
      <c r="F388" s="3" t="s">
        <v>657</v>
      </c>
      <c r="G388" s="3" t="s">
        <v>702</v>
      </c>
      <c r="H388" s="3" t="s">
        <v>670</v>
      </c>
      <c r="K388" s="3" t="s">
        <v>681</v>
      </c>
      <c r="L388" s="3">
        <v>4.9000000000000004</v>
      </c>
      <c r="M388" s="3">
        <v>10</v>
      </c>
      <c r="N388" s="3">
        <v>24</v>
      </c>
      <c r="O388" s="5">
        <v>0</v>
      </c>
      <c r="P388" s="5">
        <v>0</v>
      </c>
      <c r="Q388" s="5">
        <v>0</v>
      </c>
      <c r="R388" s="3">
        <v>14</v>
      </c>
      <c r="S388" s="3">
        <v>14</v>
      </c>
    </row>
    <row r="389" spans="1:19" x14ac:dyDescent="0.2">
      <c r="A389" s="3" t="s">
        <v>385</v>
      </c>
      <c r="B389" s="3" t="s">
        <v>1654</v>
      </c>
      <c r="C389" s="3" t="s">
        <v>966</v>
      </c>
      <c r="D389" s="3" t="s">
        <v>1662</v>
      </c>
      <c r="E389" s="3" t="s">
        <v>657</v>
      </c>
      <c r="F389" s="3" t="s">
        <v>657</v>
      </c>
      <c r="G389" s="3" t="s">
        <v>702</v>
      </c>
      <c r="H389" s="3" t="s">
        <v>670</v>
      </c>
      <c r="K389" s="3" t="s">
        <v>681</v>
      </c>
      <c r="L389" s="3">
        <v>11</v>
      </c>
      <c r="M389" s="3">
        <v>22</v>
      </c>
      <c r="N389" s="3">
        <v>51</v>
      </c>
      <c r="O389" s="5">
        <v>0</v>
      </c>
      <c r="P389" s="5">
        <v>0</v>
      </c>
      <c r="Q389" s="5">
        <v>0</v>
      </c>
      <c r="R389" s="3">
        <v>14</v>
      </c>
      <c r="S389" s="3">
        <v>14</v>
      </c>
    </row>
    <row r="390" spans="1:19" x14ac:dyDescent="0.2">
      <c r="A390" s="3" t="s">
        <v>386</v>
      </c>
      <c r="B390" s="3" t="s">
        <v>1655</v>
      </c>
      <c r="C390" s="3" t="s">
        <v>967</v>
      </c>
      <c r="D390" s="3" t="s">
        <v>1663</v>
      </c>
      <c r="E390" s="3" t="s">
        <v>657</v>
      </c>
      <c r="F390" s="3" t="s">
        <v>657</v>
      </c>
      <c r="G390" s="3" t="s">
        <v>702</v>
      </c>
      <c r="H390" s="3" t="s">
        <v>670</v>
      </c>
      <c r="K390" s="3" t="s">
        <v>681</v>
      </c>
      <c r="L390" s="3">
        <v>3.9E-2</v>
      </c>
      <c r="M390" s="3">
        <v>7.0000000000000007E-2</v>
      </c>
      <c r="N390" s="3">
        <v>0.17</v>
      </c>
      <c r="O390" s="5">
        <v>1.3888888888888899</v>
      </c>
      <c r="P390" s="5">
        <v>0</v>
      </c>
      <c r="Q390" s="5">
        <v>0</v>
      </c>
      <c r="R390" s="3">
        <v>14</v>
      </c>
      <c r="S390" s="3">
        <v>14</v>
      </c>
    </row>
    <row r="391" spans="1:19" x14ac:dyDescent="0.2">
      <c r="A391" s="3" t="s">
        <v>387</v>
      </c>
      <c r="B391" s="3" t="s">
        <v>1656</v>
      </c>
      <c r="C391" s="3" t="s">
        <v>968</v>
      </c>
      <c r="D391" s="3" t="s">
        <v>1664</v>
      </c>
      <c r="E391" s="3" t="s">
        <v>657</v>
      </c>
      <c r="F391" s="3" t="s">
        <v>657</v>
      </c>
      <c r="G391" s="3" t="s">
        <v>702</v>
      </c>
      <c r="H391" s="3" t="s">
        <v>670</v>
      </c>
      <c r="K391" s="3" t="s">
        <v>681</v>
      </c>
      <c r="L391" s="3">
        <v>6.6000000000000003E-2</v>
      </c>
      <c r="M391" s="3">
        <v>0.14000000000000001</v>
      </c>
      <c r="N391" s="3">
        <v>0.32</v>
      </c>
      <c r="O391" s="5">
        <v>0.59523809523809501</v>
      </c>
      <c r="P391" s="5">
        <v>0</v>
      </c>
      <c r="Q391" s="5">
        <v>0</v>
      </c>
      <c r="R391" s="3">
        <v>14</v>
      </c>
      <c r="S391" s="3">
        <v>14</v>
      </c>
    </row>
    <row r="392" spans="1:19" x14ac:dyDescent="0.2">
      <c r="A392" s="3" t="s">
        <v>388</v>
      </c>
      <c r="B392" s="3" t="s">
        <v>1346</v>
      </c>
      <c r="C392" s="3" t="s">
        <v>388</v>
      </c>
      <c r="D392" s="3" t="s">
        <v>1444</v>
      </c>
      <c r="E392" s="3" t="s">
        <v>832</v>
      </c>
      <c r="F392" s="3" t="s">
        <v>656</v>
      </c>
      <c r="G392" s="3" t="s">
        <v>702</v>
      </c>
      <c r="H392" s="3" t="s">
        <v>670</v>
      </c>
      <c r="K392" s="3" t="s">
        <v>668</v>
      </c>
      <c r="L392" s="3">
        <v>2616</v>
      </c>
      <c r="M392" s="3">
        <v>4930</v>
      </c>
      <c r="N392" s="3">
        <v>11274</v>
      </c>
      <c r="O392" s="5">
        <v>0</v>
      </c>
      <c r="P392" s="5">
        <v>0</v>
      </c>
      <c r="Q392" s="5">
        <v>0</v>
      </c>
      <c r="R392" s="3">
        <v>14</v>
      </c>
      <c r="S392" s="3">
        <v>14</v>
      </c>
    </row>
    <row r="393" spans="1:19" x14ac:dyDescent="0.2">
      <c r="A393" s="3" t="s">
        <v>389</v>
      </c>
      <c r="B393" s="3" t="s">
        <v>1939</v>
      </c>
      <c r="C393" s="3" t="s">
        <v>969</v>
      </c>
      <c r="D393" s="3" t="s">
        <v>2183</v>
      </c>
      <c r="E393" s="3" t="s">
        <v>658</v>
      </c>
      <c r="F393" s="3" t="s">
        <v>658</v>
      </c>
      <c r="G393" s="3" t="s">
        <v>702</v>
      </c>
      <c r="H393" s="3" t="s">
        <v>670</v>
      </c>
      <c r="K393" s="3" t="s">
        <v>681</v>
      </c>
      <c r="L393" s="3">
        <v>0.44</v>
      </c>
      <c r="M393" s="3">
        <v>0.93</v>
      </c>
      <c r="N393" s="3">
        <v>2.4</v>
      </c>
      <c r="O393" s="5">
        <v>17.658730158730201</v>
      </c>
      <c r="P393" s="5">
        <v>5.3571428571428603</v>
      </c>
      <c r="Q393" s="5">
        <v>0</v>
      </c>
      <c r="R393" s="3">
        <v>14</v>
      </c>
      <c r="S393" s="3">
        <v>14</v>
      </c>
    </row>
    <row r="394" spans="1:19" x14ac:dyDescent="0.2">
      <c r="A394" s="3" t="s">
        <v>390</v>
      </c>
      <c r="B394" s="3" t="s">
        <v>1940</v>
      </c>
      <c r="C394" s="3" t="s">
        <v>970</v>
      </c>
      <c r="D394" s="3" t="s">
        <v>2184</v>
      </c>
      <c r="E394" s="3" t="s">
        <v>658</v>
      </c>
      <c r="F394" s="3" t="s">
        <v>658</v>
      </c>
      <c r="G394" s="3" t="s">
        <v>702</v>
      </c>
      <c r="H394" s="3" t="s">
        <v>670</v>
      </c>
      <c r="K394" s="3" t="s">
        <v>681</v>
      </c>
      <c r="L394" s="3">
        <v>0.75</v>
      </c>
      <c r="M394" s="3">
        <v>1.5</v>
      </c>
      <c r="N394" s="3">
        <v>3.8</v>
      </c>
      <c r="O394" s="5">
        <v>14.285714285714301</v>
      </c>
      <c r="P394" s="5">
        <v>1.78571428571429</v>
      </c>
      <c r="Q394" s="5">
        <v>0</v>
      </c>
      <c r="R394" s="3">
        <v>14</v>
      </c>
      <c r="S394" s="3">
        <v>14</v>
      </c>
    </row>
    <row r="395" spans="1:19" x14ac:dyDescent="0.2">
      <c r="A395" s="3" t="s">
        <v>391</v>
      </c>
      <c r="B395" s="3" t="s">
        <v>1941</v>
      </c>
      <c r="C395" s="3" t="s">
        <v>971</v>
      </c>
      <c r="D395" s="3" t="s">
        <v>2185</v>
      </c>
      <c r="E395" s="3" t="s">
        <v>658</v>
      </c>
      <c r="F395" s="3" t="s">
        <v>658</v>
      </c>
      <c r="G395" s="3" t="s">
        <v>702</v>
      </c>
      <c r="H395" s="3" t="s">
        <v>670</v>
      </c>
      <c r="K395" s="3" t="s">
        <v>681</v>
      </c>
      <c r="L395" s="3">
        <v>3.7</v>
      </c>
      <c r="M395" s="3">
        <v>8.9</v>
      </c>
      <c r="N395" s="3">
        <v>23</v>
      </c>
      <c r="O395" s="5">
        <v>1.78571428571429</v>
      </c>
      <c r="P395" s="5">
        <v>0</v>
      </c>
      <c r="Q395" s="5">
        <v>0</v>
      </c>
      <c r="R395" s="3">
        <v>14</v>
      </c>
      <c r="S395" s="3">
        <v>14</v>
      </c>
    </row>
    <row r="396" spans="1:19" x14ac:dyDescent="0.2">
      <c r="A396" s="3" t="s">
        <v>392</v>
      </c>
      <c r="B396" s="3" t="s">
        <v>1942</v>
      </c>
      <c r="C396" s="3" t="s">
        <v>972</v>
      </c>
      <c r="D396" s="3" t="s">
        <v>2186</v>
      </c>
      <c r="E396" s="3" t="s">
        <v>658</v>
      </c>
      <c r="F396" s="3" t="s">
        <v>658</v>
      </c>
      <c r="G396" s="3" t="s">
        <v>702</v>
      </c>
      <c r="H396" s="3" t="s">
        <v>670</v>
      </c>
      <c r="K396" s="3" t="s">
        <v>681</v>
      </c>
      <c r="L396" s="3">
        <v>2.6</v>
      </c>
      <c r="M396" s="3">
        <v>6.4</v>
      </c>
      <c r="N396" s="3">
        <v>17</v>
      </c>
      <c r="O396" s="5">
        <v>0</v>
      </c>
      <c r="P396" s="5">
        <v>0</v>
      </c>
      <c r="Q396" s="5">
        <v>0</v>
      </c>
      <c r="R396" s="3">
        <v>14</v>
      </c>
      <c r="S396" s="3">
        <v>14</v>
      </c>
    </row>
    <row r="397" spans="1:19" x14ac:dyDescent="0.2">
      <c r="A397" s="3" t="s">
        <v>393</v>
      </c>
      <c r="B397" s="3" t="s">
        <v>1943</v>
      </c>
      <c r="C397" s="3" t="s">
        <v>973</v>
      </c>
      <c r="D397" s="3" t="s">
        <v>2187</v>
      </c>
      <c r="E397" s="3" t="s">
        <v>658</v>
      </c>
      <c r="F397" s="3" t="s">
        <v>658</v>
      </c>
      <c r="G397" s="3" t="s">
        <v>702</v>
      </c>
      <c r="H397" s="3" t="s">
        <v>670</v>
      </c>
      <c r="K397" s="3" t="s">
        <v>681</v>
      </c>
      <c r="L397" s="3">
        <v>0.59</v>
      </c>
      <c r="M397" s="3">
        <v>1.3</v>
      </c>
      <c r="N397" s="3">
        <v>3.5</v>
      </c>
      <c r="O397" s="5">
        <v>0.79365079365079405</v>
      </c>
      <c r="P397" s="5">
        <v>0</v>
      </c>
      <c r="Q397" s="5">
        <v>0</v>
      </c>
      <c r="R397" s="3">
        <v>14</v>
      </c>
      <c r="S397" s="3">
        <v>14</v>
      </c>
    </row>
    <row r="398" spans="1:19" x14ac:dyDescent="0.2">
      <c r="A398" s="3" t="s">
        <v>394</v>
      </c>
      <c r="B398" s="3" t="s">
        <v>1944</v>
      </c>
      <c r="C398" s="3" t="s">
        <v>974</v>
      </c>
      <c r="D398" s="3" t="s">
        <v>2188</v>
      </c>
      <c r="E398" s="3" t="s">
        <v>658</v>
      </c>
      <c r="F398" s="3" t="s">
        <v>658</v>
      </c>
      <c r="G398" s="3" t="s">
        <v>702</v>
      </c>
      <c r="H398" s="3" t="s">
        <v>670</v>
      </c>
      <c r="K398" s="3" t="s">
        <v>681</v>
      </c>
      <c r="L398" s="3">
        <v>0.16</v>
      </c>
      <c r="M398" s="3">
        <v>0.32</v>
      </c>
      <c r="N398" s="3">
        <v>0.69</v>
      </c>
      <c r="O398" s="5">
        <v>28.769841269841301</v>
      </c>
      <c r="P398" s="5">
        <v>14.285714285714301</v>
      </c>
      <c r="Q398" s="5">
        <v>9.5238095238095202</v>
      </c>
      <c r="R398" s="3">
        <v>14</v>
      </c>
      <c r="S398" s="3">
        <v>14</v>
      </c>
    </row>
    <row r="399" spans="1:19" x14ac:dyDescent="0.2">
      <c r="A399" s="3" t="s">
        <v>395</v>
      </c>
      <c r="B399" s="3" t="s">
        <v>1945</v>
      </c>
      <c r="C399" s="3" t="s">
        <v>975</v>
      </c>
      <c r="D399" s="3" t="s">
        <v>2189</v>
      </c>
      <c r="E399" s="3" t="s">
        <v>658</v>
      </c>
      <c r="F399" s="3" t="s">
        <v>658</v>
      </c>
      <c r="G399" s="3" t="s">
        <v>702</v>
      </c>
      <c r="H399" s="3" t="s">
        <v>670</v>
      </c>
      <c r="K399" s="3" t="s">
        <v>681</v>
      </c>
      <c r="L399" s="3">
        <v>0.17</v>
      </c>
      <c r="M399" s="3">
        <v>0.33</v>
      </c>
      <c r="N399" s="3">
        <v>0.77</v>
      </c>
      <c r="O399" s="5">
        <v>24.404761904761902</v>
      </c>
      <c r="P399" s="5">
        <v>7.1428571428571397</v>
      </c>
      <c r="Q399" s="5">
        <v>0</v>
      </c>
      <c r="R399" s="3">
        <v>14</v>
      </c>
      <c r="S399" s="3">
        <v>14</v>
      </c>
    </row>
    <row r="400" spans="1:19" x14ac:dyDescent="0.2">
      <c r="A400" s="3" t="s">
        <v>396</v>
      </c>
      <c r="B400" s="3" t="s">
        <v>1946</v>
      </c>
      <c r="C400" s="3" t="s">
        <v>976</v>
      </c>
      <c r="D400" s="3" t="s">
        <v>2190</v>
      </c>
      <c r="E400" s="3" t="s">
        <v>658</v>
      </c>
      <c r="F400" s="3" t="s">
        <v>658</v>
      </c>
      <c r="G400" s="3" t="s">
        <v>702</v>
      </c>
      <c r="H400" s="3" t="s">
        <v>670</v>
      </c>
      <c r="K400" s="3" t="s">
        <v>681</v>
      </c>
      <c r="L400" s="3">
        <v>0.77</v>
      </c>
      <c r="M400" s="3">
        <v>1.9</v>
      </c>
      <c r="N400" s="3">
        <v>4.8</v>
      </c>
      <c r="O400" s="5">
        <v>1.5873015873015901</v>
      </c>
      <c r="P400" s="5">
        <v>0</v>
      </c>
      <c r="Q400" s="5">
        <v>0</v>
      </c>
      <c r="R400" s="3">
        <v>14</v>
      </c>
      <c r="S400" s="3">
        <v>14</v>
      </c>
    </row>
    <row r="401" spans="1:19" x14ac:dyDescent="0.2">
      <c r="A401" s="3" t="s">
        <v>397</v>
      </c>
      <c r="B401" s="3" t="s">
        <v>1947</v>
      </c>
      <c r="C401" s="3" t="s">
        <v>977</v>
      </c>
      <c r="D401" s="3" t="s">
        <v>2191</v>
      </c>
      <c r="E401" s="3" t="s">
        <v>658</v>
      </c>
      <c r="F401" s="3" t="s">
        <v>658</v>
      </c>
      <c r="G401" s="3" t="s">
        <v>702</v>
      </c>
      <c r="H401" s="3" t="s">
        <v>670</v>
      </c>
      <c r="K401" s="3" t="s">
        <v>681</v>
      </c>
      <c r="L401" s="3">
        <v>3.3</v>
      </c>
      <c r="M401" s="3">
        <v>8.1999999999999993</v>
      </c>
      <c r="N401" s="3">
        <v>21</v>
      </c>
      <c r="O401" s="5">
        <v>0</v>
      </c>
      <c r="P401" s="5">
        <v>0</v>
      </c>
      <c r="Q401" s="5">
        <v>0</v>
      </c>
      <c r="R401" s="3">
        <v>14</v>
      </c>
      <c r="S401" s="3">
        <v>14</v>
      </c>
    </row>
    <row r="402" spans="1:19" x14ac:dyDescent="0.2">
      <c r="A402" s="3" t="s">
        <v>398</v>
      </c>
      <c r="B402" s="3" t="s">
        <v>1948</v>
      </c>
      <c r="C402" s="3" t="s">
        <v>978</v>
      </c>
      <c r="D402" s="3" t="s">
        <v>2192</v>
      </c>
      <c r="E402" s="3" t="s">
        <v>658</v>
      </c>
      <c r="F402" s="3" t="s">
        <v>658</v>
      </c>
      <c r="G402" s="3" t="s">
        <v>702</v>
      </c>
      <c r="H402" s="3" t="s">
        <v>670</v>
      </c>
      <c r="K402" s="3" t="s">
        <v>681</v>
      </c>
      <c r="L402" s="3">
        <v>3.5</v>
      </c>
      <c r="M402" s="3">
        <v>8.4</v>
      </c>
      <c r="N402" s="3">
        <v>22</v>
      </c>
      <c r="O402" s="5">
        <v>0</v>
      </c>
      <c r="P402" s="5">
        <v>0</v>
      </c>
      <c r="Q402" s="5">
        <v>0</v>
      </c>
      <c r="R402" s="3">
        <v>14</v>
      </c>
      <c r="S402" s="3">
        <v>14</v>
      </c>
    </row>
    <row r="403" spans="1:19" x14ac:dyDescent="0.2">
      <c r="A403" s="3" t="s">
        <v>399</v>
      </c>
      <c r="B403" s="3" t="s">
        <v>1949</v>
      </c>
      <c r="C403" s="3" t="s">
        <v>979</v>
      </c>
      <c r="D403" s="3" t="s">
        <v>2193</v>
      </c>
      <c r="E403" s="3" t="s">
        <v>658</v>
      </c>
      <c r="F403" s="3" t="s">
        <v>658</v>
      </c>
      <c r="G403" s="3" t="s">
        <v>702</v>
      </c>
      <c r="H403" s="3" t="s">
        <v>670</v>
      </c>
      <c r="K403" s="3" t="s">
        <v>681</v>
      </c>
      <c r="L403" s="3">
        <v>1.5</v>
      </c>
      <c r="M403" s="3">
        <v>3.4</v>
      </c>
      <c r="N403" s="3">
        <v>9.1</v>
      </c>
      <c r="O403" s="5">
        <v>0</v>
      </c>
      <c r="P403" s="5">
        <v>0</v>
      </c>
      <c r="Q403" s="5">
        <v>0</v>
      </c>
      <c r="R403" s="3">
        <v>14</v>
      </c>
      <c r="S403" s="3">
        <v>14</v>
      </c>
    </row>
    <row r="404" spans="1:19" x14ac:dyDescent="0.2">
      <c r="A404" s="3" t="s">
        <v>400</v>
      </c>
      <c r="B404" s="3" t="s">
        <v>1950</v>
      </c>
      <c r="C404" s="3" t="s">
        <v>980</v>
      </c>
      <c r="D404" s="3" t="s">
        <v>2194</v>
      </c>
      <c r="E404" s="3" t="s">
        <v>658</v>
      </c>
      <c r="F404" s="3" t="s">
        <v>658</v>
      </c>
      <c r="G404" s="3" t="s">
        <v>702</v>
      </c>
      <c r="H404" s="3" t="s">
        <v>670</v>
      </c>
      <c r="K404" s="3" t="s">
        <v>681</v>
      </c>
      <c r="L404" s="3">
        <v>0.13</v>
      </c>
      <c r="M404" s="3">
        <v>0.32</v>
      </c>
      <c r="N404" s="3">
        <v>0.78</v>
      </c>
      <c r="O404" s="5">
        <v>5.5555555555555598</v>
      </c>
      <c r="P404" s="5">
        <v>3.5714285714285698</v>
      </c>
      <c r="Q404" s="5">
        <v>0</v>
      </c>
      <c r="R404" s="3">
        <v>14</v>
      </c>
      <c r="S404" s="3">
        <v>14</v>
      </c>
    </row>
    <row r="405" spans="1:19" x14ac:dyDescent="0.2">
      <c r="A405" s="3" t="s">
        <v>401</v>
      </c>
      <c r="B405" s="3" t="s">
        <v>1951</v>
      </c>
      <c r="C405" s="3" t="s">
        <v>981</v>
      </c>
      <c r="D405" s="3" t="s">
        <v>2195</v>
      </c>
      <c r="E405" s="3" t="s">
        <v>658</v>
      </c>
      <c r="F405" s="3" t="s">
        <v>658</v>
      </c>
      <c r="G405" s="3" t="s">
        <v>702</v>
      </c>
      <c r="H405" s="3" t="s">
        <v>670</v>
      </c>
      <c r="K405" s="3" t="s">
        <v>681</v>
      </c>
      <c r="L405" s="3">
        <v>0.17</v>
      </c>
      <c r="M405" s="3">
        <v>0.33</v>
      </c>
      <c r="N405" s="3">
        <v>0.75</v>
      </c>
      <c r="O405" s="5">
        <v>4.5634920634920597</v>
      </c>
      <c r="P405" s="5">
        <v>1.78571428571429</v>
      </c>
      <c r="Q405" s="5">
        <v>0</v>
      </c>
      <c r="R405" s="3">
        <v>14</v>
      </c>
      <c r="S405" s="3">
        <v>14</v>
      </c>
    </row>
    <row r="406" spans="1:19" x14ac:dyDescent="0.2">
      <c r="A406" s="10" t="s">
        <v>402</v>
      </c>
      <c r="B406" s="10" t="s">
        <v>1952</v>
      </c>
      <c r="C406" s="10" t="s">
        <v>1225</v>
      </c>
      <c r="D406" s="10" t="s">
        <v>2196</v>
      </c>
      <c r="E406" s="3" t="s">
        <v>658</v>
      </c>
      <c r="F406" s="3" t="s">
        <v>658</v>
      </c>
      <c r="G406" s="3" t="s">
        <v>702</v>
      </c>
      <c r="H406" s="3" t="s">
        <v>670</v>
      </c>
      <c r="K406" s="3" t="s">
        <v>661</v>
      </c>
      <c r="L406" s="3">
        <v>9.9999999999999995E-7</v>
      </c>
      <c r="M406" s="3">
        <v>9.9999999999999995E-7</v>
      </c>
      <c r="N406" s="3">
        <v>0.03</v>
      </c>
      <c r="O406" s="5">
        <v>81.9444444444444</v>
      </c>
      <c r="P406" s="5">
        <v>83.928571428571402</v>
      </c>
      <c r="Q406" s="5">
        <v>80.952380952380906</v>
      </c>
      <c r="R406" s="3">
        <v>8</v>
      </c>
      <c r="S406" s="3">
        <v>4</v>
      </c>
    </row>
    <row r="407" spans="1:19" x14ac:dyDescent="0.2">
      <c r="A407" s="11" t="s">
        <v>403</v>
      </c>
      <c r="B407" s="11" t="s">
        <v>1953</v>
      </c>
      <c r="C407" s="11" t="s">
        <v>1224</v>
      </c>
      <c r="D407" s="11" t="s">
        <v>2197</v>
      </c>
      <c r="E407" s="3" t="s">
        <v>658</v>
      </c>
      <c r="F407" s="3" t="s">
        <v>658</v>
      </c>
      <c r="G407" s="3" t="s">
        <v>702</v>
      </c>
      <c r="H407" s="3" t="s">
        <v>670</v>
      </c>
      <c r="O407" s="5">
        <v>82.738095238095198</v>
      </c>
      <c r="P407" s="5">
        <v>83.928571428571402</v>
      </c>
      <c r="Q407" s="5">
        <v>78.571428571428598</v>
      </c>
      <c r="R407" s="3">
        <v>3</v>
      </c>
      <c r="S407" s="3">
        <v>3</v>
      </c>
    </row>
    <row r="408" spans="1:19" x14ac:dyDescent="0.2">
      <c r="A408" s="3" t="s">
        <v>404</v>
      </c>
      <c r="B408" s="3" t="s">
        <v>1954</v>
      </c>
      <c r="C408" s="3" t="s">
        <v>982</v>
      </c>
      <c r="D408" s="3" t="s">
        <v>2198</v>
      </c>
      <c r="E408" s="3" t="s">
        <v>658</v>
      </c>
      <c r="F408" s="3" t="s">
        <v>658</v>
      </c>
      <c r="G408" s="3" t="s">
        <v>702</v>
      </c>
      <c r="H408" s="3" t="s">
        <v>670</v>
      </c>
      <c r="K408" s="3" t="s">
        <v>681</v>
      </c>
      <c r="L408" s="3">
        <v>0.47</v>
      </c>
      <c r="M408" s="3">
        <v>0.96</v>
      </c>
      <c r="N408" s="3">
        <v>2.4</v>
      </c>
      <c r="O408" s="5">
        <v>20.8333333333333</v>
      </c>
      <c r="P408" s="5">
        <v>1.78571428571429</v>
      </c>
      <c r="Q408" s="5">
        <v>0</v>
      </c>
      <c r="R408" s="3">
        <v>14</v>
      </c>
      <c r="S408" s="3">
        <v>14</v>
      </c>
    </row>
    <row r="409" spans="1:19" x14ac:dyDescent="0.2">
      <c r="A409" s="3" t="s">
        <v>405</v>
      </c>
      <c r="B409" s="3" t="s">
        <v>1955</v>
      </c>
      <c r="C409" s="3" t="s">
        <v>983</v>
      </c>
      <c r="D409" s="3" t="s">
        <v>2199</v>
      </c>
      <c r="E409" s="3" t="s">
        <v>658</v>
      </c>
      <c r="F409" s="3" t="s">
        <v>658</v>
      </c>
      <c r="G409" s="3" t="s">
        <v>702</v>
      </c>
      <c r="H409" s="3" t="s">
        <v>670</v>
      </c>
      <c r="K409" s="3" t="s">
        <v>681</v>
      </c>
      <c r="L409" s="3">
        <v>0.27</v>
      </c>
      <c r="M409" s="3">
        <v>0.53</v>
      </c>
      <c r="N409" s="3">
        <v>1.3</v>
      </c>
      <c r="O409" s="5">
        <v>24.206349206349199</v>
      </c>
      <c r="P409" s="5">
        <v>7.1428571428571397</v>
      </c>
      <c r="Q409" s="5">
        <v>7.1428571428571397</v>
      </c>
      <c r="R409" s="3">
        <v>14</v>
      </c>
      <c r="S409" s="3">
        <v>13</v>
      </c>
    </row>
    <row r="410" spans="1:19" x14ac:dyDescent="0.2">
      <c r="A410" s="3" t="s">
        <v>406</v>
      </c>
      <c r="B410" s="3" t="s">
        <v>1956</v>
      </c>
      <c r="C410" s="3" t="s">
        <v>984</v>
      </c>
      <c r="D410" s="3" t="s">
        <v>2200</v>
      </c>
      <c r="E410" s="3" t="s">
        <v>658</v>
      </c>
      <c r="F410" s="3" t="s">
        <v>658</v>
      </c>
      <c r="G410" s="3" t="s">
        <v>702</v>
      </c>
      <c r="H410" s="3" t="s">
        <v>670</v>
      </c>
      <c r="K410" s="3" t="s">
        <v>681</v>
      </c>
      <c r="L410" s="3">
        <v>0.72</v>
      </c>
      <c r="M410" s="3">
        <v>1.5</v>
      </c>
      <c r="N410" s="3">
        <v>3.9</v>
      </c>
      <c r="O410" s="5">
        <v>5.7539682539682504</v>
      </c>
      <c r="P410" s="5">
        <v>0</v>
      </c>
      <c r="Q410" s="5">
        <v>0</v>
      </c>
      <c r="R410" s="3">
        <v>14</v>
      </c>
      <c r="S410" s="3">
        <v>14</v>
      </c>
    </row>
    <row r="411" spans="1:19" x14ac:dyDescent="0.2">
      <c r="A411" s="3" t="s">
        <v>407</v>
      </c>
      <c r="B411" s="3" t="s">
        <v>1957</v>
      </c>
      <c r="C411" s="3" t="s">
        <v>985</v>
      </c>
      <c r="D411" s="3" t="s">
        <v>2201</v>
      </c>
      <c r="E411" s="3" t="s">
        <v>658</v>
      </c>
      <c r="F411" s="3" t="s">
        <v>658</v>
      </c>
      <c r="G411" s="3" t="s">
        <v>702</v>
      </c>
      <c r="H411" s="3" t="s">
        <v>670</v>
      </c>
      <c r="K411" s="3" t="s">
        <v>681</v>
      </c>
      <c r="L411" s="3">
        <v>6.1</v>
      </c>
      <c r="M411" s="3">
        <v>14</v>
      </c>
      <c r="N411" s="3">
        <v>38</v>
      </c>
      <c r="O411" s="5">
        <v>3.9682539682539701</v>
      </c>
      <c r="P411" s="5">
        <v>0</v>
      </c>
      <c r="Q411" s="5">
        <v>0</v>
      </c>
      <c r="R411" s="3">
        <v>14</v>
      </c>
      <c r="S411" s="3">
        <v>14</v>
      </c>
    </row>
    <row r="412" spans="1:19" x14ac:dyDescent="0.2">
      <c r="A412" s="3" t="s">
        <v>408</v>
      </c>
      <c r="B412" s="3" t="s">
        <v>1958</v>
      </c>
      <c r="C412" s="3" t="s">
        <v>986</v>
      </c>
      <c r="D412" s="3" t="s">
        <v>2202</v>
      </c>
      <c r="E412" s="3" t="s">
        <v>658</v>
      </c>
      <c r="F412" s="3" t="s">
        <v>658</v>
      </c>
      <c r="G412" s="3" t="s">
        <v>702</v>
      </c>
      <c r="H412" s="3" t="s">
        <v>670</v>
      </c>
      <c r="K412" s="3" t="s">
        <v>681</v>
      </c>
      <c r="L412" s="3">
        <v>8.1</v>
      </c>
      <c r="M412" s="3">
        <v>19</v>
      </c>
      <c r="N412" s="3">
        <v>50</v>
      </c>
      <c r="O412" s="5">
        <v>1.78571428571429</v>
      </c>
      <c r="P412" s="5">
        <v>0</v>
      </c>
      <c r="Q412" s="5">
        <v>0</v>
      </c>
      <c r="R412" s="3">
        <v>14</v>
      </c>
      <c r="S412" s="3">
        <v>14</v>
      </c>
    </row>
    <row r="413" spans="1:19" x14ac:dyDescent="0.2">
      <c r="A413" s="3" t="s">
        <v>409</v>
      </c>
      <c r="B413" s="3" t="s">
        <v>1959</v>
      </c>
      <c r="C413" s="3" t="s">
        <v>987</v>
      </c>
      <c r="D413" s="3" t="s">
        <v>2203</v>
      </c>
      <c r="E413" s="3" t="s">
        <v>658</v>
      </c>
      <c r="F413" s="3" t="s">
        <v>658</v>
      </c>
      <c r="G413" s="3" t="s">
        <v>702</v>
      </c>
      <c r="H413" s="3" t="s">
        <v>670</v>
      </c>
      <c r="K413" s="3" t="s">
        <v>681</v>
      </c>
      <c r="L413" s="3">
        <v>3.7</v>
      </c>
      <c r="M413" s="3">
        <v>8.8000000000000007</v>
      </c>
      <c r="N413" s="3">
        <v>23</v>
      </c>
      <c r="O413" s="5">
        <v>0</v>
      </c>
      <c r="P413" s="5">
        <v>0</v>
      </c>
      <c r="Q413" s="5">
        <v>0</v>
      </c>
      <c r="R413" s="3">
        <v>14</v>
      </c>
      <c r="S413" s="3">
        <v>14</v>
      </c>
    </row>
    <row r="414" spans="1:19" x14ac:dyDescent="0.2">
      <c r="A414" s="3" t="s">
        <v>410</v>
      </c>
      <c r="B414" s="3" t="s">
        <v>1960</v>
      </c>
      <c r="C414" s="3" t="s">
        <v>988</v>
      </c>
      <c r="D414" s="3" t="s">
        <v>2204</v>
      </c>
      <c r="E414" s="3" t="s">
        <v>658</v>
      </c>
      <c r="F414" s="3" t="s">
        <v>658</v>
      </c>
      <c r="G414" s="3" t="s">
        <v>702</v>
      </c>
      <c r="H414" s="3" t="s">
        <v>670</v>
      </c>
      <c r="K414" s="3" t="s">
        <v>681</v>
      </c>
      <c r="L414" s="3">
        <v>0.59</v>
      </c>
      <c r="M414" s="3">
        <v>1.3</v>
      </c>
      <c r="N414" s="3">
        <v>3.5</v>
      </c>
      <c r="O414" s="5">
        <v>0.19841269841269801</v>
      </c>
      <c r="P414" s="5">
        <v>0</v>
      </c>
      <c r="Q414" s="5">
        <v>0</v>
      </c>
      <c r="R414" s="3">
        <v>14</v>
      </c>
      <c r="S414" s="3">
        <v>14</v>
      </c>
    </row>
    <row r="415" spans="1:19" x14ac:dyDescent="0.2">
      <c r="A415" s="3" t="s">
        <v>411</v>
      </c>
      <c r="B415" s="3" t="s">
        <v>1961</v>
      </c>
      <c r="C415" s="3" t="s">
        <v>989</v>
      </c>
      <c r="D415" s="3" t="s">
        <v>2205</v>
      </c>
      <c r="E415" s="3" t="s">
        <v>658</v>
      </c>
      <c r="F415" s="3" t="s">
        <v>658</v>
      </c>
      <c r="G415" s="3" t="s">
        <v>702</v>
      </c>
      <c r="H415" s="3" t="s">
        <v>670</v>
      </c>
      <c r="K415" s="3" t="s">
        <v>681</v>
      </c>
      <c r="L415" s="3">
        <v>1</v>
      </c>
      <c r="M415" s="3">
        <v>2.2000000000000002</v>
      </c>
      <c r="N415" s="3">
        <v>5.7</v>
      </c>
      <c r="O415" s="5">
        <v>3.5714285714285698</v>
      </c>
      <c r="P415" s="5">
        <v>3.5714285714285698</v>
      </c>
      <c r="Q415" s="5">
        <v>0</v>
      </c>
      <c r="R415" s="3">
        <v>14</v>
      </c>
      <c r="S415" s="3">
        <v>14</v>
      </c>
    </row>
    <row r="416" spans="1:19" x14ac:dyDescent="0.2">
      <c r="A416" s="3" t="s">
        <v>412</v>
      </c>
      <c r="B416" s="3" t="s">
        <v>1962</v>
      </c>
      <c r="C416" s="3" t="s">
        <v>990</v>
      </c>
      <c r="D416" s="3" t="s">
        <v>2206</v>
      </c>
      <c r="E416" s="3" t="s">
        <v>658</v>
      </c>
      <c r="F416" s="3" t="s">
        <v>658</v>
      </c>
      <c r="G416" s="3" t="s">
        <v>702</v>
      </c>
      <c r="H416" s="3" t="s">
        <v>670</v>
      </c>
      <c r="K416" s="3" t="s">
        <v>681</v>
      </c>
      <c r="L416" s="3">
        <v>0.56000000000000005</v>
      </c>
      <c r="M416" s="3">
        <v>1.2</v>
      </c>
      <c r="N416" s="3">
        <v>3</v>
      </c>
      <c r="O416" s="5">
        <v>1.98412698412698</v>
      </c>
      <c r="P416" s="5">
        <v>3.5714285714285698</v>
      </c>
      <c r="Q416" s="5">
        <v>0</v>
      </c>
      <c r="R416" s="3">
        <v>14</v>
      </c>
      <c r="S416" s="3">
        <v>14</v>
      </c>
    </row>
    <row r="417" spans="1:19" x14ac:dyDescent="0.2">
      <c r="A417" s="3" t="s">
        <v>413</v>
      </c>
      <c r="B417" s="3" t="s">
        <v>1963</v>
      </c>
      <c r="C417" s="3" t="s">
        <v>991</v>
      </c>
      <c r="D417" s="3" t="s">
        <v>2207</v>
      </c>
      <c r="E417" s="3" t="s">
        <v>658</v>
      </c>
      <c r="F417" s="3" t="s">
        <v>658</v>
      </c>
      <c r="G417" s="3" t="s">
        <v>702</v>
      </c>
      <c r="H417" s="3" t="s">
        <v>670</v>
      </c>
      <c r="K417" s="3" t="s">
        <v>681</v>
      </c>
      <c r="L417" s="3">
        <v>4.8</v>
      </c>
      <c r="M417" s="3">
        <v>11</v>
      </c>
      <c r="N417" s="3">
        <v>30</v>
      </c>
      <c r="O417" s="5">
        <v>0.19841269841269801</v>
      </c>
      <c r="P417" s="5">
        <v>0</v>
      </c>
      <c r="Q417" s="5">
        <v>0</v>
      </c>
      <c r="R417" s="3">
        <v>14</v>
      </c>
      <c r="S417" s="3">
        <v>14</v>
      </c>
    </row>
    <row r="418" spans="1:19" x14ac:dyDescent="0.2">
      <c r="A418" s="3" t="s">
        <v>414</v>
      </c>
      <c r="B418" s="3" t="s">
        <v>1964</v>
      </c>
      <c r="C418" s="3" t="s">
        <v>992</v>
      </c>
      <c r="D418" s="3" t="s">
        <v>2208</v>
      </c>
      <c r="E418" s="3" t="s">
        <v>658</v>
      </c>
      <c r="F418" s="3" t="s">
        <v>658</v>
      </c>
      <c r="G418" s="3" t="s">
        <v>702</v>
      </c>
      <c r="H418" s="3" t="s">
        <v>670</v>
      </c>
      <c r="K418" s="3" t="s">
        <v>681</v>
      </c>
      <c r="L418" s="3">
        <v>32</v>
      </c>
      <c r="M418" s="3">
        <v>75</v>
      </c>
      <c r="N418" s="3">
        <v>202</v>
      </c>
      <c r="O418" s="5">
        <v>0</v>
      </c>
      <c r="P418" s="5">
        <v>0</v>
      </c>
      <c r="Q418" s="5">
        <v>0</v>
      </c>
      <c r="R418" s="3">
        <v>14</v>
      </c>
      <c r="S418" s="3">
        <v>14</v>
      </c>
    </row>
    <row r="419" spans="1:19" x14ac:dyDescent="0.2">
      <c r="A419" s="3" t="s">
        <v>415</v>
      </c>
      <c r="B419" s="3" t="s">
        <v>1965</v>
      </c>
      <c r="C419" s="3" t="s">
        <v>993</v>
      </c>
      <c r="D419" s="3" t="s">
        <v>2209</v>
      </c>
      <c r="E419" s="3" t="s">
        <v>658</v>
      </c>
      <c r="F419" s="3" t="s">
        <v>658</v>
      </c>
      <c r="G419" s="3" t="s">
        <v>702</v>
      </c>
      <c r="H419" s="3" t="s">
        <v>670</v>
      </c>
      <c r="K419" s="3" t="s">
        <v>681</v>
      </c>
      <c r="L419" s="3">
        <v>28</v>
      </c>
      <c r="M419" s="3">
        <v>66</v>
      </c>
      <c r="N419" s="3">
        <v>176</v>
      </c>
      <c r="O419" s="5">
        <v>0</v>
      </c>
      <c r="P419" s="5">
        <v>0</v>
      </c>
      <c r="Q419" s="5">
        <v>0</v>
      </c>
      <c r="R419" s="3">
        <v>14</v>
      </c>
      <c r="S419" s="3">
        <v>14</v>
      </c>
    </row>
    <row r="420" spans="1:19" x14ac:dyDescent="0.2">
      <c r="A420" s="3" t="s">
        <v>416</v>
      </c>
      <c r="B420" s="3" t="s">
        <v>1966</v>
      </c>
      <c r="C420" s="3" t="s">
        <v>994</v>
      </c>
      <c r="D420" s="3" t="s">
        <v>2210</v>
      </c>
      <c r="E420" s="3" t="s">
        <v>658</v>
      </c>
      <c r="F420" s="3" t="s">
        <v>658</v>
      </c>
      <c r="G420" s="3" t="s">
        <v>702</v>
      </c>
      <c r="H420" s="3" t="s">
        <v>670</v>
      </c>
      <c r="K420" s="3" t="s">
        <v>681</v>
      </c>
      <c r="L420" s="3">
        <v>7.1</v>
      </c>
      <c r="M420" s="3">
        <v>17</v>
      </c>
      <c r="N420" s="3">
        <v>42</v>
      </c>
      <c r="O420" s="5">
        <v>0</v>
      </c>
      <c r="P420" s="5">
        <v>0</v>
      </c>
      <c r="Q420" s="5">
        <v>0</v>
      </c>
      <c r="R420" s="3">
        <v>14</v>
      </c>
      <c r="S420" s="3">
        <v>14</v>
      </c>
    </row>
    <row r="421" spans="1:19" x14ac:dyDescent="0.2">
      <c r="A421" s="3" t="s">
        <v>417</v>
      </c>
      <c r="B421" s="3" t="s">
        <v>1967</v>
      </c>
      <c r="C421" s="3" t="s">
        <v>995</v>
      </c>
      <c r="D421" s="3" t="s">
        <v>2211</v>
      </c>
      <c r="E421" s="3" t="s">
        <v>658</v>
      </c>
      <c r="F421" s="3" t="s">
        <v>658</v>
      </c>
      <c r="G421" s="3" t="s">
        <v>702</v>
      </c>
      <c r="H421" s="3" t="s">
        <v>670</v>
      </c>
      <c r="K421" s="3" t="s">
        <v>681</v>
      </c>
      <c r="L421" s="3">
        <v>0.68</v>
      </c>
      <c r="M421" s="3">
        <v>1.5</v>
      </c>
      <c r="N421" s="3">
        <v>4</v>
      </c>
      <c r="O421" s="5">
        <v>0</v>
      </c>
      <c r="P421" s="5">
        <v>0</v>
      </c>
      <c r="Q421" s="5">
        <v>0</v>
      </c>
      <c r="R421" s="3">
        <v>14</v>
      </c>
      <c r="S421" s="3">
        <v>14</v>
      </c>
    </row>
    <row r="422" spans="1:19" x14ac:dyDescent="0.2">
      <c r="A422" s="3" t="s">
        <v>418</v>
      </c>
      <c r="B422" s="3" t="s">
        <v>1968</v>
      </c>
      <c r="C422" s="3" t="s">
        <v>996</v>
      </c>
      <c r="D422" s="3" t="s">
        <v>2212</v>
      </c>
      <c r="E422" s="3" t="s">
        <v>658</v>
      </c>
      <c r="F422" s="3" t="s">
        <v>658</v>
      </c>
      <c r="G422" s="3" t="s">
        <v>702</v>
      </c>
      <c r="H422" s="3" t="s">
        <v>670</v>
      </c>
      <c r="K422" s="3" t="s">
        <v>681</v>
      </c>
      <c r="L422" s="3">
        <v>0.85</v>
      </c>
      <c r="M422" s="3">
        <v>2</v>
      </c>
      <c r="N422" s="3">
        <v>5.3</v>
      </c>
      <c r="O422" s="5">
        <v>0.39682539682539703</v>
      </c>
      <c r="P422" s="5">
        <v>0</v>
      </c>
      <c r="Q422" s="5">
        <v>0</v>
      </c>
      <c r="R422" s="3">
        <v>14</v>
      </c>
      <c r="S422" s="3">
        <v>14</v>
      </c>
    </row>
    <row r="423" spans="1:19" x14ac:dyDescent="0.2">
      <c r="A423" s="3" t="s">
        <v>419</v>
      </c>
      <c r="B423" s="3" t="s">
        <v>1969</v>
      </c>
      <c r="C423" s="3" t="s">
        <v>997</v>
      </c>
      <c r="D423" s="3" t="s">
        <v>2213</v>
      </c>
      <c r="E423" s="3" t="s">
        <v>658</v>
      </c>
      <c r="F423" s="3" t="s">
        <v>658</v>
      </c>
      <c r="G423" s="3" t="s">
        <v>702</v>
      </c>
      <c r="H423" s="3" t="s">
        <v>670</v>
      </c>
      <c r="K423" s="3" t="s">
        <v>681</v>
      </c>
      <c r="L423" s="3">
        <v>1.2</v>
      </c>
      <c r="M423" s="3">
        <v>3</v>
      </c>
      <c r="N423" s="3">
        <v>7.8</v>
      </c>
      <c r="O423" s="5">
        <v>0</v>
      </c>
      <c r="P423" s="5">
        <v>0</v>
      </c>
      <c r="Q423" s="5">
        <v>0</v>
      </c>
      <c r="R423" s="3">
        <v>14</v>
      </c>
      <c r="S423" s="3">
        <v>14</v>
      </c>
    </row>
    <row r="424" spans="1:19" x14ac:dyDescent="0.2">
      <c r="A424" s="3" t="s">
        <v>420</v>
      </c>
      <c r="B424" s="3" t="s">
        <v>1970</v>
      </c>
      <c r="C424" s="3" t="s">
        <v>998</v>
      </c>
      <c r="D424" s="3" t="s">
        <v>2214</v>
      </c>
      <c r="E424" s="3" t="s">
        <v>658</v>
      </c>
      <c r="F424" s="3" t="s">
        <v>658</v>
      </c>
      <c r="G424" s="3" t="s">
        <v>702</v>
      </c>
      <c r="H424" s="3" t="s">
        <v>670</v>
      </c>
      <c r="K424" s="3" t="s">
        <v>681</v>
      </c>
      <c r="L424" s="3">
        <v>0.56999999999999995</v>
      </c>
      <c r="M424" s="3">
        <v>1.3</v>
      </c>
      <c r="N424" s="3">
        <v>3.3</v>
      </c>
      <c r="O424" s="5">
        <v>0</v>
      </c>
      <c r="P424" s="5">
        <v>0</v>
      </c>
      <c r="Q424" s="5">
        <v>0</v>
      </c>
      <c r="R424" s="3">
        <v>14</v>
      </c>
      <c r="S424" s="3">
        <v>14</v>
      </c>
    </row>
    <row r="425" spans="1:19" x14ac:dyDescent="0.2">
      <c r="A425" s="3" t="s">
        <v>421</v>
      </c>
      <c r="B425" s="3" t="s">
        <v>1971</v>
      </c>
      <c r="C425" s="3" t="s">
        <v>999</v>
      </c>
      <c r="D425" s="3" t="s">
        <v>2215</v>
      </c>
      <c r="E425" s="3" t="s">
        <v>658</v>
      </c>
      <c r="F425" s="3" t="s">
        <v>658</v>
      </c>
      <c r="G425" s="3" t="s">
        <v>702</v>
      </c>
      <c r="H425" s="3" t="s">
        <v>670</v>
      </c>
      <c r="K425" s="3" t="s">
        <v>681</v>
      </c>
      <c r="L425" s="3">
        <v>48</v>
      </c>
      <c r="M425" s="3">
        <v>112</v>
      </c>
      <c r="N425" s="3">
        <v>301</v>
      </c>
      <c r="O425" s="5">
        <v>0</v>
      </c>
      <c r="P425" s="5">
        <v>0</v>
      </c>
      <c r="Q425" s="5">
        <v>0</v>
      </c>
      <c r="R425" s="3">
        <v>14</v>
      </c>
      <c r="S425" s="3">
        <v>14</v>
      </c>
    </row>
    <row r="426" spans="1:19" x14ac:dyDescent="0.2">
      <c r="A426" s="3" t="s">
        <v>422</v>
      </c>
      <c r="B426" s="3" t="s">
        <v>1972</v>
      </c>
      <c r="C426" s="3" t="s">
        <v>1000</v>
      </c>
      <c r="D426" s="3" t="s">
        <v>2216</v>
      </c>
      <c r="E426" s="3" t="s">
        <v>658</v>
      </c>
      <c r="F426" s="3" t="s">
        <v>658</v>
      </c>
      <c r="G426" s="3" t="s">
        <v>702</v>
      </c>
      <c r="H426" s="3" t="s">
        <v>670</v>
      </c>
      <c r="K426" s="3" t="s">
        <v>681</v>
      </c>
      <c r="L426" s="3">
        <v>55</v>
      </c>
      <c r="M426" s="3">
        <v>130</v>
      </c>
      <c r="N426" s="3">
        <v>336</v>
      </c>
      <c r="O426" s="5">
        <v>0</v>
      </c>
      <c r="P426" s="5">
        <v>0</v>
      </c>
      <c r="Q426" s="5">
        <v>0</v>
      </c>
      <c r="R426" s="3">
        <v>14</v>
      </c>
      <c r="S426" s="3">
        <v>14</v>
      </c>
    </row>
    <row r="427" spans="1:19" x14ac:dyDescent="0.2">
      <c r="A427" s="3" t="s">
        <v>423</v>
      </c>
      <c r="B427" s="3" t="s">
        <v>1973</v>
      </c>
      <c r="C427" s="3" t="s">
        <v>1001</v>
      </c>
      <c r="D427" s="3" t="s">
        <v>2217</v>
      </c>
      <c r="E427" s="3" t="s">
        <v>658</v>
      </c>
      <c r="F427" s="3" t="s">
        <v>658</v>
      </c>
      <c r="G427" s="3" t="s">
        <v>702</v>
      </c>
      <c r="H427" s="3" t="s">
        <v>670</v>
      </c>
      <c r="K427" s="3" t="s">
        <v>681</v>
      </c>
      <c r="L427" s="3">
        <v>22</v>
      </c>
      <c r="M427" s="3">
        <v>53</v>
      </c>
      <c r="N427" s="3">
        <v>139</v>
      </c>
      <c r="O427" s="5">
        <v>0</v>
      </c>
      <c r="P427" s="5">
        <v>0</v>
      </c>
      <c r="Q427" s="5">
        <v>0</v>
      </c>
      <c r="R427" s="3">
        <v>14</v>
      </c>
      <c r="S427" s="3">
        <v>14</v>
      </c>
    </row>
    <row r="428" spans="1:19" x14ac:dyDescent="0.2">
      <c r="A428" s="3" t="s">
        <v>424</v>
      </c>
      <c r="B428" s="3" t="s">
        <v>1974</v>
      </c>
      <c r="C428" s="3" t="s">
        <v>1002</v>
      </c>
      <c r="D428" s="3" t="s">
        <v>2218</v>
      </c>
      <c r="E428" s="3" t="s">
        <v>658</v>
      </c>
      <c r="F428" s="3" t="s">
        <v>658</v>
      </c>
      <c r="G428" s="3" t="s">
        <v>702</v>
      </c>
      <c r="H428" s="3" t="s">
        <v>670</v>
      </c>
      <c r="K428" s="3" t="s">
        <v>681</v>
      </c>
      <c r="L428" s="3">
        <v>2.5</v>
      </c>
      <c r="M428" s="3">
        <v>5.8</v>
      </c>
      <c r="N428" s="3">
        <v>15</v>
      </c>
      <c r="O428" s="5">
        <v>0</v>
      </c>
      <c r="P428" s="5">
        <v>0</v>
      </c>
      <c r="Q428" s="5">
        <v>0</v>
      </c>
      <c r="R428" s="3">
        <v>14</v>
      </c>
      <c r="S428" s="3">
        <v>14</v>
      </c>
    </row>
    <row r="429" spans="1:19" x14ac:dyDescent="0.2">
      <c r="A429" s="3" t="s">
        <v>425</v>
      </c>
      <c r="B429" s="3" t="s">
        <v>1975</v>
      </c>
      <c r="C429" s="3" t="s">
        <v>1003</v>
      </c>
      <c r="D429" s="3" t="s">
        <v>2219</v>
      </c>
      <c r="E429" s="3" t="s">
        <v>658</v>
      </c>
      <c r="F429" s="3" t="s">
        <v>658</v>
      </c>
      <c r="G429" s="3" t="s">
        <v>702</v>
      </c>
      <c r="H429" s="3" t="s">
        <v>670</v>
      </c>
      <c r="K429" s="3" t="s">
        <v>681</v>
      </c>
      <c r="L429" s="3">
        <v>0.26</v>
      </c>
      <c r="M429" s="3">
        <v>0.48</v>
      </c>
      <c r="N429" s="3">
        <v>1.1000000000000001</v>
      </c>
      <c r="O429" s="5">
        <v>1.98412698412698</v>
      </c>
      <c r="P429" s="5">
        <v>3.5714285714285698</v>
      </c>
      <c r="Q429" s="5">
        <v>0</v>
      </c>
      <c r="R429" s="3">
        <v>14</v>
      </c>
      <c r="S429" s="3">
        <v>14</v>
      </c>
    </row>
    <row r="430" spans="1:19" x14ac:dyDescent="0.2">
      <c r="A430" s="3" t="s">
        <v>426</v>
      </c>
      <c r="B430" s="3" t="s">
        <v>1976</v>
      </c>
      <c r="C430" s="3" t="s">
        <v>1004</v>
      </c>
      <c r="D430" s="3" t="s">
        <v>2220</v>
      </c>
      <c r="E430" s="3" t="s">
        <v>658</v>
      </c>
      <c r="F430" s="3" t="s">
        <v>658</v>
      </c>
      <c r="G430" s="3" t="s">
        <v>702</v>
      </c>
      <c r="H430" s="3" t="s">
        <v>670</v>
      </c>
      <c r="K430" s="3" t="s">
        <v>681</v>
      </c>
      <c r="L430" s="3">
        <v>0.45</v>
      </c>
      <c r="M430" s="3">
        <v>1</v>
      </c>
      <c r="N430" s="3">
        <v>2.5</v>
      </c>
      <c r="O430" s="5">
        <v>0.99206349206349198</v>
      </c>
      <c r="P430" s="5">
        <v>0</v>
      </c>
      <c r="Q430" s="5">
        <v>0</v>
      </c>
      <c r="R430" s="3">
        <v>14</v>
      </c>
      <c r="S430" s="3">
        <v>14</v>
      </c>
    </row>
    <row r="431" spans="1:19" x14ac:dyDescent="0.2">
      <c r="A431" s="3" t="s">
        <v>427</v>
      </c>
      <c r="B431" s="3" t="s">
        <v>1977</v>
      </c>
      <c r="C431" s="3" t="s">
        <v>1005</v>
      </c>
      <c r="D431" s="3" t="s">
        <v>2221</v>
      </c>
      <c r="E431" s="3" t="s">
        <v>658</v>
      </c>
      <c r="F431" s="3" t="s">
        <v>658</v>
      </c>
      <c r="G431" s="3" t="s">
        <v>702</v>
      </c>
      <c r="H431" s="3" t="s">
        <v>670</v>
      </c>
      <c r="K431" s="3" t="s">
        <v>681</v>
      </c>
      <c r="L431" s="3">
        <v>0.28999999999999998</v>
      </c>
      <c r="M431" s="3">
        <v>0.61</v>
      </c>
      <c r="N431" s="3">
        <v>1.5</v>
      </c>
      <c r="O431" s="5">
        <v>0.59523809523809501</v>
      </c>
      <c r="P431" s="5">
        <v>0</v>
      </c>
      <c r="Q431" s="5">
        <v>0</v>
      </c>
      <c r="R431" s="3">
        <v>14</v>
      </c>
      <c r="S431" s="3">
        <v>14</v>
      </c>
    </row>
    <row r="432" spans="1:19" x14ac:dyDescent="0.2">
      <c r="A432" s="3" t="s">
        <v>428</v>
      </c>
      <c r="B432" s="3" t="s">
        <v>1978</v>
      </c>
      <c r="C432" s="3" t="s">
        <v>1006</v>
      </c>
      <c r="D432" s="3" t="s">
        <v>2222</v>
      </c>
      <c r="E432" s="3" t="s">
        <v>658</v>
      </c>
      <c r="F432" s="3" t="s">
        <v>658</v>
      </c>
      <c r="G432" s="3" t="s">
        <v>702</v>
      </c>
      <c r="H432" s="3" t="s">
        <v>670</v>
      </c>
      <c r="K432" s="3" t="s">
        <v>681</v>
      </c>
      <c r="L432" s="3">
        <v>0.97</v>
      </c>
      <c r="M432" s="3">
        <v>2.1</v>
      </c>
      <c r="N432" s="3">
        <v>5.2</v>
      </c>
      <c r="O432" s="5">
        <v>0</v>
      </c>
      <c r="P432" s="5">
        <v>0</v>
      </c>
      <c r="Q432" s="5">
        <v>0</v>
      </c>
      <c r="R432" s="3">
        <v>14</v>
      </c>
      <c r="S432" s="3">
        <v>14</v>
      </c>
    </row>
    <row r="433" spans="1:19" x14ac:dyDescent="0.2">
      <c r="A433" s="3" t="s">
        <v>429</v>
      </c>
      <c r="B433" s="3" t="s">
        <v>1979</v>
      </c>
      <c r="C433" s="3" t="s">
        <v>1007</v>
      </c>
      <c r="D433" s="3" t="s">
        <v>2223</v>
      </c>
      <c r="E433" s="3" t="s">
        <v>658</v>
      </c>
      <c r="F433" s="3" t="s">
        <v>658</v>
      </c>
      <c r="G433" s="3" t="s">
        <v>702</v>
      </c>
      <c r="H433" s="3" t="s">
        <v>670</v>
      </c>
      <c r="K433" s="3" t="s">
        <v>681</v>
      </c>
      <c r="L433" s="3">
        <v>1.3</v>
      </c>
      <c r="M433" s="3">
        <v>3</v>
      </c>
      <c r="N433" s="3">
        <v>7.7</v>
      </c>
      <c r="O433" s="5">
        <v>0</v>
      </c>
      <c r="P433" s="5">
        <v>0</v>
      </c>
      <c r="Q433" s="5">
        <v>0</v>
      </c>
      <c r="R433" s="3">
        <v>14</v>
      </c>
      <c r="S433" s="3">
        <v>14</v>
      </c>
    </row>
    <row r="434" spans="1:19" x14ac:dyDescent="0.2">
      <c r="A434" s="3" t="s">
        <v>430</v>
      </c>
      <c r="B434" s="3" t="s">
        <v>1980</v>
      </c>
      <c r="C434" s="3" t="s">
        <v>1008</v>
      </c>
      <c r="D434" s="3" t="s">
        <v>2224</v>
      </c>
      <c r="E434" s="3" t="s">
        <v>658</v>
      </c>
      <c r="F434" s="3" t="s">
        <v>658</v>
      </c>
      <c r="G434" s="3" t="s">
        <v>702</v>
      </c>
      <c r="H434" s="3" t="s">
        <v>670</v>
      </c>
      <c r="K434" s="3" t="s">
        <v>681</v>
      </c>
      <c r="L434" s="3">
        <v>1.4</v>
      </c>
      <c r="M434" s="3">
        <v>3.2</v>
      </c>
      <c r="N434" s="3">
        <v>8.6999999999999993</v>
      </c>
      <c r="O434" s="5">
        <v>0</v>
      </c>
      <c r="P434" s="5">
        <v>0</v>
      </c>
      <c r="Q434" s="5">
        <v>0</v>
      </c>
      <c r="R434" s="3">
        <v>14</v>
      </c>
      <c r="S434" s="3">
        <v>14</v>
      </c>
    </row>
    <row r="435" spans="1:19" x14ac:dyDescent="0.2">
      <c r="A435" s="3" t="s">
        <v>431</v>
      </c>
      <c r="B435" s="3" t="s">
        <v>1981</v>
      </c>
      <c r="C435" s="3" t="s">
        <v>1009</v>
      </c>
      <c r="D435" s="3" t="s">
        <v>2225</v>
      </c>
      <c r="E435" s="3" t="s">
        <v>658</v>
      </c>
      <c r="F435" s="3" t="s">
        <v>658</v>
      </c>
      <c r="G435" s="3" t="s">
        <v>702</v>
      </c>
      <c r="H435" s="3" t="s">
        <v>670</v>
      </c>
      <c r="K435" s="3" t="s">
        <v>681</v>
      </c>
      <c r="L435" s="3">
        <v>1.4</v>
      </c>
      <c r="M435" s="3">
        <v>3.3</v>
      </c>
      <c r="N435" s="3">
        <v>9.1</v>
      </c>
      <c r="O435" s="5">
        <v>0</v>
      </c>
      <c r="P435" s="5">
        <v>0</v>
      </c>
      <c r="Q435" s="5">
        <v>0</v>
      </c>
      <c r="R435" s="3">
        <v>14</v>
      </c>
      <c r="S435" s="3">
        <v>14</v>
      </c>
    </row>
    <row r="436" spans="1:19" x14ac:dyDescent="0.2">
      <c r="A436" s="3" t="s">
        <v>432</v>
      </c>
      <c r="B436" s="3" t="s">
        <v>1982</v>
      </c>
      <c r="C436" s="3" t="s">
        <v>1010</v>
      </c>
      <c r="D436" s="3" t="s">
        <v>2226</v>
      </c>
      <c r="E436" s="3" t="s">
        <v>658</v>
      </c>
      <c r="F436" s="3" t="s">
        <v>658</v>
      </c>
      <c r="G436" s="3" t="s">
        <v>702</v>
      </c>
      <c r="H436" s="3" t="s">
        <v>670</v>
      </c>
      <c r="K436" s="3" t="s">
        <v>681</v>
      </c>
      <c r="L436" s="3">
        <v>0.87</v>
      </c>
      <c r="M436" s="3">
        <v>1.8</v>
      </c>
      <c r="N436" s="3">
        <v>5.0999999999999996</v>
      </c>
      <c r="O436" s="5">
        <v>0</v>
      </c>
      <c r="P436" s="5">
        <v>0</v>
      </c>
      <c r="Q436" s="5">
        <v>0</v>
      </c>
      <c r="R436" s="3">
        <v>14</v>
      </c>
      <c r="S436" s="3">
        <v>14</v>
      </c>
    </row>
    <row r="437" spans="1:19" x14ac:dyDescent="0.2">
      <c r="A437" s="3" t="s">
        <v>433</v>
      </c>
      <c r="B437" s="3" t="s">
        <v>1983</v>
      </c>
      <c r="C437" s="3" t="s">
        <v>1011</v>
      </c>
      <c r="D437" s="3" t="s">
        <v>2227</v>
      </c>
      <c r="E437" s="3" t="s">
        <v>658</v>
      </c>
      <c r="F437" s="3" t="s">
        <v>658</v>
      </c>
      <c r="G437" s="3" t="s">
        <v>702</v>
      </c>
      <c r="H437" s="3" t="s">
        <v>670</v>
      </c>
      <c r="K437" s="3" t="s">
        <v>681</v>
      </c>
      <c r="L437" s="3">
        <v>0.21</v>
      </c>
      <c r="M437" s="3">
        <v>0.41</v>
      </c>
      <c r="N437" s="3">
        <v>0.95</v>
      </c>
      <c r="O437" s="5">
        <v>1.19047619047619</v>
      </c>
      <c r="P437" s="5">
        <v>7.1428571428571397</v>
      </c>
      <c r="Q437" s="5">
        <v>0</v>
      </c>
      <c r="R437" s="3">
        <v>14</v>
      </c>
      <c r="S437" s="3">
        <v>13</v>
      </c>
    </row>
    <row r="438" spans="1:19" x14ac:dyDescent="0.2">
      <c r="A438" s="3" t="s">
        <v>434</v>
      </c>
      <c r="B438" s="3" t="s">
        <v>1984</v>
      </c>
      <c r="C438" s="3" t="s">
        <v>1012</v>
      </c>
      <c r="D438" s="3" t="s">
        <v>2228</v>
      </c>
      <c r="E438" s="3" t="s">
        <v>658</v>
      </c>
      <c r="F438" s="3" t="s">
        <v>658</v>
      </c>
      <c r="G438" s="3" t="s">
        <v>702</v>
      </c>
      <c r="H438" s="3" t="s">
        <v>670</v>
      </c>
      <c r="K438" s="3" t="s">
        <v>681</v>
      </c>
      <c r="L438" s="3">
        <v>0.67</v>
      </c>
      <c r="M438" s="3">
        <v>1.5</v>
      </c>
      <c r="N438" s="3">
        <v>4.0999999999999996</v>
      </c>
      <c r="O438" s="5">
        <v>0</v>
      </c>
      <c r="P438" s="5">
        <v>0</v>
      </c>
      <c r="Q438" s="5">
        <v>0</v>
      </c>
      <c r="R438" s="3">
        <v>14</v>
      </c>
      <c r="S438" s="3">
        <v>14</v>
      </c>
    </row>
    <row r="439" spans="1:19" x14ac:dyDescent="0.2">
      <c r="A439" s="3" t="s">
        <v>435</v>
      </c>
      <c r="B439" s="3" t="s">
        <v>1985</v>
      </c>
      <c r="C439" s="3" t="s">
        <v>1013</v>
      </c>
      <c r="D439" s="3" t="s">
        <v>2229</v>
      </c>
      <c r="E439" s="3" t="s">
        <v>658</v>
      </c>
      <c r="F439" s="3" t="s">
        <v>658</v>
      </c>
      <c r="G439" s="3" t="s">
        <v>702</v>
      </c>
      <c r="H439" s="3" t="s">
        <v>670</v>
      </c>
      <c r="K439" s="3" t="s">
        <v>681</v>
      </c>
      <c r="L439" s="3">
        <v>0.53</v>
      </c>
      <c r="M439" s="3">
        <v>1.2</v>
      </c>
      <c r="N439" s="3">
        <v>3.1</v>
      </c>
      <c r="O439" s="5">
        <v>0</v>
      </c>
      <c r="P439" s="5">
        <v>0</v>
      </c>
      <c r="Q439" s="5">
        <v>0</v>
      </c>
      <c r="R439" s="3">
        <v>14</v>
      </c>
      <c r="S439" s="3">
        <v>14</v>
      </c>
    </row>
    <row r="440" spans="1:19" x14ac:dyDescent="0.2">
      <c r="A440" s="3" t="s">
        <v>436</v>
      </c>
      <c r="B440" s="3" t="s">
        <v>1986</v>
      </c>
      <c r="C440" s="3" t="s">
        <v>1014</v>
      </c>
      <c r="D440" s="3" t="s">
        <v>2230</v>
      </c>
      <c r="E440" s="3" t="s">
        <v>658</v>
      </c>
      <c r="F440" s="3" t="s">
        <v>658</v>
      </c>
      <c r="G440" s="3" t="s">
        <v>702</v>
      </c>
      <c r="H440" s="3" t="s">
        <v>670</v>
      </c>
      <c r="K440" s="3" t="s">
        <v>681</v>
      </c>
      <c r="L440" s="3">
        <v>0.23</v>
      </c>
      <c r="M440" s="3">
        <v>0.46</v>
      </c>
      <c r="N440" s="3">
        <v>1.1000000000000001</v>
      </c>
      <c r="O440" s="5">
        <v>0</v>
      </c>
      <c r="P440" s="5">
        <v>0</v>
      </c>
      <c r="Q440" s="5">
        <v>0</v>
      </c>
      <c r="R440" s="3">
        <v>14</v>
      </c>
      <c r="S440" s="3">
        <v>14</v>
      </c>
    </row>
    <row r="441" spans="1:19" x14ac:dyDescent="0.2">
      <c r="A441" s="3" t="s">
        <v>437</v>
      </c>
      <c r="B441" s="3" t="s">
        <v>1987</v>
      </c>
      <c r="C441" s="3" t="s">
        <v>1015</v>
      </c>
      <c r="D441" s="3" t="s">
        <v>2231</v>
      </c>
      <c r="E441" s="3" t="s">
        <v>658</v>
      </c>
      <c r="F441" s="3" t="s">
        <v>658</v>
      </c>
      <c r="G441" s="3" t="s">
        <v>702</v>
      </c>
      <c r="H441" s="3" t="s">
        <v>670</v>
      </c>
      <c r="K441" s="3" t="s">
        <v>681</v>
      </c>
      <c r="L441" s="3">
        <v>0.2</v>
      </c>
      <c r="M441" s="3">
        <v>0.39</v>
      </c>
      <c r="N441" s="3">
        <v>1.2</v>
      </c>
      <c r="O441" s="5">
        <v>41.071428571428598</v>
      </c>
      <c r="P441" s="5">
        <v>16.071428571428601</v>
      </c>
      <c r="Q441" s="5">
        <v>9.5238095238095202</v>
      </c>
      <c r="R441" s="3">
        <v>14</v>
      </c>
      <c r="S441" s="3">
        <v>13</v>
      </c>
    </row>
    <row r="442" spans="1:19" x14ac:dyDescent="0.2">
      <c r="A442" s="3" t="s">
        <v>438</v>
      </c>
      <c r="B442" s="3" t="s">
        <v>1988</v>
      </c>
      <c r="C442" s="3" t="s">
        <v>1016</v>
      </c>
      <c r="D442" s="3" t="s">
        <v>2232</v>
      </c>
      <c r="E442" s="3" t="s">
        <v>658</v>
      </c>
      <c r="F442" s="3" t="s">
        <v>658</v>
      </c>
      <c r="G442" s="3" t="s">
        <v>702</v>
      </c>
      <c r="H442" s="3" t="s">
        <v>670</v>
      </c>
      <c r="K442" s="3" t="s">
        <v>681</v>
      </c>
      <c r="L442" s="3">
        <v>0.45</v>
      </c>
      <c r="M442" s="3">
        <v>0.87</v>
      </c>
      <c r="N442" s="3">
        <v>2.1</v>
      </c>
      <c r="O442" s="5">
        <v>29.1666666666667</v>
      </c>
      <c r="P442" s="5">
        <v>12.5</v>
      </c>
      <c r="Q442" s="5">
        <v>11.9047619047619</v>
      </c>
      <c r="R442" s="3">
        <v>14</v>
      </c>
      <c r="S442" s="3">
        <v>13</v>
      </c>
    </row>
    <row r="443" spans="1:19" x14ac:dyDescent="0.2">
      <c r="A443" s="3" t="s">
        <v>439</v>
      </c>
      <c r="B443" s="3" t="s">
        <v>1989</v>
      </c>
      <c r="C443" s="3" t="s">
        <v>1017</v>
      </c>
      <c r="D443" s="3" t="s">
        <v>2233</v>
      </c>
      <c r="E443" s="3" t="s">
        <v>658</v>
      </c>
      <c r="F443" s="3" t="s">
        <v>658</v>
      </c>
      <c r="G443" s="3" t="s">
        <v>702</v>
      </c>
      <c r="H443" s="3" t="s">
        <v>670</v>
      </c>
      <c r="K443" s="3" t="s">
        <v>681</v>
      </c>
      <c r="L443" s="3">
        <v>2.1</v>
      </c>
      <c r="M443" s="3">
        <v>5</v>
      </c>
      <c r="N443" s="3">
        <v>13</v>
      </c>
      <c r="O443" s="5">
        <v>7.5396825396825404</v>
      </c>
      <c r="P443" s="5">
        <v>5.3571428571428603</v>
      </c>
      <c r="Q443" s="5">
        <v>0</v>
      </c>
      <c r="R443" s="3">
        <v>14</v>
      </c>
      <c r="S443" s="3">
        <v>14</v>
      </c>
    </row>
    <row r="444" spans="1:19" x14ac:dyDescent="0.2">
      <c r="A444" s="3" t="s">
        <v>440</v>
      </c>
      <c r="B444" s="3" t="s">
        <v>1990</v>
      </c>
      <c r="C444" s="3" t="s">
        <v>1018</v>
      </c>
      <c r="D444" s="3" t="s">
        <v>2234</v>
      </c>
      <c r="E444" s="3" t="s">
        <v>658</v>
      </c>
      <c r="F444" s="3" t="s">
        <v>658</v>
      </c>
      <c r="G444" s="3" t="s">
        <v>702</v>
      </c>
      <c r="H444" s="3" t="s">
        <v>670</v>
      </c>
      <c r="K444" s="3" t="s">
        <v>681</v>
      </c>
      <c r="L444" s="3">
        <v>2.2999999999999998</v>
      </c>
      <c r="M444" s="3">
        <v>5.5</v>
      </c>
      <c r="N444" s="3">
        <v>14</v>
      </c>
      <c r="O444" s="5">
        <v>6.9444444444444402</v>
      </c>
      <c r="P444" s="5">
        <v>5.3571428571428603</v>
      </c>
      <c r="Q444" s="5">
        <v>0</v>
      </c>
      <c r="R444" s="3">
        <v>14</v>
      </c>
      <c r="S444" s="3">
        <v>14</v>
      </c>
    </row>
    <row r="445" spans="1:19" x14ac:dyDescent="0.2">
      <c r="A445" s="3" t="s">
        <v>441</v>
      </c>
      <c r="B445" s="3" t="s">
        <v>1991</v>
      </c>
      <c r="C445" s="3" t="s">
        <v>1019</v>
      </c>
      <c r="D445" s="3" t="s">
        <v>2235</v>
      </c>
      <c r="E445" s="3" t="s">
        <v>658</v>
      </c>
      <c r="F445" s="3" t="s">
        <v>658</v>
      </c>
      <c r="G445" s="3" t="s">
        <v>702</v>
      </c>
      <c r="H445" s="3" t="s">
        <v>670</v>
      </c>
      <c r="K445" s="3" t="s">
        <v>681</v>
      </c>
      <c r="L445" s="3">
        <v>0.64</v>
      </c>
      <c r="M445" s="3">
        <v>1.5</v>
      </c>
      <c r="N445" s="3">
        <v>3.8</v>
      </c>
      <c r="O445" s="5">
        <v>7.3412698412698401</v>
      </c>
      <c r="P445" s="5">
        <v>5.3571428571428603</v>
      </c>
      <c r="Q445" s="5">
        <v>0</v>
      </c>
      <c r="R445" s="3">
        <v>14</v>
      </c>
      <c r="S445" s="3">
        <v>14</v>
      </c>
    </row>
    <row r="446" spans="1:19" x14ac:dyDescent="0.2">
      <c r="A446" s="3" t="s">
        <v>442</v>
      </c>
      <c r="B446" s="3" t="s">
        <v>1992</v>
      </c>
      <c r="C446" s="3" t="s">
        <v>1020</v>
      </c>
      <c r="D446" s="3" t="s">
        <v>2236</v>
      </c>
      <c r="E446" s="3" t="s">
        <v>658</v>
      </c>
      <c r="F446" s="3" t="s">
        <v>658</v>
      </c>
      <c r="G446" s="3" t="s">
        <v>702</v>
      </c>
      <c r="H446" s="3" t="s">
        <v>670</v>
      </c>
      <c r="K446" s="3" t="s">
        <v>681</v>
      </c>
      <c r="L446" s="3">
        <v>0.35</v>
      </c>
      <c r="M446" s="3">
        <v>0.63</v>
      </c>
      <c r="N446" s="3">
        <v>1.6</v>
      </c>
      <c r="O446" s="5">
        <v>20.634920634920601</v>
      </c>
      <c r="P446" s="5">
        <v>17.8571428571429</v>
      </c>
      <c r="Q446" s="5">
        <v>14.285714285714301</v>
      </c>
      <c r="R446" s="3">
        <v>14</v>
      </c>
      <c r="S446" s="3">
        <v>13</v>
      </c>
    </row>
    <row r="447" spans="1:19" x14ac:dyDescent="0.2">
      <c r="A447" s="3" t="s">
        <v>443</v>
      </c>
      <c r="B447" s="3" t="s">
        <v>1993</v>
      </c>
      <c r="C447" s="3" t="s">
        <v>1021</v>
      </c>
      <c r="D447" s="3" t="s">
        <v>2237</v>
      </c>
      <c r="E447" s="3" t="s">
        <v>658</v>
      </c>
      <c r="F447" s="3" t="s">
        <v>658</v>
      </c>
      <c r="G447" s="3" t="s">
        <v>702</v>
      </c>
      <c r="H447" s="3" t="s">
        <v>670</v>
      </c>
      <c r="K447" s="3" t="s">
        <v>681</v>
      </c>
      <c r="L447" s="3">
        <v>1.5</v>
      </c>
      <c r="M447" s="3">
        <v>3.5</v>
      </c>
      <c r="N447" s="3">
        <v>9.1</v>
      </c>
      <c r="O447" s="5">
        <v>1.3888888888888899</v>
      </c>
      <c r="P447" s="5">
        <v>0</v>
      </c>
      <c r="Q447" s="5">
        <v>0</v>
      </c>
      <c r="R447" s="3">
        <v>14</v>
      </c>
      <c r="S447" s="3">
        <v>14</v>
      </c>
    </row>
    <row r="448" spans="1:19" x14ac:dyDescent="0.2">
      <c r="A448" s="3" t="s">
        <v>444</v>
      </c>
      <c r="B448" s="3" t="s">
        <v>1994</v>
      </c>
      <c r="C448" s="3" t="s">
        <v>1022</v>
      </c>
      <c r="D448" s="3" t="s">
        <v>2238</v>
      </c>
      <c r="E448" s="3" t="s">
        <v>658</v>
      </c>
      <c r="F448" s="3" t="s">
        <v>658</v>
      </c>
      <c r="G448" s="3" t="s">
        <v>702</v>
      </c>
      <c r="H448" s="3" t="s">
        <v>670</v>
      </c>
      <c r="K448" s="3" t="s">
        <v>681</v>
      </c>
      <c r="L448" s="3">
        <v>10</v>
      </c>
      <c r="M448" s="3">
        <v>24</v>
      </c>
      <c r="N448" s="3">
        <v>62</v>
      </c>
      <c r="O448" s="5">
        <v>0</v>
      </c>
      <c r="P448" s="5">
        <v>0</v>
      </c>
      <c r="Q448" s="5">
        <v>0</v>
      </c>
      <c r="R448" s="3">
        <v>14</v>
      </c>
      <c r="S448" s="3">
        <v>14</v>
      </c>
    </row>
    <row r="449" spans="1:19" x14ac:dyDescent="0.2">
      <c r="A449" s="3" t="s">
        <v>445</v>
      </c>
      <c r="B449" s="3" t="s">
        <v>1995</v>
      </c>
      <c r="C449" s="3" t="s">
        <v>1023</v>
      </c>
      <c r="D449" s="3" t="s">
        <v>2239</v>
      </c>
      <c r="E449" s="3" t="s">
        <v>658</v>
      </c>
      <c r="F449" s="3" t="s">
        <v>658</v>
      </c>
      <c r="G449" s="3" t="s">
        <v>702</v>
      </c>
      <c r="H449" s="3" t="s">
        <v>670</v>
      </c>
      <c r="K449" s="3" t="s">
        <v>681</v>
      </c>
      <c r="L449" s="3">
        <v>6.1</v>
      </c>
      <c r="M449" s="3">
        <v>15</v>
      </c>
      <c r="N449" s="3">
        <v>38</v>
      </c>
      <c r="O449" s="5">
        <v>0</v>
      </c>
      <c r="P449" s="5">
        <v>0</v>
      </c>
      <c r="Q449" s="5">
        <v>0</v>
      </c>
      <c r="R449" s="3">
        <v>14</v>
      </c>
      <c r="S449" s="3">
        <v>14</v>
      </c>
    </row>
    <row r="450" spans="1:19" x14ac:dyDescent="0.2">
      <c r="A450" s="3" t="s">
        <v>446</v>
      </c>
      <c r="B450" s="3" t="s">
        <v>1996</v>
      </c>
      <c r="C450" s="3" t="s">
        <v>1024</v>
      </c>
      <c r="D450" s="3" t="s">
        <v>2240</v>
      </c>
      <c r="E450" s="3" t="s">
        <v>658</v>
      </c>
      <c r="F450" s="3" t="s">
        <v>658</v>
      </c>
      <c r="G450" s="3" t="s">
        <v>702</v>
      </c>
      <c r="H450" s="3" t="s">
        <v>670</v>
      </c>
      <c r="K450" s="3" t="s">
        <v>681</v>
      </c>
      <c r="L450" s="3">
        <v>1.1000000000000001</v>
      </c>
      <c r="M450" s="3">
        <v>2.6</v>
      </c>
      <c r="N450" s="3">
        <v>6.9</v>
      </c>
      <c r="O450" s="5">
        <v>0</v>
      </c>
      <c r="P450" s="5">
        <v>0</v>
      </c>
      <c r="Q450" s="5">
        <v>0</v>
      </c>
      <c r="R450" s="3">
        <v>14</v>
      </c>
      <c r="S450" s="3">
        <v>14</v>
      </c>
    </row>
    <row r="451" spans="1:19" x14ac:dyDescent="0.2">
      <c r="A451" s="3" t="s">
        <v>447</v>
      </c>
      <c r="B451" s="3" t="s">
        <v>1997</v>
      </c>
      <c r="C451" s="3" t="s">
        <v>1025</v>
      </c>
      <c r="D451" s="3" t="s">
        <v>2241</v>
      </c>
      <c r="E451" s="3" t="s">
        <v>658</v>
      </c>
      <c r="F451" s="3" t="s">
        <v>658</v>
      </c>
      <c r="G451" s="3" t="s">
        <v>702</v>
      </c>
      <c r="H451" s="3" t="s">
        <v>670</v>
      </c>
      <c r="K451" s="3" t="s">
        <v>681</v>
      </c>
      <c r="L451" s="3">
        <v>1.2</v>
      </c>
      <c r="M451" s="3">
        <v>2.8</v>
      </c>
      <c r="N451" s="3">
        <v>7.7</v>
      </c>
      <c r="O451" s="5">
        <v>0</v>
      </c>
      <c r="P451" s="5">
        <v>0</v>
      </c>
      <c r="Q451" s="5">
        <v>0</v>
      </c>
      <c r="R451" s="3">
        <v>14</v>
      </c>
      <c r="S451" s="3">
        <v>14</v>
      </c>
    </row>
    <row r="452" spans="1:19" x14ac:dyDescent="0.2">
      <c r="A452" s="3" t="s">
        <v>448</v>
      </c>
      <c r="B452" s="3" t="s">
        <v>1998</v>
      </c>
      <c r="C452" s="3" t="s">
        <v>1026</v>
      </c>
      <c r="D452" s="3" t="s">
        <v>2242</v>
      </c>
      <c r="E452" s="3" t="s">
        <v>658</v>
      </c>
      <c r="F452" s="3" t="s">
        <v>658</v>
      </c>
      <c r="G452" s="3" t="s">
        <v>702</v>
      </c>
      <c r="H452" s="3" t="s">
        <v>670</v>
      </c>
      <c r="K452" s="3" t="s">
        <v>681</v>
      </c>
      <c r="L452" s="3">
        <v>5.5</v>
      </c>
      <c r="M452" s="3">
        <v>12</v>
      </c>
      <c r="N452" s="3">
        <v>34</v>
      </c>
      <c r="O452" s="5">
        <v>0</v>
      </c>
      <c r="P452" s="5">
        <v>0</v>
      </c>
      <c r="Q452" s="5">
        <v>0</v>
      </c>
      <c r="R452" s="3">
        <v>14</v>
      </c>
      <c r="S452" s="3">
        <v>14</v>
      </c>
    </row>
    <row r="453" spans="1:19" x14ac:dyDescent="0.2">
      <c r="A453" s="3" t="s">
        <v>449</v>
      </c>
      <c r="B453" s="3" t="s">
        <v>1999</v>
      </c>
      <c r="C453" s="3" t="s">
        <v>1027</v>
      </c>
      <c r="D453" s="3" t="s">
        <v>2243</v>
      </c>
      <c r="E453" s="3" t="s">
        <v>658</v>
      </c>
      <c r="F453" s="3" t="s">
        <v>658</v>
      </c>
      <c r="G453" s="3" t="s">
        <v>702</v>
      </c>
      <c r="H453" s="3" t="s">
        <v>670</v>
      </c>
      <c r="K453" s="3" t="s">
        <v>681</v>
      </c>
      <c r="L453" s="3">
        <v>5.4</v>
      </c>
      <c r="M453" s="3">
        <v>13</v>
      </c>
      <c r="N453" s="3">
        <v>34</v>
      </c>
      <c r="O453" s="5">
        <v>0</v>
      </c>
      <c r="P453" s="5">
        <v>0</v>
      </c>
      <c r="Q453" s="5">
        <v>0</v>
      </c>
      <c r="R453" s="3">
        <v>14</v>
      </c>
      <c r="S453" s="3">
        <v>14</v>
      </c>
    </row>
    <row r="454" spans="1:19" x14ac:dyDescent="0.2">
      <c r="A454" s="3" t="s">
        <v>450</v>
      </c>
      <c r="B454" s="3" t="s">
        <v>2000</v>
      </c>
      <c r="C454" s="3" t="s">
        <v>1028</v>
      </c>
      <c r="D454" s="3" t="s">
        <v>2244</v>
      </c>
      <c r="E454" s="3" t="s">
        <v>658</v>
      </c>
      <c r="F454" s="3" t="s">
        <v>658</v>
      </c>
      <c r="G454" s="3" t="s">
        <v>702</v>
      </c>
      <c r="H454" s="3" t="s">
        <v>670</v>
      </c>
      <c r="K454" s="3" t="s">
        <v>681</v>
      </c>
      <c r="L454" s="3">
        <v>2.2000000000000002</v>
      </c>
      <c r="M454" s="3">
        <v>5</v>
      </c>
      <c r="N454" s="3">
        <v>14</v>
      </c>
      <c r="O454" s="5">
        <v>0</v>
      </c>
      <c r="P454" s="5">
        <v>0</v>
      </c>
      <c r="Q454" s="5">
        <v>0</v>
      </c>
      <c r="R454" s="3">
        <v>14</v>
      </c>
      <c r="S454" s="3">
        <v>14</v>
      </c>
    </row>
    <row r="455" spans="1:19" x14ac:dyDescent="0.2">
      <c r="A455" s="3" t="s">
        <v>451</v>
      </c>
      <c r="B455" s="3" t="s">
        <v>2001</v>
      </c>
      <c r="C455" s="3" t="s">
        <v>1029</v>
      </c>
      <c r="D455" s="3" t="s">
        <v>2245</v>
      </c>
      <c r="E455" s="3" t="s">
        <v>658</v>
      </c>
      <c r="F455" s="3" t="s">
        <v>658</v>
      </c>
      <c r="G455" s="3" t="s">
        <v>702</v>
      </c>
      <c r="H455" s="3" t="s">
        <v>670</v>
      </c>
      <c r="K455" s="3" t="s">
        <v>681</v>
      </c>
      <c r="L455" s="3">
        <v>0.33</v>
      </c>
      <c r="M455" s="3">
        <v>0.74</v>
      </c>
      <c r="N455" s="3">
        <v>1.8</v>
      </c>
      <c r="O455" s="5">
        <v>0</v>
      </c>
      <c r="P455" s="5">
        <v>0</v>
      </c>
      <c r="Q455" s="5">
        <v>0</v>
      </c>
      <c r="R455" s="3">
        <v>14</v>
      </c>
      <c r="S455" s="3">
        <v>14</v>
      </c>
    </row>
    <row r="456" spans="1:19" x14ac:dyDescent="0.2">
      <c r="A456" s="3" t="s">
        <v>452</v>
      </c>
      <c r="B456" s="3" t="s">
        <v>2002</v>
      </c>
      <c r="C456" s="3" t="s">
        <v>1030</v>
      </c>
      <c r="D456" s="3" t="s">
        <v>2246</v>
      </c>
      <c r="E456" s="3" t="s">
        <v>658</v>
      </c>
      <c r="F456" s="3" t="s">
        <v>658</v>
      </c>
      <c r="G456" s="3" t="s">
        <v>702</v>
      </c>
      <c r="H456" s="3" t="s">
        <v>670</v>
      </c>
      <c r="K456" s="3" t="s">
        <v>681</v>
      </c>
      <c r="L456" s="3">
        <v>0.21</v>
      </c>
      <c r="M456" s="3">
        <v>0.41</v>
      </c>
      <c r="N456" s="3">
        <v>1</v>
      </c>
      <c r="O456" s="5">
        <v>0.59523809523809501</v>
      </c>
      <c r="P456" s="5">
        <v>0</v>
      </c>
      <c r="Q456" s="5">
        <v>0</v>
      </c>
      <c r="R456" s="3">
        <v>14</v>
      </c>
      <c r="S456" s="3">
        <v>14</v>
      </c>
    </row>
    <row r="457" spans="1:19" x14ac:dyDescent="0.2">
      <c r="A457" s="3" t="s">
        <v>453</v>
      </c>
      <c r="B457" s="3" t="s">
        <v>2003</v>
      </c>
      <c r="C457" s="3" t="s">
        <v>1031</v>
      </c>
      <c r="D457" s="3" t="s">
        <v>2247</v>
      </c>
      <c r="E457" s="3" t="s">
        <v>658</v>
      </c>
      <c r="F457" s="3" t="s">
        <v>658</v>
      </c>
      <c r="G457" s="3" t="s">
        <v>702</v>
      </c>
      <c r="H457" s="3" t="s">
        <v>670</v>
      </c>
      <c r="K457" s="3" t="s">
        <v>681</v>
      </c>
      <c r="L457" s="3">
        <v>0.24</v>
      </c>
      <c r="M457" s="3">
        <v>0.49</v>
      </c>
      <c r="N457" s="3">
        <v>1.3</v>
      </c>
      <c r="O457" s="5">
        <v>0.19841269841269801</v>
      </c>
      <c r="P457" s="5">
        <v>0</v>
      </c>
      <c r="Q457" s="5">
        <v>0</v>
      </c>
      <c r="R457" s="3">
        <v>14</v>
      </c>
      <c r="S457" s="3">
        <v>14</v>
      </c>
    </row>
    <row r="458" spans="1:19" x14ac:dyDescent="0.2">
      <c r="A458" s="3" t="s">
        <v>454</v>
      </c>
      <c r="B458" s="3" t="s">
        <v>2004</v>
      </c>
      <c r="C458" s="3" t="s">
        <v>1032</v>
      </c>
      <c r="D458" s="3" t="s">
        <v>2248</v>
      </c>
      <c r="E458" s="3" t="s">
        <v>658</v>
      </c>
      <c r="F458" s="3" t="s">
        <v>658</v>
      </c>
      <c r="G458" s="3" t="s">
        <v>702</v>
      </c>
      <c r="H458" s="3" t="s">
        <v>670</v>
      </c>
      <c r="K458" s="3" t="s">
        <v>681</v>
      </c>
      <c r="L458" s="3">
        <v>0.23</v>
      </c>
      <c r="M458" s="3">
        <v>0.51</v>
      </c>
      <c r="N458" s="3">
        <v>1.4</v>
      </c>
      <c r="O458" s="5">
        <v>0</v>
      </c>
      <c r="P458" s="5">
        <v>0</v>
      </c>
      <c r="Q458" s="5">
        <v>0</v>
      </c>
      <c r="R458" s="3">
        <v>14</v>
      </c>
      <c r="S458" s="3">
        <v>14</v>
      </c>
    </row>
    <row r="459" spans="1:19" x14ac:dyDescent="0.2">
      <c r="A459" s="3" t="s">
        <v>455</v>
      </c>
      <c r="B459" s="3" t="s">
        <v>2005</v>
      </c>
      <c r="C459" s="3" t="s">
        <v>1033</v>
      </c>
      <c r="D459" s="3" t="s">
        <v>2249</v>
      </c>
      <c r="E459" s="3" t="s">
        <v>658</v>
      </c>
      <c r="F459" s="3" t="s">
        <v>658</v>
      </c>
      <c r="G459" s="3" t="s">
        <v>702</v>
      </c>
      <c r="H459" s="3" t="s">
        <v>670</v>
      </c>
      <c r="K459" s="3" t="s">
        <v>681</v>
      </c>
      <c r="L459" s="3">
        <v>0.23</v>
      </c>
      <c r="M459" s="3">
        <v>0.42</v>
      </c>
      <c r="N459" s="3">
        <v>1.1000000000000001</v>
      </c>
      <c r="O459" s="5">
        <v>22.817460317460299</v>
      </c>
      <c r="P459" s="5">
        <v>12.5</v>
      </c>
      <c r="Q459" s="5">
        <v>7.1428571428571397</v>
      </c>
      <c r="R459" s="3">
        <v>14</v>
      </c>
      <c r="S459" s="3">
        <v>13</v>
      </c>
    </row>
    <row r="460" spans="1:19" x14ac:dyDescent="0.2">
      <c r="A460" s="3" t="s">
        <v>456</v>
      </c>
      <c r="B460" s="3" t="s">
        <v>2006</v>
      </c>
      <c r="C460" s="3" t="s">
        <v>1034</v>
      </c>
      <c r="D460" s="3" t="s">
        <v>2250</v>
      </c>
      <c r="E460" s="3" t="s">
        <v>658</v>
      </c>
      <c r="F460" s="3" t="s">
        <v>658</v>
      </c>
      <c r="G460" s="3" t="s">
        <v>702</v>
      </c>
      <c r="H460" s="3" t="s">
        <v>670</v>
      </c>
      <c r="K460" s="3" t="s">
        <v>681</v>
      </c>
      <c r="L460" s="3">
        <v>0.71</v>
      </c>
      <c r="M460" s="3">
        <v>1.6</v>
      </c>
      <c r="N460" s="3">
        <v>4.0999999999999996</v>
      </c>
      <c r="O460" s="5">
        <v>0.79365079365079405</v>
      </c>
      <c r="P460" s="5">
        <v>0</v>
      </c>
      <c r="Q460" s="5">
        <v>0</v>
      </c>
      <c r="R460" s="3">
        <v>14</v>
      </c>
      <c r="S460" s="3">
        <v>14</v>
      </c>
    </row>
    <row r="461" spans="1:19" x14ac:dyDescent="0.2">
      <c r="A461" s="3" t="s">
        <v>457</v>
      </c>
      <c r="B461" s="3" t="s">
        <v>2007</v>
      </c>
      <c r="C461" s="3" t="s">
        <v>1035</v>
      </c>
      <c r="D461" s="3" t="s">
        <v>2251</v>
      </c>
      <c r="E461" s="3" t="s">
        <v>658</v>
      </c>
      <c r="F461" s="3" t="s">
        <v>658</v>
      </c>
      <c r="G461" s="3" t="s">
        <v>702</v>
      </c>
      <c r="H461" s="3" t="s">
        <v>670</v>
      </c>
      <c r="K461" s="3" t="s">
        <v>681</v>
      </c>
      <c r="L461" s="3">
        <v>0.56000000000000005</v>
      </c>
      <c r="M461" s="3">
        <v>1.3</v>
      </c>
      <c r="N461" s="3">
        <v>3.4</v>
      </c>
      <c r="O461" s="5">
        <v>0</v>
      </c>
      <c r="P461" s="5">
        <v>0</v>
      </c>
      <c r="Q461" s="5">
        <v>0</v>
      </c>
      <c r="R461" s="3">
        <v>14</v>
      </c>
      <c r="S461" s="3">
        <v>14</v>
      </c>
    </row>
    <row r="462" spans="1:19" x14ac:dyDescent="0.2">
      <c r="A462" s="3" t="s">
        <v>458</v>
      </c>
      <c r="B462" s="3" t="s">
        <v>2008</v>
      </c>
      <c r="C462" s="3" t="s">
        <v>1036</v>
      </c>
      <c r="D462" s="3" t="s">
        <v>2252</v>
      </c>
      <c r="E462" s="3" t="s">
        <v>658</v>
      </c>
      <c r="F462" s="3" t="s">
        <v>658</v>
      </c>
      <c r="G462" s="3" t="s">
        <v>702</v>
      </c>
      <c r="H462" s="3" t="s">
        <v>670</v>
      </c>
      <c r="K462" s="3" t="s">
        <v>681</v>
      </c>
      <c r="L462" s="3">
        <v>0.17</v>
      </c>
      <c r="M462" s="3">
        <v>0.34</v>
      </c>
      <c r="N462" s="3">
        <v>0.75</v>
      </c>
      <c r="O462" s="5">
        <v>4.1666666666666696</v>
      </c>
      <c r="P462" s="5">
        <v>7.1428571428571397</v>
      </c>
      <c r="Q462" s="5">
        <v>0</v>
      </c>
      <c r="R462" s="3">
        <v>14</v>
      </c>
      <c r="S462" s="3">
        <v>14</v>
      </c>
    </row>
    <row r="463" spans="1:19" x14ac:dyDescent="0.2">
      <c r="A463" s="3" t="s">
        <v>459</v>
      </c>
      <c r="B463" s="3" t="s">
        <v>2009</v>
      </c>
      <c r="C463" s="3" t="s">
        <v>1037</v>
      </c>
      <c r="D463" s="3" t="s">
        <v>2253</v>
      </c>
      <c r="E463" s="3" t="s">
        <v>658</v>
      </c>
      <c r="F463" s="3" t="s">
        <v>658</v>
      </c>
      <c r="G463" s="3" t="s">
        <v>702</v>
      </c>
      <c r="H463" s="3" t="s">
        <v>670</v>
      </c>
      <c r="K463" s="3" t="s">
        <v>681</v>
      </c>
      <c r="L463" s="3">
        <v>0.78</v>
      </c>
      <c r="M463" s="3">
        <v>1.9</v>
      </c>
      <c r="N463" s="3">
        <v>4.9000000000000004</v>
      </c>
      <c r="O463" s="5">
        <v>0</v>
      </c>
      <c r="P463" s="5">
        <v>0</v>
      </c>
      <c r="Q463" s="5">
        <v>0</v>
      </c>
      <c r="R463" s="3">
        <v>14</v>
      </c>
      <c r="S463" s="3">
        <v>14</v>
      </c>
    </row>
    <row r="464" spans="1:19" x14ac:dyDescent="0.2">
      <c r="A464" s="3" t="s">
        <v>460</v>
      </c>
      <c r="B464" s="3" t="s">
        <v>2010</v>
      </c>
      <c r="C464" s="3" t="s">
        <v>1038</v>
      </c>
      <c r="D464" s="3" t="s">
        <v>2254</v>
      </c>
      <c r="E464" s="3" t="s">
        <v>658</v>
      </c>
      <c r="F464" s="3" t="s">
        <v>658</v>
      </c>
      <c r="G464" s="3" t="s">
        <v>702</v>
      </c>
      <c r="H464" s="3" t="s">
        <v>670</v>
      </c>
      <c r="K464" s="3" t="s">
        <v>681</v>
      </c>
      <c r="L464" s="3">
        <v>0.37</v>
      </c>
      <c r="M464" s="3">
        <v>0.86</v>
      </c>
      <c r="N464" s="3">
        <v>2.1</v>
      </c>
      <c r="O464" s="5">
        <v>0.19841269841269801</v>
      </c>
      <c r="P464" s="5">
        <v>0</v>
      </c>
      <c r="Q464" s="5">
        <v>0</v>
      </c>
      <c r="R464" s="3">
        <v>14</v>
      </c>
      <c r="S464" s="3">
        <v>14</v>
      </c>
    </row>
    <row r="465" spans="1:19" x14ac:dyDescent="0.2">
      <c r="A465" s="3" t="s">
        <v>461</v>
      </c>
      <c r="B465" s="3" t="s">
        <v>2011</v>
      </c>
      <c r="C465" s="3" t="s">
        <v>1039</v>
      </c>
      <c r="D465" s="3" t="s">
        <v>2255</v>
      </c>
      <c r="E465" s="3" t="s">
        <v>658</v>
      </c>
      <c r="F465" s="3" t="s">
        <v>658</v>
      </c>
      <c r="G465" s="3" t="s">
        <v>702</v>
      </c>
      <c r="H465" s="3" t="s">
        <v>670</v>
      </c>
      <c r="K465" s="3" t="s">
        <v>681</v>
      </c>
      <c r="L465" s="3">
        <v>0.26</v>
      </c>
      <c r="M465" s="3">
        <v>0.54</v>
      </c>
      <c r="N465" s="3">
        <v>1.3</v>
      </c>
      <c r="O465" s="5">
        <v>18.0555555555556</v>
      </c>
      <c r="P465" s="5">
        <v>10.714285714285699</v>
      </c>
      <c r="Q465" s="5">
        <v>7.1428571428571397</v>
      </c>
      <c r="R465" s="3">
        <v>13</v>
      </c>
      <c r="S465" s="3">
        <v>13</v>
      </c>
    </row>
    <row r="466" spans="1:19" x14ac:dyDescent="0.2">
      <c r="A466" s="3" t="s">
        <v>462</v>
      </c>
      <c r="B466" s="3" t="s">
        <v>2012</v>
      </c>
      <c r="C466" s="3" t="s">
        <v>1040</v>
      </c>
      <c r="D466" s="3" t="s">
        <v>2256</v>
      </c>
      <c r="E466" s="3" t="s">
        <v>658</v>
      </c>
      <c r="F466" s="3" t="s">
        <v>658</v>
      </c>
      <c r="G466" s="3" t="s">
        <v>702</v>
      </c>
      <c r="H466" s="3" t="s">
        <v>670</v>
      </c>
      <c r="K466" s="3" t="s">
        <v>681</v>
      </c>
      <c r="L466" s="3">
        <v>0.83</v>
      </c>
      <c r="M466" s="3">
        <v>1.9</v>
      </c>
      <c r="N466" s="3">
        <v>4.9000000000000004</v>
      </c>
      <c r="O466" s="5">
        <v>0.19841269841269801</v>
      </c>
      <c r="P466" s="5">
        <v>0</v>
      </c>
      <c r="Q466" s="5">
        <v>0</v>
      </c>
      <c r="R466" s="3">
        <v>14</v>
      </c>
      <c r="S466" s="3">
        <v>14</v>
      </c>
    </row>
    <row r="467" spans="1:19" x14ac:dyDescent="0.2">
      <c r="A467" s="3" t="s">
        <v>463</v>
      </c>
      <c r="B467" s="3" t="s">
        <v>2013</v>
      </c>
      <c r="C467" s="3" t="s">
        <v>1041</v>
      </c>
      <c r="D467" s="3" t="s">
        <v>2257</v>
      </c>
      <c r="E467" s="3" t="s">
        <v>658</v>
      </c>
      <c r="F467" s="3" t="s">
        <v>658</v>
      </c>
      <c r="G467" s="3" t="s">
        <v>702</v>
      </c>
      <c r="H467" s="3" t="s">
        <v>670</v>
      </c>
      <c r="K467" s="3" t="s">
        <v>681</v>
      </c>
      <c r="L467" s="3">
        <v>0.55000000000000004</v>
      </c>
      <c r="M467" s="3">
        <v>1.2</v>
      </c>
      <c r="N467" s="3">
        <v>3.2</v>
      </c>
      <c r="O467" s="5">
        <v>0</v>
      </c>
      <c r="P467" s="5">
        <v>0</v>
      </c>
      <c r="Q467" s="5">
        <v>0</v>
      </c>
      <c r="R467" s="3">
        <v>14</v>
      </c>
      <c r="S467" s="3">
        <v>14</v>
      </c>
    </row>
    <row r="468" spans="1:19" x14ac:dyDescent="0.2">
      <c r="A468" s="3" t="s">
        <v>464</v>
      </c>
      <c r="B468" s="3" t="s">
        <v>2014</v>
      </c>
      <c r="C468" s="3" t="s">
        <v>1042</v>
      </c>
      <c r="D468" s="3" t="s">
        <v>2258</v>
      </c>
      <c r="E468" s="3" t="s">
        <v>658</v>
      </c>
      <c r="F468" s="3" t="s">
        <v>658</v>
      </c>
      <c r="G468" s="3" t="s">
        <v>702</v>
      </c>
      <c r="H468" s="3" t="s">
        <v>670</v>
      </c>
      <c r="K468" s="3" t="s">
        <v>681</v>
      </c>
      <c r="L468" s="3">
        <v>0.14000000000000001</v>
      </c>
      <c r="M468" s="3">
        <v>0.32</v>
      </c>
      <c r="N468" s="3">
        <v>0.66</v>
      </c>
      <c r="O468" s="5">
        <v>5.1587301587301599</v>
      </c>
      <c r="P468" s="5">
        <v>7.1428571428571397</v>
      </c>
      <c r="Q468" s="5">
        <v>0</v>
      </c>
      <c r="R468" s="3">
        <v>14</v>
      </c>
      <c r="S468" s="3">
        <v>14</v>
      </c>
    </row>
    <row r="469" spans="1:19" x14ac:dyDescent="0.2">
      <c r="A469" s="3" t="s">
        <v>465</v>
      </c>
      <c r="B469" s="3" t="s">
        <v>2015</v>
      </c>
      <c r="C469" s="3" t="s">
        <v>1043</v>
      </c>
      <c r="D469" s="3" t="s">
        <v>2259</v>
      </c>
      <c r="E469" s="3" t="s">
        <v>658</v>
      </c>
      <c r="F469" s="3" t="s">
        <v>658</v>
      </c>
      <c r="G469" s="3" t="s">
        <v>702</v>
      </c>
      <c r="H469" s="3" t="s">
        <v>670</v>
      </c>
      <c r="K469" s="3" t="s">
        <v>681</v>
      </c>
      <c r="L469" s="3">
        <v>0.39</v>
      </c>
      <c r="M469" s="3">
        <v>0.93</v>
      </c>
      <c r="N469" s="3">
        <v>2.2999999999999998</v>
      </c>
      <c r="O469" s="5">
        <v>0</v>
      </c>
      <c r="P469" s="5">
        <v>0</v>
      </c>
      <c r="Q469" s="5">
        <v>0</v>
      </c>
      <c r="R469" s="3">
        <v>14</v>
      </c>
      <c r="S469" s="3">
        <v>14</v>
      </c>
    </row>
    <row r="470" spans="1:19" x14ac:dyDescent="0.2">
      <c r="A470" s="3" t="s">
        <v>466</v>
      </c>
      <c r="B470" s="3" t="s">
        <v>2016</v>
      </c>
      <c r="C470" s="3" t="s">
        <v>1044</v>
      </c>
      <c r="D470" s="3" t="s">
        <v>2260</v>
      </c>
      <c r="E470" s="3" t="s">
        <v>658</v>
      </c>
      <c r="F470" s="3" t="s">
        <v>658</v>
      </c>
      <c r="G470" s="3" t="s">
        <v>702</v>
      </c>
      <c r="H470" s="3" t="s">
        <v>670</v>
      </c>
      <c r="K470" s="3" t="s">
        <v>681</v>
      </c>
      <c r="L470" s="3">
        <v>0.21</v>
      </c>
      <c r="M470" s="3">
        <v>0.47</v>
      </c>
      <c r="N470" s="3">
        <v>1.2</v>
      </c>
      <c r="O470" s="5">
        <v>1.98412698412698</v>
      </c>
      <c r="P470" s="5">
        <v>1.78571428571429</v>
      </c>
      <c r="Q470" s="5">
        <v>0</v>
      </c>
      <c r="R470" s="3">
        <v>14</v>
      </c>
      <c r="S470" s="3">
        <v>14</v>
      </c>
    </row>
    <row r="471" spans="1:19" x14ac:dyDescent="0.2">
      <c r="A471" s="3" t="s">
        <v>467</v>
      </c>
      <c r="B471" s="3" t="s">
        <v>2017</v>
      </c>
      <c r="C471" s="3" t="s">
        <v>1045</v>
      </c>
      <c r="D471" s="3" t="s">
        <v>2261</v>
      </c>
      <c r="E471" s="3" t="s">
        <v>658</v>
      </c>
      <c r="F471" s="3" t="s">
        <v>658</v>
      </c>
      <c r="G471" s="3" t="s">
        <v>702</v>
      </c>
      <c r="H471" s="3" t="s">
        <v>670</v>
      </c>
      <c r="K471" s="3" t="s">
        <v>681</v>
      </c>
      <c r="L471" s="3">
        <v>9.9999999999999995E-7</v>
      </c>
      <c r="M471" s="3">
        <v>0.19</v>
      </c>
      <c r="N471" s="3">
        <v>0.4</v>
      </c>
      <c r="O471" s="5">
        <v>23.412698412698401</v>
      </c>
      <c r="P471" s="5">
        <v>21.428571428571399</v>
      </c>
      <c r="Q471" s="5">
        <v>23.8095238095238</v>
      </c>
      <c r="R471" s="3">
        <v>13</v>
      </c>
      <c r="S471" s="3">
        <v>12</v>
      </c>
    </row>
    <row r="472" spans="1:19" x14ac:dyDescent="0.2">
      <c r="A472" s="3" t="s">
        <v>468</v>
      </c>
      <c r="B472" s="3" t="s">
        <v>2018</v>
      </c>
      <c r="C472" s="3" t="s">
        <v>1046</v>
      </c>
      <c r="D472" s="3" t="s">
        <v>2262</v>
      </c>
      <c r="E472" s="3" t="s">
        <v>658</v>
      </c>
      <c r="F472" s="3" t="s">
        <v>658</v>
      </c>
      <c r="G472" s="3" t="s">
        <v>702</v>
      </c>
      <c r="H472" s="3" t="s">
        <v>670</v>
      </c>
      <c r="K472" s="3" t="s">
        <v>681</v>
      </c>
      <c r="L472" s="3">
        <v>9.9999999999999995E-7</v>
      </c>
      <c r="M472" s="3">
        <v>5.0000000000000001E-3</v>
      </c>
      <c r="N472" s="3">
        <v>0.3</v>
      </c>
      <c r="O472" s="5">
        <v>3.9682539682539701</v>
      </c>
      <c r="P472" s="5">
        <v>12.5</v>
      </c>
      <c r="Q472" s="5">
        <v>2.38095238095238</v>
      </c>
      <c r="R472" s="3">
        <v>14</v>
      </c>
      <c r="S472" s="3">
        <v>13</v>
      </c>
    </row>
    <row r="473" spans="1:19" x14ac:dyDescent="0.2">
      <c r="A473" s="3" t="s">
        <v>469</v>
      </c>
      <c r="B473" s="3" t="s">
        <v>2019</v>
      </c>
      <c r="C473" s="3" t="s">
        <v>1047</v>
      </c>
      <c r="D473" s="3" t="s">
        <v>2263</v>
      </c>
      <c r="E473" s="3" t="s">
        <v>658</v>
      </c>
      <c r="F473" s="3" t="s">
        <v>658</v>
      </c>
      <c r="G473" s="3" t="s">
        <v>702</v>
      </c>
      <c r="H473" s="3" t="s">
        <v>670</v>
      </c>
      <c r="K473" s="3" t="s">
        <v>681</v>
      </c>
      <c r="L473" s="3">
        <v>9.9999999999999995E-7</v>
      </c>
      <c r="M473" s="3">
        <v>1.2E-2</v>
      </c>
      <c r="N473" s="3">
        <v>0.26</v>
      </c>
      <c r="O473" s="5">
        <v>14.285714285714301</v>
      </c>
      <c r="P473" s="5">
        <v>25</v>
      </c>
      <c r="Q473" s="5">
        <v>9.5238095238095202</v>
      </c>
      <c r="R473" s="3">
        <v>14</v>
      </c>
      <c r="S473" s="3">
        <v>12</v>
      </c>
    </row>
    <row r="474" spans="1:19" x14ac:dyDescent="0.2">
      <c r="A474" s="3" t="s">
        <v>470</v>
      </c>
      <c r="B474" s="3" t="s">
        <v>2020</v>
      </c>
      <c r="C474" s="3" t="s">
        <v>1048</v>
      </c>
      <c r="D474" s="3" t="s">
        <v>2264</v>
      </c>
      <c r="E474" s="3" t="s">
        <v>658</v>
      </c>
      <c r="F474" s="3" t="s">
        <v>658</v>
      </c>
      <c r="G474" s="3" t="s">
        <v>702</v>
      </c>
      <c r="H474" s="3" t="s">
        <v>670</v>
      </c>
      <c r="K474" s="3" t="s">
        <v>661</v>
      </c>
      <c r="L474" s="3">
        <v>9.9999999999999995E-7</v>
      </c>
      <c r="M474" s="3">
        <v>9.9999999999999995E-7</v>
      </c>
      <c r="N474" s="3">
        <v>9.9999999999999995E-7</v>
      </c>
      <c r="O474" s="5">
        <v>47.023809523809497</v>
      </c>
      <c r="P474" s="5">
        <v>44.642857142857103</v>
      </c>
      <c r="Q474" s="5">
        <v>45.238095238095198</v>
      </c>
      <c r="R474" s="3">
        <v>12</v>
      </c>
      <c r="S474" s="3">
        <v>8</v>
      </c>
    </row>
    <row r="475" spans="1:19" x14ac:dyDescent="0.2">
      <c r="A475" s="3" t="s">
        <v>471</v>
      </c>
      <c r="B475" s="3" t="s">
        <v>2021</v>
      </c>
      <c r="C475" s="3" t="s">
        <v>1049</v>
      </c>
      <c r="D475" s="3" t="s">
        <v>2265</v>
      </c>
      <c r="E475" s="3" t="s">
        <v>658</v>
      </c>
      <c r="F475" s="3" t="s">
        <v>658</v>
      </c>
      <c r="G475" s="3" t="s">
        <v>702</v>
      </c>
      <c r="H475" s="3" t="s">
        <v>670</v>
      </c>
      <c r="K475" s="3" t="s">
        <v>681</v>
      </c>
      <c r="L475" s="3">
        <v>0.11</v>
      </c>
      <c r="M475" s="3">
        <v>0.25</v>
      </c>
      <c r="N475" s="3">
        <v>0.56000000000000005</v>
      </c>
      <c r="O475" s="5">
        <v>5.7539682539682504</v>
      </c>
      <c r="P475" s="5">
        <v>3.5714285714285698</v>
      </c>
      <c r="Q475" s="5">
        <v>0</v>
      </c>
      <c r="R475" s="3">
        <v>14</v>
      </c>
      <c r="S475" s="3">
        <v>14</v>
      </c>
    </row>
    <row r="476" spans="1:19" x14ac:dyDescent="0.2">
      <c r="A476" s="3" t="s">
        <v>472</v>
      </c>
      <c r="B476" s="3" t="s">
        <v>2022</v>
      </c>
      <c r="C476" s="3" t="s">
        <v>1050</v>
      </c>
      <c r="D476" s="3" t="s">
        <v>2266</v>
      </c>
      <c r="E476" s="3" t="s">
        <v>658</v>
      </c>
      <c r="F476" s="3" t="s">
        <v>658</v>
      </c>
      <c r="G476" s="3" t="s">
        <v>702</v>
      </c>
      <c r="H476" s="3" t="s">
        <v>670</v>
      </c>
      <c r="K476" s="3" t="s">
        <v>681</v>
      </c>
      <c r="L476" s="3">
        <v>0.17</v>
      </c>
      <c r="M476" s="3">
        <v>0.36</v>
      </c>
      <c r="N476" s="3">
        <v>0.82</v>
      </c>
      <c r="O476" s="5">
        <v>22.4206349206349</v>
      </c>
      <c r="P476" s="5">
        <v>7.1428571428571397</v>
      </c>
      <c r="Q476" s="5">
        <v>16.6666666666667</v>
      </c>
      <c r="R476" s="3">
        <v>14</v>
      </c>
      <c r="S476" s="3">
        <v>13</v>
      </c>
    </row>
    <row r="477" spans="1:19" x14ac:dyDescent="0.2">
      <c r="A477" s="3" t="s">
        <v>473</v>
      </c>
      <c r="B477" s="3" t="s">
        <v>2023</v>
      </c>
      <c r="C477" s="3" t="s">
        <v>1051</v>
      </c>
      <c r="D477" s="3" t="s">
        <v>2267</v>
      </c>
      <c r="E477" s="3" t="s">
        <v>658</v>
      </c>
      <c r="F477" s="3" t="s">
        <v>658</v>
      </c>
      <c r="G477" s="3" t="s">
        <v>702</v>
      </c>
      <c r="H477" s="3" t="s">
        <v>670</v>
      </c>
      <c r="K477" s="3" t="s">
        <v>681</v>
      </c>
      <c r="L477" s="3">
        <v>4.1000000000000002E-2</v>
      </c>
      <c r="M477" s="3">
        <v>0.22</v>
      </c>
      <c r="N477" s="3">
        <v>0.49</v>
      </c>
      <c r="O477" s="5">
        <v>2.9761904761904798</v>
      </c>
      <c r="P477" s="5">
        <v>1.78571428571429</v>
      </c>
      <c r="Q477" s="5">
        <v>0</v>
      </c>
      <c r="R477" s="3">
        <v>14</v>
      </c>
      <c r="S477" s="3">
        <v>14</v>
      </c>
    </row>
    <row r="478" spans="1:19" x14ac:dyDescent="0.2">
      <c r="A478" s="3" t="s">
        <v>474</v>
      </c>
      <c r="B478" s="3" t="s">
        <v>2024</v>
      </c>
      <c r="C478" s="3" t="s">
        <v>1052</v>
      </c>
      <c r="D478" s="3" t="s">
        <v>2268</v>
      </c>
      <c r="E478" s="3" t="s">
        <v>658</v>
      </c>
      <c r="F478" s="3" t="s">
        <v>658</v>
      </c>
      <c r="G478" s="3" t="s">
        <v>702</v>
      </c>
      <c r="H478" s="3" t="s">
        <v>670</v>
      </c>
      <c r="K478" s="3" t="s">
        <v>681</v>
      </c>
      <c r="L478" s="3">
        <v>2.4E-2</v>
      </c>
      <c r="M478" s="3">
        <v>0.27</v>
      </c>
      <c r="N478" s="3">
        <v>0.59</v>
      </c>
      <c r="O478" s="5">
        <v>6.7460317460317496</v>
      </c>
      <c r="P478" s="5">
        <v>5.3571428571428603</v>
      </c>
      <c r="Q478" s="5">
        <v>2.38095238095238</v>
      </c>
      <c r="R478" s="3">
        <v>14</v>
      </c>
      <c r="S478" s="3">
        <v>14</v>
      </c>
    </row>
    <row r="479" spans="1:19" x14ac:dyDescent="0.2">
      <c r="A479" s="3" t="s">
        <v>475</v>
      </c>
      <c r="B479" s="3" t="s">
        <v>2025</v>
      </c>
      <c r="C479" s="3" t="s">
        <v>1053</v>
      </c>
      <c r="D479" s="3" t="s">
        <v>2269</v>
      </c>
      <c r="E479" s="3" t="s">
        <v>658</v>
      </c>
      <c r="F479" s="3" t="s">
        <v>658</v>
      </c>
      <c r="G479" s="3" t="s">
        <v>702</v>
      </c>
      <c r="H479" s="3" t="s">
        <v>670</v>
      </c>
      <c r="K479" s="3" t="s">
        <v>681</v>
      </c>
      <c r="L479" s="3">
        <v>0.2</v>
      </c>
      <c r="M479" s="3">
        <v>0.44</v>
      </c>
      <c r="N479" s="3">
        <v>1.3</v>
      </c>
      <c r="O479" s="5">
        <v>4.7619047619047601</v>
      </c>
      <c r="P479" s="5">
        <v>10.714285714285699</v>
      </c>
      <c r="Q479" s="5">
        <v>0</v>
      </c>
      <c r="R479" s="3">
        <v>14</v>
      </c>
      <c r="S479" s="3">
        <v>13</v>
      </c>
    </row>
    <row r="480" spans="1:19" x14ac:dyDescent="0.2">
      <c r="A480" s="3" t="s">
        <v>476</v>
      </c>
      <c r="B480" s="3" t="s">
        <v>2026</v>
      </c>
      <c r="C480" s="3" t="s">
        <v>1054</v>
      </c>
      <c r="D480" s="3" t="s">
        <v>2270</v>
      </c>
      <c r="E480" s="3" t="s">
        <v>658</v>
      </c>
      <c r="F480" s="3" t="s">
        <v>658</v>
      </c>
      <c r="G480" s="3" t="s">
        <v>702</v>
      </c>
      <c r="H480" s="3" t="s">
        <v>670</v>
      </c>
      <c r="K480" s="3" t="s">
        <v>681</v>
      </c>
      <c r="L480" s="3">
        <v>9.9999999999999995E-7</v>
      </c>
      <c r="M480" s="3">
        <v>0.13</v>
      </c>
      <c r="N480" s="3">
        <v>0.49</v>
      </c>
      <c r="O480" s="5">
        <v>10.515873015873</v>
      </c>
      <c r="P480" s="5">
        <v>16.071428571428601</v>
      </c>
      <c r="Q480" s="5">
        <v>7.1428571428571397</v>
      </c>
      <c r="R480" s="3">
        <v>14</v>
      </c>
      <c r="S480" s="3">
        <v>12</v>
      </c>
    </row>
    <row r="481" spans="1:19" x14ac:dyDescent="0.2">
      <c r="A481" s="3" t="s">
        <v>477</v>
      </c>
      <c r="B481" s="3" t="s">
        <v>2027</v>
      </c>
      <c r="C481" s="3" t="s">
        <v>1055</v>
      </c>
      <c r="D481" s="3" t="s">
        <v>2271</v>
      </c>
      <c r="E481" s="3" t="s">
        <v>658</v>
      </c>
      <c r="F481" s="3" t="s">
        <v>658</v>
      </c>
      <c r="G481" s="3" t="s">
        <v>702</v>
      </c>
      <c r="H481" s="3" t="s">
        <v>670</v>
      </c>
      <c r="K481" s="3" t="s">
        <v>681</v>
      </c>
      <c r="L481" s="3">
        <v>3.5999999999999997E-2</v>
      </c>
      <c r="M481" s="3">
        <v>0.22</v>
      </c>
      <c r="N481" s="3">
        <v>0.56000000000000005</v>
      </c>
      <c r="O481" s="5">
        <v>20.436507936507901</v>
      </c>
      <c r="P481" s="5">
        <v>23.214285714285701</v>
      </c>
      <c r="Q481" s="5">
        <v>11.9047619047619</v>
      </c>
      <c r="R481" s="3">
        <v>14</v>
      </c>
      <c r="S481" s="3">
        <v>13</v>
      </c>
    </row>
    <row r="482" spans="1:19" x14ac:dyDescent="0.2">
      <c r="A482" s="3" t="s">
        <v>478</v>
      </c>
      <c r="B482" s="3" t="s">
        <v>2028</v>
      </c>
      <c r="C482" s="3" t="s">
        <v>1056</v>
      </c>
      <c r="D482" s="3" t="s">
        <v>2272</v>
      </c>
      <c r="E482" s="3" t="s">
        <v>658</v>
      </c>
      <c r="F482" s="3" t="s">
        <v>658</v>
      </c>
      <c r="G482" s="3" t="s">
        <v>702</v>
      </c>
      <c r="H482" s="3" t="s">
        <v>670</v>
      </c>
      <c r="K482" s="3" t="s">
        <v>681</v>
      </c>
      <c r="L482" s="3">
        <v>9.9999999999999995E-7</v>
      </c>
      <c r="M482" s="3">
        <v>9.9999999999999995E-7</v>
      </c>
      <c r="N482" s="3">
        <v>0.35</v>
      </c>
      <c r="O482" s="5">
        <v>25</v>
      </c>
      <c r="P482" s="5">
        <v>25</v>
      </c>
      <c r="Q482" s="5">
        <v>4.7619047619047601</v>
      </c>
      <c r="R482" s="3">
        <v>14</v>
      </c>
      <c r="S482" s="3">
        <v>12</v>
      </c>
    </row>
    <row r="483" spans="1:19" x14ac:dyDescent="0.2">
      <c r="A483" s="3" t="s">
        <v>479</v>
      </c>
      <c r="B483" s="3" t="s">
        <v>2029</v>
      </c>
      <c r="C483" s="3" t="s">
        <v>1057</v>
      </c>
      <c r="D483" s="3" t="s">
        <v>2273</v>
      </c>
      <c r="E483" s="3" t="s">
        <v>658</v>
      </c>
      <c r="F483" s="3" t="s">
        <v>658</v>
      </c>
      <c r="G483" s="3" t="s">
        <v>702</v>
      </c>
      <c r="H483" s="3" t="s">
        <v>670</v>
      </c>
      <c r="K483" s="3" t="s">
        <v>681</v>
      </c>
      <c r="L483" s="3">
        <v>0.46</v>
      </c>
      <c r="M483" s="3">
        <v>0.9</v>
      </c>
      <c r="N483" s="3">
        <v>2.4</v>
      </c>
      <c r="O483" s="5">
        <v>25.595238095238098</v>
      </c>
      <c r="P483" s="5">
        <v>3.5714285714285698</v>
      </c>
      <c r="Q483" s="5">
        <v>0</v>
      </c>
      <c r="R483" s="3">
        <v>14</v>
      </c>
      <c r="S483" s="3">
        <v>14</v>
      </c>
    </row>
    <row r="484" spans="1:19" x14ac:dyDescent="0.2">
      <c r="A484" s="3" t="s">
        <v>480</v>
      </c>
      <c r="B484" s="3" t="s">
        <v>2030</v>
      </c>
      <c r="C484" s="3" t="s">
        <v>1058</v>
      </c>
      <c r="D484" s="3" t="s">
        <v>2274</v>
      </c>
      <c r="E484" s="3" t="s">
        <v>658</v>
      </c>
      <c r="F484" s="3" t="s">
        <v>658</v>
      </c>
      <c r="G484" s="3" t="s">
        <v>702</v>
      </c>
      <c r="H484" s="3" t="s">
        <v>670</v>
      </c>
      <c r="K484" s="3" t="s">
        <v>681</v>
      </c>
      <c r="L484" s="3">
        <v>0.31</v>
      </c>
      <c r="M484" s="3">
        <v>0.59</v>
      </c>
      <c r="N484" s="3">
        <v>1.5</v>
      </c>
      <c r="O484" s="5">
        <v>15.2777777777778</v>
      </c>
      <c r="P484" s="5">
        <v>0</v>
      </c>
      <c r="Q484" s="5">
        <v>0</v>
      </c>
      <c r="R484" s="3">
        <v>14</v>
      </c>
      <c r="S484" s="3">
        <v>14</v>
      </c>
    </row>
    <row r="485" spans="1:19" x14ac:dyDescent="0.2">
      <c r="A485" s="3" t="s">
        <v>481</v>
      </c>
      <c r="B485" s="3" t="s">
        <v>2031</v>
      </c>
      <c r="C485" s="3" t="s">
        <v>1059</v>
      </c>
      <c r="D485" s="3" t="s">
        <v>2275</v>
      </c>
      <c r="E485" s="3" t="s">
        <v>658</v>
      </c>
      <c r="F485" s="3" t="s">
        <v>658</v>
      </c>
      <c r="G485" s="3" t="s">
        <v>702</v>
      </c>
      <c r="H485" s="3" t="s">
        <v>670</v>
      </c>
      <c r="K485" s="3" t="s">
        <v>681</v>
      </c>
      <c r="L485" s="3">
        <v>1.4</v>
      </c>
      <c r="M485" s="3">
        <v>3</v>
      </c>
      <c r="N485" s="3">
        <v>7.8</v>
      </c>
      <c r="O485" s="5">
        <v>6.3492063492063497</v>
      </c>
      <c r="P485" s="5">
        <v>0</v>
      </c>
      <c r="Q485" s="5">
        <v>0</v>
      </c>
      <c r="R485" s="3">
        <v>14</v>
      </c>
      <c r="S485" s="3">
        <v>14</v>
      </c>
    </row>
    <row r="486" spans="1:19" x14ac:dyDescent="0.2">
      <c r="A486" s="3" t="s">
        <v>482</v>
      </c>
      <c r="B486" s="3" t="s">
        <v>2032</v>
      </c>
      <c r="C486" s="3" t="s">
        <v>1060</v>
      </c>
      <c r="D486" s="3" t="s">
        <v>2276</v>
      </c>
      <c r="E486" s="3" t="s">
        <v>658</v>
      </c>
      <c r="F486" s="3" t="s">
        <v>658</v>
      </c>
      <c r="G486" s="3" t="s">
        <v>702</v>
      </c>
      <c r="H486" s="3" t="s">
        <v>670</v>
      </c>
      <c r="K486" s="3" t="s">
        <v>681</v>
      </c>
      <c r="L486" s="3">
        <v>1.2</v>
      </c>
      <c r="M486" s="3">
        <v>2.8</v>
      </c>
      <c r="N486" s="3">
        <v>7.3</v>
      </c>
      <c r="O486" s="5">
        <v>2.9761904761904798</v>
      </c>
      <c r="P486" s="5">
        <v>0</v>
      </c>
      <c r="Q486" s="5">
        <v>0</v>
      </c>
      <c r="R486" s="3">
        <v>14</v>
      </c>
      <c r="S486" s="3">
        <v>14</v>
      </c>
    </row>
    <row r="487" spans="1:19" x14ac:dyDescent="0.2">
      <c r="A487" s="3" t="s">
        <v>483</v>
      </c>
      <c r="B487" s="3" t="s">
        <v>2033</v>
      </c>
      <c r="C487" s="3" t="s">
        <v>1061</v>
      </c>
      <c r="D487" s="3" t="s">
        <v>2277</v>
      </c>
      <c r="E487" s="3" t="s">
        <v>658</v>
      </c>
      <c r="F487" s="3" t="s">
        <v>658</v>
      </c>
      <c r="G487" s="3" t="s">
        <v>702</v>
      </c>
      <c r="H487" s="3" t="s">
        <v>670</v>
      </c>
      <c r="K487" s="3" t="s">
        <v>681</v>
      </c>
      <c r="L487" s="3">
        <v>0.46</v>
      </c>
      <c r="M487" s="3">
        <v>1.1000000000000001</v>
      </c>
      <c r="N487" s="3">
        <v>2.6</v>
      </c>
      <c r="O487" s="5">
        <v>0.79365079365079405</v>
      </c>
      <c r="P487" s="5">
        <v>0</v>
      </c>
      <c r="Q487" s="5">
        <v>0</v>
      </c>
      <c r="R487" s="3">
        <v>14</v>
      </c>
      <c r="S487" s="3">
        <v>14</v>
      </c>
    </row>
    <row r="488" spans="1:19" x14ac:dyDescent="0.2">
      <c r="A488" s="3" t="s">
        <v>484</v>
      </c>
      <c r="B488" s="3" t="s">
        <v>2034</v>
      </c>
      <c r="C488" s="3" t="s">
        <v>1062</v>
      </c>
      <c r="D488" s="3" t="s">
        <v>2278</v>
      </c>
      <c r="E488" s="3" t="s">
        <v>658</v>
      </c>
      <c r="F488" s="3" t="s">
        <v>658</v>
      </c>
      <c r="G488" s="3" t="s">
        <v>702</v>
      </c>
      <c r="H488" s="3" t="s">
        <v>670</v>
      </c>
      <c r="K488" s="3" t="s">
        <v>681</v>
      </c>
      <c r="L488" s="3">
        <v>3.4</v>
      </c>
      <c r="M488" s="3">
        <v>8</v>
      </c>
      <c r="N488" s="3">
        <v>23</v>
      </c>
      <c r="O488" s="5">
        <v>0</v>
      </c>
      <c r="P488" s="5">
        <v>0</v>
      </c>
      <c r="Q488" s="5">
        <v>0</v>
      </c>
      <c r="R488" s="3">
        <v>14</v>
      </c>
      <c r="S488" s="3">
        <v>14</v>
      </c>
    </row>
    <row r="489" spans="1:19" x14ac:dyDescent="0.2">
      <c r="A489" s="3" t="s">
        <v>485</v>
      </c>
      <c r="B489" s="3" t="s">
        <v>2035</v>
      </c>
      <c r="C489" s="3" t="s">
        <v>1063</v>
      </c>
      <c r="D489" s="3" t="s">
        <v>2279</v>
      </c>
      <c r="E489" s="3" t="s">
        <v>658</v>
      </c>
      <c r="F489" s="3" t="s">
        <v>658</v>
      </c>
      <c r="G489" s="3" t="s">
        <v>702</v>
      </c>
      <c r="H489" s="3" t="s">
        <v>670</v>
      </c>
      <c r="K489" s="3" t="s">
        <v>681</v>
      </c>
      <c r="L489" s="3">
        <v>0.62</v>
      </c>
      <c r="M489" s="3">
        <v>1.4</v>
      </c>
      <c r="N489" s="3">
        <v>4</v>
      </c>
      <c r="O489" s="5">
        <v>0</v>
      </c>
      <c r="P489" s="5">
        <v>0</v>
      </c>
      <c r="Q489" s="5">
        <v>0</v>
      </c>
      <c r="R489" s="3">
        <v>14</v>
      </c>
      <c r="S489" s="3">
        <v>14</v>
      </c>
    </row>
    <row r="490" spans="1:19" x14ac:dyDescent="0.2">
      <c r="A490" s="3" t="s">
        <v>486</v>
      </c>
      <c r="B490" s="3" t="s">
        <v>2036</v>
      </c>
      <c r="C490" s="3" t="s">
        <v>1064</v>
      </c>
      <c r="D490" s="3" t="s">
        <v>2280</v>
      </c>
      <c r="E490" s="3" t="s">
        <v>658</v>
      </c>
      <c r="F490" s="3" t="s">
        <v>658</v>
      </c>
      <c r="G490" s="3" t="s">
        <v>702</v>
      </c>
      <c r="H490" s="3" t="s">
        <v>670</v>
      </c>
      <c r="K490" s="3" t="s">
        <v>681</v>
      </c>
      <c r="L490" s="3">
        <v>0.91</v>
      </c>
      <c r="M490" s="3">
        <v>2.1</v>
      </c>
      <c r="N490" s="3">
        <v>5.9</v>
      </c>
      <c r="O490" s="5">
        <v>0.39682539682539703</v>
      </c>
      <c r="P490" s="5">
        <v>0</v>
      </c>
      <c r="Q490" s="5">
        <v>0</v>
      </c>
      <c r="R490" s="3">
        <v>14</v>
      </c>
      <c r="S490" s="3">
        <v>14</v>
      </c>
    </row>
    <row r="491" spans="1:19" x14ac:dyDescent="0.2">
      <c r="A491" s="3" t="s">
        <v>487</v>
      </c>
      <c r="B491" s="3" t="s">
        <v>2037</v>
      </c>
      <c r="C491" s="3" t="s">
        <v>1065</v>
      </c>
      <c r="D491" s="3" t="s">
        <v>2281</v>
      </c>
      <c r="E491" s="3" t="s">
        <v>658</v>
      </c>
      <c r="F491" s="3" t="s">
        <v>658</v>
      </c>
      <c r="G491" s="3" t="s">
        <v>702</v>
      </c>
      <c r="H491" s="3" t="s">
        <v>670</v>
      </c>
      <c r="K491" s="3" t="s">
        <v>681</v>
      </c>
      <c r="L491" s="3">
        <v>4.0999999999999996</v>
      </c>
      <c r="M491" s="3">
        <v>9.5</v>
      </c>
      <c r="N491" s="3">
        <v>26</v>
      </c>
      <c r="O491" s="5">
        <v>0</v>
      </c>
      <c r="P491" s="5">
        <v>0</v>
      </c>
      <c r="Q491" s="5">
        <v>0</v>
      </c>
      <c r="R491" s="3">
        <v>14</v>
      </c>
      <c r="S491" s="3">
        <v>14</v>
      </c>
    </row>
    <row r="492" spans="1:19" x14ac:dyDescent="0.2">
      <c r="A492" s="3" t="s">
        <v>488</v>
      </c>
      <c r="B492" s="3" t="s">
        <v>2038</v>
      </c>
      <c r="C492" s="3" t="s">
        <v>1066</v>
      </c>
      <c r="D492" s="3" t="s">
        <v>2282</v>
      </c>
      <c r="E492" s="3" t="s">
        <v>658</v>
      </c>
      <c r="F492" s="3" t="s">
        <v>658</v>
      </c>
      <c r="G492" s="3" t="s">
        <v>702</v>
      </c>
      <c r="H492" s="3" t="s">
        <v>670</v>
      </c>
      <c r="K492" s="3" t="s">
        <v>681</v>
      </c>
      <c r="L492" s="3">
        <v>5</v>
      </c>
      <c r="M492" s="3">
        <v>11</v>
      </c>
      <c r="N492" s="3">
        <v>32</v>
      </c>
      <c r="O492" s="5">
        <v>0</v>
      </c>
      <c r="P492" s="5">
        <v>0</v>
      </c>
      <c r="Q492" s="5">
        <v>0</v>
      </c>
      <c r="R492" s="3">
        <v>14</v>
      </c>
      <c r="S492" s="3">
        <v>14</v>
      </c>
    </row>
    <row r="493" spans="1:19" x14ac:dyDescent="0.2">
      <c r="A493" s="3" t="s">
        <v>489</v>
      </c>
      <c r="B493" s="3" t="s">
        <v>2039</v>
      </c>
      <c r="C493" s="3" t="s">
        <v>1067</v>
      </c>
      <c r="D493" s="3" t="s">
        <v>2283</v>
      </c>
      <c r="E493" s="3" t="s">
        <v>658</v>
      </c>
      <c r="F493" s="3" t="s">
        <v>658</v>
      </c>
      <c r="G493" s="3" t="s">
        <v>702</v>
      </c>
      <c r="H493" s="3" t="s">
        <v>670</v>
      </c>
      <c r="K493" s="3" t="s">
        <v>681</v>
      </c>
      <c r="L493" s="3">
        <v>2.4</v>
      </c>
      <c r="M493" s="3">
        <v>5.5</v>
      </c>
      <c r="N493" s="3">
        <v>15</v>
      </c>
      <c r="O493" s="5">
        <v>0</v>
      </c>
      <c r="P493" s="5">
        <v>0</v>
      </c>
      <c r="Q493" s="5">
        <v>0</v>
      </c>
      <c r="R493" s="3">
        <v>14</v>
      </c>
      <c r="S493" s="3">
        <v>14</v>
      </c>
    </row>
    <row r="494" spans="1:19" x14ac:dyDescent="0.2">
      <c r="A494" s="3" t="s">
        <v>490</v>
      </c>
      <c r="B494" s="3" t="s">
        <v>2040</v>
      </c>
      <c r="C494" s="3" t="s">
        <v>1068</v>
      </c>
      <c r="D494" s="3" t="s">
        <v>2284</v>
      </c>
      <c r="E494" s="3" t="s">
        <v>658</v>
      </c>
      <c r="F494" s="3" t="s">
        <v>658</v>
      </c>
      <c r="G494" s="3" t="s">
        <v>702</v>
      </c>
      <c r="H494" s="3" t="s">
        <v>670</v>
      </c>
      <c r="K494" s="3" t="s">
        <v>681</v>
      </c>
      <c r="L494" s="3">
        <v>0.32</v>
      </c>
      <c r="M494" s="3">
        <v>0.71</v>
      </c>
      <c r="N494" s="3">
        <v>1.9</v>
      </c>
      <c r="O494" s="5">
        <v>4.9603174603174596</v>
      </c>
      <c r="P494" s="5">
        <v>7.1428571428571397</v>
      </c>
      <c r="Q494" s="5">
        <v>2.38095238095238</v>
      </c>
      <c r="R494" s="3">
        <v>14</v>
      </c>
      <c r="S494" s="3">
        <v>13</v>
      </c>
    </row>
    <row r="495" spans="1:19" x14ac:dyDescent="0.2">
      <c r="A495" s="3" t="s">
        <v>491</v>
      </c>
      <c r="B495" s="3" t="s">
        <v>2041</v>
      </c>
      <c r="C495" s="3" t="s">
        <v>1069</v>
      </c>
      <c r="D495" s="3" t="s">
        <v>2285</v>
      </c>
      <c r="E495" s="3" t="s">
        <v>658</v>
      </c>
      <c r="F495" s="3" t="s">
        <v>658</v>
      </c>
      <c r="G495" s="3" t="s">
        <v>702</v>
      </c>
      <c r="H495" s="3" t="s">
        <v>670</v>
      </c>
      <c r="K495" s="3" t="s">
        <v>681</v>
      </c>
      <c r="L495" s="3">
        <v>0.31</v>
      </c>
      <c r="M495" s="3">
        <v>0.63</v>
      </c>
      <c r="N495" s="3">
        <v>1.6</v>
      </c>
      <c r="O495" s="5">
        <v>7.3412698412698401</v>
      </c>
      <c r="P495" s="5">
        <v>7.1428571428571397</v>
      </c>
      <c r="Q495" s="5">
        <v>7.1428571428571397</v>
      </c>
      <c r="R495" s="3">
        <v>13</v>
      </c>
      <c r="S495" s="3">
        <v>13</v>
      </c>
    </row>
    <row r="496" spans="1:19" x14ac:dyDescent="0.2">
      <c r="A496" s="3" t="s">
        <v>492</v>
      </c>
      <c r="B496" s="3" t="s">
        <v>2042</v>
      </c>
      <c r="C496" s="3" t="s">
        <v>1070</v>
      </c>
      <c r="D496" s="3" t="s">
        <v>2286</v>
      </c>
      <c r="E496" s="3" t="s">
        <v>658</v>
      </c>
      <c r="F496" s="3" t="s">
        <v>658</v>
      </c>
      <c r="G496" s="3" t="s">
        <v>702</v>
      </c>
      <c r="H496" s="3" t="s">
        <v>670</v>
      </c>
      <c r="K496" s="3" t="s">
        <v>681</v>
      </c>
      <c r="L496" s="3">
        <v>9.0999999999999998E-2</v>
      </c>
      <c r="M496" s="3">
        <v>0.16</v>
      </c>
      <c r="N496" s="3">
        <v>0.43</v>
      </c>
      <c r="O496" s="5">
        <v>1.98412698412698</v>
      </c>
      <c r="P496" s="5">
        <v>8.9285714285714306</v>
      </c>
      <c r="Q496" s="5">
        <v>2.38095238095238</v>
      </c>
      <c r="R496" s="3">
        <v>14</v>
      </c>
      <c r="S496" s="3">
        <v>14</v>
      </c>
    </row>
    <row r="497" spans="1:19" x14ac:dyDescent="0.2">
      <c r="A497" s="3" t="s">
        <v>493</v>
      </c>
      <c r="B497" s="3" t="s">
        <v>2043</v>
      </c>
      <c r="C497" s="3" t="s">
        <v>1071</v>
      </c>
      <c r="D497" s="3" t="s">
        <v>2287</v>
      </c>
      <c r="E497" s="3" t="s">
        <v>658</v>
      </c>
      <c r="F497" s="3" t="s">
        <v>658</v>
      </c>
      <c r="G497" s="3" t="s">
        <v>702</v>
      </c>
      <c r="H497" s="3" t="s">
        <v>670</v>
      </c>
      <c r="K497" s="3" t="s">
        <v>681</v>
      </c>
      <c r="L497" s="3">
        <v>0.4</v>
      </c>
      <c r="M497" s="3">
        <v>0.78</v>
      </c>
      <c r="N497" s="3">
        <v>2</v>
      </c>
      <c r="O497" s="5">
        <v>13.2936507936508</v>
      </c>
      <c r="P497" s="5">
        <v>0</v>
      </c>
      <c r="Q497" s="5">
        <v>0</v>
      </c>
      <c r="R497" s="3">
        <v>14</v>
      </c>
      <c r="S497" s="3">
        <v>14</v>
      </c>
    </row>
    <row r="498" spans="1:19" x14ac:dyDescent="0.2">
      <c r="A498" s="3" t="s">
        <v>494</v>
      </c>
      <c r="B498" s="3" t="s">
        <v>2044</v>
      </c>
      <c r="C498" s="3" t="s">
        <v>1072</v>
      </c>
      <c r="D498" s="3" t="s">
        <v>2288</v>
      </c>
      <c r="E498" s="3" t="s">
        <v>658</v>
      </c>
      <c r="F498" s="3" t="s">
        <v>658</v>
      </c>
      <c r="G498" s="3" t="s">
        <v>702</v>
      </c>
      <c r="H498" s="3" t="s">
        <v>670</v>
      </c>
      <c r="K498" s="3" t="s">
        <v>681</v>
      </c>
      <c r="L498" s="3">
        <v>0.44</v>
      </c>
      <c r="M498" s="3">
        <v>0.93</v>
      </c>
      <c r="N498" s="3">
        <v>2.2999999999999998</v>
      </c>
      <c r="O498" s="5">
        <v>10.515873015873</v>
      </c>
      <c r="P498" s="5">
        <v>0</v>
      </c>
      <c r="Q498" s="5">
        <v>0</v>
      </c>
      <c r="R498" s="3">
        <v>14</v>
      </c>
      <c r="S498" s="3">
        <v>14</v>
      </c>
    </row>
    <row r="499" spans="1:19" x14ac:dyDescent="0.2">
      <c r="A499" s="3" t="s">
        <v>495</v>
      </c>
      <c r="B499" s="3" t="s">
        <v>2045</v>
      </c>
      <c r="C499" s="3" t="s">
        <v>1073</v>
      </c>
      <c r="D499" s="3" t="s">
        <v>2289</v>
      </c>
      <c r="E499" s="3" t="s">
        <v>658</v>
      </c>
      <c r="F499" s="3" t="s">
        <v>658</v>
      </c>
      <c r="G499" s="3" t="s">
        <v>702</v>
      </c>
      <c r="H499" s="3" t="s">
        <v>670</v>
      </c>
      <c r="K499" s="3" t="s">
        <v>681</v>
      </c>
      <c r="L499" s="3">
        <v>4.4000000000000004</v>
      </c>
      <c r="M499" s="3">
        <v>11</v>
      </c>
      <c r="N499" s="3">
        <v>28</v>
      </c>
      <c r="O499" s="5">
        <v>2.38095238095238</v>
      </c>
      <c r="P499" s="5">
        <v>0</v>
      </c>
      <c r="Q499" s="5">
        <v>0</v>
      </c>
      <c r="R499" s="3">
        <v>14</v>
      </c>
      <c r="S499" s="3">
        <v>14</v>
      </c>
    </row>
    <row r="500" spans="1:19" x14ac:dyDescent="0.2">
      <c r="A500" s="3" t="s">
        <v>496</v>
      </c>
      <c r="B500" s="3" t="s">
        <v>2046</v>
      </c>
      <c r="C500" s="3" t="s">
        <v>1074</v>
      </c>
      <c r="D500" s="3" t="s">
        <v>2290</v>
      </c>
      <c r="E500" s="3" t="s">
        <v>658</v>
      </c>
      <c r="F500" s="3" t="s">
        <v>658</v>
      </c>
      <c r="G500" s="3" t="s">
        <v>702</v>
      </c>
      <c r="H500" s="3" t="s">
        <v>670</v>
      </c>
      <c r="K500" s="3" t="s">
        <v>681</v>
      </c>
      <c r="L500" s="3">
        <v>2.4</v>
      </c>
      <c r="M500" s="3">
        <v>5.9</v>
      </c>
      <c r="N500" s="3">
        <v>15</v>
      </c>
      <c r="O500" s="5">
        <v>3.17460317460317</v>
      </c>
      <c r="P500" s="5">
        <v>0</v>
      </c>
      <c r="Q500" s="5">
        <v>0</v>
      </c>
      <c r="R500" s="3">
        <v>14</v>
      </c>
      <c r="S500" s="3">
        <v>14</v>
      </c>
    </row>
    <row r="501" spans="1:19" x14ac:dyDescent="0.2">
      <c r="A501" s="3" t="s">
        <v>497</v>
      </c>
      <c r="B501" s="3" t="s">
        <v>2047</v>
      </c>
      <c r="C501" s="3" t="s">
        <v>1075</v>
      </c>
      <c r="D501" s="3" t="s">
        <v>2291</v>
      </c>
      <c r="E501" s="3" t="s">
        <v>658</v>
      </c>
      <c r="F501" s="3" t="s">
        <v>658</v>
      </c>
      <c r="G501" s="3" t="s">
        <v>702</v>
      </c>
      <c r="H501" s="3" t="s">
        <v>670</v>
      </c>
      <c r="K501" s="3" t="s">
        <v>681</v>
      </c>
      <c r="L501" s="3">
        <v>0.77</v>
      </c>
      <c r="M501" s="3">
        <v>1.8</v>
      </c>
      <c r="N501" s="3">
        <v>4.5</v>
      </c>
      <c r="O501" s="5">
        <v>4.9603174603174596</v>
      </c>
      <c r="P501" s="5">
        <v>0</v>
      </c>
      <c r="Q501" s="5">
        <v>0</v>
      </c>
      <c r="R501" s="3">
        <v>14</v>
      </c>
      <c r="S501" s="3">
        <v>14</v>
      </c>
    </row>
    <row r="502" spans="1:19" x14ac:dyDescent="0.2">
      <c r="A502" s="3" t="s">
        <v>498</v>
      </c>
      <c r="B502" s="3" t="s">
        <v>2048</v>
      </c>
      <c r="C502" s="3" t="s">
        <v>1076</v>
      </c>
      <c r="D502" s="3" t="s">
        <v>2292</v>
      </c>
      <c r="E502" s="3" t="s">
        <v>658</v>
      </c>
      <c r="F502" s="3" t="s">
        <v>658</v>
      </c>
      <c r="G502" s="3" t="s">
        <v>702</v>
      </c>
      <c r="H502" s="3" t="s">
        <v>670</v>
      </c>
      <c r="K502" s="3" t="s">
        <v>681</v>
      </c>
      <c r="L502" s="3">
        <v>0.73</v>
      </c>
      <c r="M502" s="3">
        <v>1.6</v>
      </c>
      <c r="N502" s="3">
        <v>4</v>
      </c>
      <c r="O502" s="5">
        <v>23.8095238095238</v>
      </c>
      <c r="P502" s="5">
        <v>21.428571428571399</v>
      </c>
      <c r="Q502" s="5">
        <v>14.285714285714301</v>
      </c>
      <c r="R502" s="3">
        <v>14</v>
      </c>
      <c r="S502" s="3">
        <v>11</v>
      </c>
    </row>
    <row r="503" spans="1:19" x14ac:dyDescent="0.2">
      <c r="A503" s="3" t="s">
        <v>499</v>
      </c>
      <c r="B503" s="3" t="s">
        <v>2049</v>
      </c>
      <c r="C503" s="3" t="s">
        <v>1077</v>
      </c>
      <c r="D503" s="3" t="s">
        <v>2293</v>
      </c>
      <c r="E503" s="3" t="s">
        <v>658</v>
      </c>
      <c r="F503" s="3" t="s">
        <v>658</v>
      </c>
      <c r="G503" s="3" t="s">
        <v>702</v>
      </c>
      <c r="H503" s="3" t="s">
        <v>670</v>
      </c>
      <c r="K503" s="3" t="s">
        <v>681</v>
      </c>
      <c r="L503" s="3">
        <v>19</v>
      </c>
      <c r="M503" s="3">
        <v>43</v>
      </c>
      <c r="N503" s="3">
        <v>115</v>
      </c>
      <c r="O503" s="5">
        <v>0</v>
      </c>
      <c r="P503" s="5">
        <v>0</v>
      </c>
      <c r="Q503" s="5">
        <v>0</v>
      </c>
      <c r="R503" s="3">
        <v>14</v>
      </c>
      <c r="S503" s="3">
        <v>14</v>
      </c>
    </row>
    <row r="504" spans="1:19" x14ac:dyDescent="0.2">
      <c r="A504" s="3" t="s">
        <v>500</v>
      </c>
      <c r="B504" s="3" t="s">
        <v>2050</v>
      </c>
      <c r="C504" s="3" t="s">
        <v>1078</v>
      </c>
      <c r="D504" s="3" t="s">
        <v>2294</v>
      </c>
      <c r="E504" s="3" t="s">
        <v>658</v>
      </c>
      <c r="F504" s="3" t="s">
        <v>658</v>
      </c>
      <c r="G504" s="3" t="s">
        <v>702</v>
      </c>
      <c r="H504" s="3" t="s">
        <v>670</v>
      </c>
      <c r="K504" s="3" t="s">
        <v>681</v>
      </c>
      <c r="L504" s="3">
        <v>17</v>
      </c>
      <c r="M504" s="3">
        <v>41</v>
      </c>
      <c r="N504" s="3">
        <v>105</v>
      </c>
      <c r="O504" s="5">
        <v>0</v>
      </c>
      <c r="P504" s="5">
        <v>0</v>
      </c>
      <c r="Q504" s="5">
        <v>0</v>
      </c>
      <c r="R504" s="3">
        <v>14</v>
      </c>
      <c r="S504" s="3">
        <v>14</v>
      </c>
    </row>
    <row r="505" spans="1:19" x14ac:dyDescent="0.2">
      <c r="A505" s="3" t="s">
        <v>501</v>
      </c>
      <c r="B505" s="3" t="s">
        <v>2051</v>
      </c>
      <c r="C505" s="3" t="s">
        <v>1079</v>
      </c>
      <c r="D505" s="3" t="s">
        <v>2295</v>
      </c>
      <c r="E505" s="3" t="s">
        <v>658</v>
      </c>
      <c r="F505" s="3" t="s">
        <v>658</v>
      </c>
      <c r="G505" s="3" t="s">
        <v>702</v>
      </c>
      <c r="H505" s="3" t="s">
        <v>670</v>
      </c>
      <c r="K505" s="3" t="s">
        <v>681</v>
      </c>
      <c r="L505" s="3">
        <v>4.5999999999999996</v>
      </c>
      <c r="M505" s="3">
        <v>11</v>
      </c>
      <c r="N505" s="3">
        <v>29</v>
      </c>
      <c r="O505" s="5">
        <v>0</v>
      </c>
      <c r="P505" s="5">
        <v>0</v>
      </c>
      <c r="Q505" s="5">
        <v>0</v>
      </c>
      <c r="R505" s="3">
        <v>14</v>
      </c>
      <c r="S505" s="3">
        <v>14</v>
      </c>
    </row>
    <row r="506" spans="1:19" x14ac:dyDescent="0.2">
      <c r="A506" s="3" t="s">
        <v>502</v>
      </c>
      <c r="B506" s="3" t="s">
        <v>2052</v>
      </c>
      <c r="C506" s="3" t="s">
        <v>1080</v>
      </c>
      <c r="D506" s="3" t="s">
        <v>2296</v>
      </c>
      <c r="E506" s="3" t="s">
        <v>658</v>
      </c>
      <c r="F506" s="3" t="s">
        <v>658</v>
      </c>
      <c r="G506" s="3" t="s">
        <v>702</v>
      </c>
      <c r="H506" s="3" t="s">
        <v>670</v>
      </c>
      <c r="K506" s="3" t="s">
        <v>681</v>
      </c>
      <c r="L506" s="3">
        <v>0.56999999999999995</v>
      </c>
      <c r="M506" s="3">
        <v>1.3</v>
      </c>
      <c r="N506" s="3">
        <v>3.3</v>
      </c>
      <c r="O506" s="5">
        <v>0</v>
      </c>
      <c r="P506" s="5">
        <v>0</v>
      </c>
      <c r="Q506" s="5">
        <v>0</v>
      </c>
      <c r="R506" s="3">
        <v>14</v>
      </c>
      <c r="S506" s="3">
        <v>14</v>
      </c>
    </row>
    <row r="507" spans="1:19" x14ac:dyDescent="0.2">
      <c r="A507" s="3" t="s">
        <v>503</v>
      </c>
      <c r="B507" s="3" t="s">
        <v>2053</v>
      </c>
      <c r="C507" s="3" t="s">
        <v>1081</v>
      </c>
      <c r="D507" s="3" t="s">
        <v>2297</v>
      </c>
      <c r="E507" s="3" t="s">
        <v>658</v>
      </c>
      <c r="F507" s="3" t="s">
        <v>658</v>
      </c>
      <c r="G507" s="3" t="s">
        <v>702</v>
      </c>
      <c r="H507" s="3" t="s">
        <v>670</v>
      </c>
      <c r="K507" s="3" t="s">
        <v>681</v>
      </c>
      <c r="L507" s="3">
        <v>0.82</v>
      </c>
      <c r="M507" s="3">
        <v>1.8</v>
      </c>
      <c r="N507" s="3">
        <v>5</v>
      </c>
      <c r="O507" s="5">
        <v>0.99206349206349198</v>
      </c>
      <c r="P507" s="5">
        <v>0</v>
      </c>
      <c r="Q507" s="5">
        <v>0</v>
      </c>
      <c r="R507" s="3">
        <v>14</v>
      </c>
      <c r="S507" s="3">
        <v>14</v>
      </c>
    </row>
    <row r="508" spans="1:19" x14ac:dyDescent="0.2">
      <c r="A508" s="3" t="s">
        <v>504</v>
      </c>
      <c r="B508" s="3" t="s">
        <v>2054</v>
      </c>
      <c r="C508" s="3" t="s">
        <v>1082</v>
      </c>
      <c r="D508" s="3" t="s">
        <v>2298</v>
      </c>
      <c r="E508" s="3" t="s">
        <v>658</v>
      </c>
      <c r="F508" s="3" t="s">
        <v>658</v>
      </c>
      <c r="G508" s="3" t="s">
        <v>702</v>
      </c>
      <c r="H508" s="3" t="s">
        <v>670</v>
      </c>
      <c r="K508" s="3" t="s">
        <v>681</v>
      </c>
      <c r="L508" s="3">
        <v>1.8</v>
      </c>
      <c r="M508" s="3">
        <v>4.3</v>
      </c>
      <c r="N508" s="3">
        <v>11</v>
      </c>
      <c r="O508" s="5">
        <v>0</v>
      </c>
      <c r="P508" s="5">
        <v>0</v>
      </c>
      <c r="Q508" s="5">
        <v>0</v>
      </c>
      <c r="R508" s="3">
        <v>14</v>
      </c>
      <c r="S508" s="3">
        <v>14</v>
      </c>
    </row>
    <row r="509" spans="1:19" x14ac:dyDescent="0.2">
      <c r="A509" s="3" t="s">
        <v>505</v>
      </c>
      <c r="B509" s="3" t="s">
        <v>2055</v>
      </c>
      <c r="C509" s="3" t="s">
        <v>1083</v>
      </c>
      <c r="D509" s="3" t="s">
        <v>2299</v>
      </c>
      <c r="E509" s="3" t="s">
        <v>658</v>
      </c>
      <c r="F509" s="3" t="s">
        <v>658</v>
      </c>
      <c r="G509" s="3" t="s">
        <v>702</v>
      </c>
      <c r="H509" s="3" t="s">
        <v>670</v>
      </c>
      <c r="K509" s="3" t="s">
        <v>681</v>
      </c>
      <c r="L509" s="3">
        <v>0.77</v>
      </c>
      <c r="M509" s="3">
        <v>1.7</v>
      </c>
      <c r="N509" s="3">
        <v>4.5999999999999996</v>
      </c>
      <c r="O509" s="5">
        <v>0</v>
      </c>
      <c r="P509" s="5">
        <v>0</v>
      </c>
      <c r="Q509" s="5">
        <v>0</v>
      </c>
      <c r="R509" s="3">
        <v>14</v>
      </c>
      <c r="S509" s="3">
        <v>14</v>
      </c>
    </row>
    <row r="510" spans="1:19" x14ac:dyDescent="0.2">
      <c r="A510" s="3" t="s">
        <v>506</v>
      </c>
      <c r="B510" s="3" t="s">
        <v>2056</v>
      </c>
      <c r="C510" s="3" t="s">
        <v>1084</v>
      </c>
      <c r="D510" s="3" t="s">
        <v>2300</v>
      </c>
      <c r="E510" s="3" t="s">
        <v>658</v>
      </c>
      <c r="F510" s="3" t="s">
        <v>658</v>
      </c>
      <c r="G510" s="3" t="s">
        <v>702</v>
      </c>
      <c r="H510" s="3" t="s">
        <v>670</v>
      </c>
      <c r="K510" s="3" t="s">
        <v>681</v>
      </c>
      <c r="L510" s="3">
        <v>0.16</v>
      </c>
      <c r="M510" s="3">
        <v>0.28999999999999998</v>
      </c>
      <c r="N510" s="3">
        <v>0.7</v>
      </c>
      <c r="O510" s="5">
        <v>0.19841269841269801</v>
      </c>
      <c r="P510" s="5">
        <v>1.78571428571429</v>
      </c>
      <c r="Q510" s="5">
        <v>0</v>
      </c>
      <c r="R510" s="3">
        <v>14</v>
      </c>
      <c r="S510" s="3">
        <v>14</v>
      </c>
    </row>
    <row r="511" spans="1:19" x14ac:dyDescent="0.2">
      <c r="A511" s="3" t="s">
        <v>507</v>
      </c>
      <c r="B511" s="3" t="s">
        <v>2057</v>
      </c>
      <c r="C511" s="3" t="s">
        <v>1085</v>
      </c>
      <c r="D511" s="3" t="s">
        <v>2301</v>
      </c>
      <c r="E511" s="3" t="s">
        <v>658</v>
      </c>
      <c r="F511" s="3" t="s">
        <v>658</v>
      </c>
      <c r="G511" s="3" t="s">
        <v>702</v>
      </c>
      <c r="H511" s="3" t="s">
        <v>670</v>
      </c>
      <c r="K511" s="3" t="s">
        <v>681</v>
      </c>
      <c r="L511" s="3">
        <v>79</v>
      </c>
      <c r="M511" s="3">
        <v>190</v>
      </c>
      <c r="N511" s="3">
        <v>484</v>
      </c>
      <c r="O511" s="5">
        <v>0</v>
      </c>
      <c r="P511" s="5">
        <v>0</v>
      </c>
      <c r="Q511" s="5">
        <v>0</v>
      </c>
      <c r="R511" s="3">
        <v>14</v>
      </c>
      <c r="S511" s="3">
        <v>14</v>
      </c>
    </row>
    <row r="512" spans="1:19" x14ac:dyDescent="0.2">
      <c r="A512" s="3" t="s">
        <v>508</v>
      </c>
      <c r="B512" s="3" t="s">
        <v>2058</v>
      </c>
      <c r="C512" s="3" t="s">
        <v>1086</v>
      </c>
      <c r="D512" s="3" t="s">
        <v>2302</v>
      </c>
      <c r="E512" s="3" t="s">
        <v>658</v>
      </c>
      <c r="F512" s="3" t="s">
        <v>658</v>
      </c>
      <c r="G512" s="3" t="s">
        <v>702</v>
      </c>
      <c r="H512" s="3" t="s">
        <v>670</v>
      </c>
      <c r="K512" s="3" t="s">
        <v>681</v>
      </c>
      <c r="L512" s="3">
        <v>56</v>
      </c>
      <c r="M512" s="3">
        <v>134</v>
      </c>
      <c r="N512" s="3">
        <v>345</v>
      </c>
      <c r="O512" s="5">
        <v>0</v>
      </c>
      <c r="P512" s="5">
        <v>0</v>
      </c>
      <c r="Q512" s="5">
        <v>0</v>
      </c>
      <c r="R512" s="3">
        <v>14</v>
      </c>
      <c r="S512" s="3">
        <v>14</v>
      </c>
    </row>
    <row r="513" spans="1:19" x14ac:dyDescent="0.2">
      <c r="A513" s="3" t="s">
        <v>509</v>
      </c>
      <c r="B513" s="3" t="s">
        <v>2059</v>
      </c>
      <c r="C513" s="3" t="s">
        <v>1087</v>
      </c>
      <c r="D513" s="3" t="s">
        <v>2303</v>
      </c>
      <c r="E513" s="3" t="s">
        <v>658</v>
      </c>
      <c r="F513" s="3" t="s">
        <v>658</v>
      </c>
      <c r="G513" s="3" t="s">
        <v>702</v>
      </c>
      <c r="H513" s="3" t="s">
        <v>670</v>
      </c>
      <c r="K513" s="3" t="s">
        <v>681</v>
      </c>
      <c r="L513" s="3">
        <v>7.9</v>
      </c>
      <c r="M513" s="3">
        <v>19</v>
      </c>
      <c r="N513" s="3">
        <v>49</v>
      </c>
      <c r="O513" s="5">
        <v>0</v>
      </c>
      <c r="P513" s="5">
        <v>0</v>
      </c>
      <c r="Q513" s="5">
        <v>0</v>
      </c>
      <c r="R513" s="3">
        <v>14</v>
      </c>
      <c r="S513" s="3">
        <v>14</v>
      </c>
    </row>
    <row r="514" spans="1:19" x14ac:dyDescent="0.2">
      <c r="A514" s="3" t="s">
        <v>510</v>
      </c>
      <c r="B514" s="3" t="s">
        <v>2060</v>
      </c>
      <c r="C514" s="3" t="s">
        <v>1088</v>
      </c>
      <c r="D514" s="3" t="s">
        <v>2304</v>
      </c>
      <c r="E514" s="3" t="s">
        <v>658</v>
      </c>
      <c r="F514" s="3" t="s">
        <v>658</v>
      </c>
      <c r="G514" s="3" t="s">
        <v>702</v>
      </c>
      <c r="H514" s="3" t="s">
        <v>670</v>
      </c>
      <c r="K514" s="3" t="s">
        <v>681</v>
      </c>
      <c r="L514" s="3">
        <v>0.74</v>
      </c>
      <c r="M514" s="3">
        <v>1.7</v>
      </c>
      <c r="N514" s="3">
        <v>4.4000000000000004</v>
      </c>
      <c r="O514" s="5">
        <v>0</v>
      </c>
      <c r="P514" s="5">
        <v>0</v>
      </c>
      <c r="Q514" s="5">
        <v>0</v>
      </c>
      <c r="R514" s="3">
        <v>14</v>
      </c>
      <c r="S514" s="3">
        <v>14</v>
      </c>
    </row>
    <row r="515" spans="1:19" x14ac:dyDescent="0.2">
      <c r="A515" s="3" t="s">
        <v>511</v>
      </c>
      <c r="B515" s="3" t="s">
        <v>2061</v>
      </c>
      <c r="C515" s="3" t="s">
        <v>1089</v>
      </c>
      <c r="D515" s="3" t="s">
        <v>2305</v>
      </c>
      <c r="E515" s="3" t="s">
        <v>658</v>
      </c>
      <c r="F515" s="3" t="s">
        <v>658</v>
      </c>
      <c r="G515" s="3" t="s">
        <v>702</v>
      </c>
      <c r="H515" s="3" t="s">
        <v>670</v>
      </c>
      <c r="K515" s="3" t="s">
        <v>681</v>
      </c>
      <c r="L515" s="3">
        <v>1.4</v>
      </c>
      <c r="M515" s="3">
        <v>3.2</v>
      </c>
      <c r="N515" s="3">
        <v>8.6999999999999993</v>
      </c>
      <c r="O515" s="5">
        <v>0</v>
      </c>
      <c r="P515" s="5">
        <v>0</v>
      </c>
      <c r="Q515" s="5">
        <v>0</v>
      </c>
      <c r="R515" s="3">
        <v>14</v>
      </c>
      <c r="S515" s="3">
        <v>14</v>
      </c>
    </row>
    <row r="516" spans="1:19" x14ac:dyDescent="0.2">
      <c r="A516" s="3" t="s">
        <v>512</v>
      </c>
      <c r="B516" s="3" t="s">
        <v>2062</v>
      </c>
      <c r="C516" s="3" t="s">
        <v>1090</v>
      </c>
      <c r="D516" s="3" t="s">
        <v>2306</v>
      </c>
      <c r="E516" s="3" t="s">
        <v>658</v>
      </c>
      <c r="F516" s="3" t="s">
        <v>658</v>
      </c>
      <c r="G516" s="3" t="s">
        <v>702</v>
      </c>
      <c r="H516" s="3" t="s">
        <v>670</v>
      </c>
      <c r="K516" s="3" t="s">
        <v>681</v>
      </c>
      <c r="L516" s="3">
        <v>0.48</v>
      </c>
      <c r="M516" s="3">
        <v>1</v>
      </c>
      <c r="N516" s="3">
        <v>2.8</v>
      </c>
      <c r="O516" s="5">
        <v>0</v>
      </c>
      <c r="P516" s="5">
        <v>0</v>
      </c>
      <c r="Q516" s="5">
        <v>0</v>
      </c>
      <c r="R516" s="3">
        <v>14</v>
      </c>
      <c r="S516" s="3">
        <v>14</v>
      </c>
    </row>
    <row r="517" spans="1:19" x14ac:dyDescent="0.2">
      <c r="A517" s="3" t="s">
        <v>513</v>
      </c>
      <c r="B517" s="3" t="s">
        <v>2063</v>
      </c>
      <c r="C517" s="3" t="s">
        <v>1091</v>
      </c>
      <c r="D517" s="3" t="s">
        <v>2307</v>
      </c>
      <c r="E517" s="3" t="s">
        <v>658</v>
      </c>
      <c r="F517" s="3" t="s">
        <v>658</v>
      </c>
      <c r="G517" s="3" t="s">
        <v>702</v>
      </c>
      <c r="H517" s="3" t="s">
        <v>670</v>
      </c>
      <c r="K517" s="3" t="s">
        <v>681</v>
      </c>
      <c r="L517" s="3">
        <v>1.1000000000000001</v>
      </c>
      <c r="M517" s="3">
        <v>2.4</v>
      </c>
      <c r="N517" s="3">
        <v>6.5</v>
      </c>
      <c r="O517" s="5">
        <v>3.9682539682539701</v>
      </c>
      <c r="P517" s="5">
        <v>0</v>
      </c>
      <c r="Q517" s="5">
        <v>0</v>
      </c>
      <c r="R517" s="3">
        <v>14</v>
      </c>
      <c r="S517" s="3">
        <v>14</v>
      </c>
    </row>
    <row r="518" spans="1:19" x14ac:dyDescent="0.2">
      <c r="A518" s="3" t="s">
        <v>514</v>
      </c>
      <c r="B518" s="3" t="s">
        <v>2064</v>
      </c>
      <c r="C518" s="3" t="s">
        <v>1092</v>
      </c>
      <c r="D518" s="3" t="s">
        <v>2308</v>
      </c>
      <c r="E518" s="3" t="s">
        <v>658</v>
      </c>
      <c r="F518" s="3" t="s">
        <v>658</v>
      </c>
      <c r="G518" s="3" t="s">
        <v>702</v>
      </c>
      <c r="H518" s="3" t="s">
        <v>670</v>
      </c>
      <c r="K518" s="3" t="s">
        <v>681</v>
      </c>
      <c r="L518" s="3">
        <v>9</v>
      </c>
      <c r="M518" s="3">
        <v>21</v>
      </c>
      <c r="N518" s="3">
        <v>56</v>
      </c>
      <c r="O518" s="5">
        <v>0</v>
      </c>
      <c r="P518" s="5">
        <v>0</v>
      </c>
      <c r="Q518" s="5">
        <v>0</v>
      </c>
      <c r="R518" s="3">
        <v>14</v>
      </c>
      <c r="S518" s="3">
        <v>14</v>
      </c>
    </row>
    <row r="519" spans="1:19" x14ac:dyDescent="0.2">
      <c r="A519" s="3" t="s">
        <v>515</v>
      </c>
      <c r="B519" s="3" t="s">
        <v>2065</v>
      </c>
      <c r="C519" s="3" t="s">
        <v>1093</v>
      </c>
      <c r="D519" s="3" t="s">
        <v>2309</v>
      </c>
      <c r="E519" s="3" t="s">
        <v>658</v>
      </c>
      <c r="F519" s="3" t="s">
        <v>658</v>
      </c>
      <c r="G519" s="3" t="s">
        <v>702</v>
      </c>
      <c r="H519" s="3" t="s">
        <v>670</v>
      </c>
      <c r="K519" s="3" t="s">
        <v>681</v>
      </c>
      <c r="L519" s="3">
        <v>27</v>
      </c>
      <c r="M519" s="3">
        <v>64</v>
      </c>
      <c r="N519" s="3">
        <v>181</v>
      </c>
      <c r="O519" s="5">
        <v>0</v>
      </c>
      <c r="P519" s="5">
        <v>0</v>
      </c>
      <c r="Q519" s="5">
        <v>0</v>
      </c>
      <c r="R519" s="3">
        <v>14</v>
      </c>
      <c r="S519" s="3">
        <v>14</v>
      </c>
    </row>
    <row r="520" spans="1:19" x14ac:dyDescent="0.2">
      <c r="A520" s="3" t="s">
        <v>516</v>
      </c>
      <c r="B520" s="3" t="s">
        <v>2066</v>
      </c>
      <c r="C520" s="3" t="s">
        <v>1094</v>
      </c>
      <c r="D520" s="3" t="s">
        <v>2310</v>
      </c>
      <c r="E520" s="3" t="s">
        <v>658</v>
      </c>
      <c r="F520" s="3" t="s">
        <v>658</v>
      </c>
      <c r="G520" s="3" t="s">
        <v>702</v>
      </c>
      <c r="H520" s="3" t="s">
        <v>670</v>
      </c>
      <c r="K520" s="3" t="s">
        <v>681</v>
      </c>
      <c r="L520" s="3">
        <v>28</v>
      </c>
      <c r="M520" s="3">
        <v>68</v>
      </c>
      <c r="N520" s="3">
        <v>178</v>
      </c>
      <c r="O520" s="5">
        <v>0</v>
      </c>
      <c r="P520" s="5">
        <v>0</v>
      </c>
      <c r="Q520" s="5">
        <v>0</v>
      </c>
      <c r="R520" s="3">
        <v>14</v>
      </c>
      <c r="S520" s="3">
        <v>14</v>
      </c>
    </row>
    <row r="521" spans="1:19" x14ac:dyDescent="0.2">
      <c r="A521" s="3" t="s">
        <v>517</v>
      </c>
      <c r="B521" s="3" t="s">
        <v>2067</v>
      </c>
      <c r="C521" s="3" t="s">
        <v>1095</v>
      </c>
      <c r="D521" s="3" t="s">
        <v>2311</v>
      </c>
      <c r="E521" s="3" t="s">
        <v>658</v>
      </c>
      <c r="F521" s="3" t="s">
        <v>658</v>
      </c>
      <c r="G521" s="3" t="s">
        <v>702</v>
      </c>
      <c r="H521" s="3" t="s">
        <v>670</v>
      </c>
      <c r="K521" s="3" t="s">
        <v>681</v>
      </c>
      <c r="L521" s="3">
        <v>11</v>
      </c>
      <c r="M521" s="3">
        <v>26</v>
      </c>
      <c r="N521" s="3">
        <v>70</v>
      </c>
      <c r="O521" s="5">
        <v>0</v>
      </c>
      <c r="P521" s="5">
        <v>0</v>
      </c>
      <c r="Q521" s="5">
        <v>0</v>
      </c>
      <c r="R521" s="3">
        <v>14</v>
      </c>
      <c r="S521" s="3">
        <v>14</v>
      </c>
    </row>
    <row r="522" spans="1:19" x14ac:dyDescent="0.2">
      <c r="A522" s="3" t="s">
        <v>518</v>
      </c>
      <c r="B522" s="3" t="s">
        <v>2068</v>
      </c>
      <c r="C522" s="3" t="s">
        <v>1096</v>
      </c>
      <c r="D522" s="3" t="s">
        <v>2312</v>
      </c>
      <c r="E522" s="3" t="s">
        <v>658</v>
      </c>
      <c r="F522" s="3" t="s">
        <v>658</v>
      </c>
      <c r="G522" s="3" t="s">
        <v>702</v>
      </c>
      <c r="H522" s="3" t="s">
        <v>670</v>
      </c>
      <c r="K522" s="3" t="s">
        <v>681</v>
      </c>
      <c r="L522" s="3">
        <v>1.8</v>
      </c>
      <c r="M522" s="3">
        <v>4.3</v>
      </c>
      <c r="N522" s="3">
        <v>12</v>
      </c>
      <c r="O522" s="5">
        <v>4.5634920634920597</v>
      </c>
      <c r="P522" s="5">
        <v>7.1428571428571397</v>
      </c>
      <c r="Q522" s="5">
        <v>2.38095238095238</v>
      </c>
      <c r="R522" s="3">
        <v>14</v>
      </c>
      <c r="S522" s="3">
        <v>13</v>
      </c>
    </row>
    <row r="523" spans="1:19" x14ac:dyDescent="0.2">
      <c r="A523" s="3" t="s">
        <v>519</v>
      </c>
      <c r="B523" s="3" t="s">
        <v>2069</v>
      </c>
      <c r="C523" s="3" t="s">
        <v>1097</v>
      </c>
      <c r="D523" s="3" t="s">
        <v>2313</v>
      </c>
      <c r="E523" s="3" t="s">
        <v>658</v>
      </c>
      <c r="F523" s="3" t="s">
        <v>658</v>
      </c>
      <c r="G523" s="3" t="s">
        <v>702</v>
      </c>
      <c r="H523" s="3" t="s">
        <v>670</v>
      </c>
      <c r="K523" s="3" t="s">
        <v>681</v>
      </c>
      <c r="L523" s="3">
        <v>0.22</v>
      </c>
      <c r="M523" s="3">
        <v>0.43</v>
      </c>
      <c r="N523" s="3">
        <v>1</v>
      </c>
      <c r="O523" s="5">
        <v>7.3412698412698401</v>
      </c>
      <c r="P523" s="5">
        <v>8.9285714285714306</v>
      </c>
      <c r="Q523" s="5">
        <v>7.1428571428571397</v>
      </c>
      <c r="R523" s="3">
        <v>13</v>
      </c>
      <c r="S523" s="3">
        <v>13</v>
      </c>
    </row>
    <row r="524" spans="1:19" x14ac:dyDescent="0.2">
      <c r="A524" s="3" t="s">
        <v>520</v>
      </c>
      <c r="B524" s="3" t="s">
        <v>2070</v>
      </c>
      <c r="C524" s="3" t="s">
        <v>1098</v>
      </c>
      <c r="D524" s="3" t="s">
        <v>2314</v>
      </c>
      <c r="E524" s="3" t="s">
        <v>658</v>
      </c>
      <c r="F524" s="3" t="s">
        <v>658</v>
      </c>
      <c r="G524" s="3" t="s">
        <v>702</v>
      </c>
      <c r="H524" s="3" t="s">
        <v>670</v>
      </c>
      <c r="K524" s="3" t="s">
        <v>681</v>
      </c>
      <c r="L524" s="3">
        <v>1.3</v>
      </c>
      <c r="M524" s="3">
        <v>3</v>
      </c>
      <c r="N524" s="3">
        <v>7.9</v>
      </c>
      <c r="O524" s="5">
        <v>0</v>
      </c>
      <c r="P524" s="5">
        <v>0</v>
      </c>
      <c r="Q524" s="5">
        <v>0</v>
      </c>
      <c r="R524" s="3">
        <v>14</v>
      </c>
      <c r="S524" s="3">
        <v>14</v>
      </c>
    </row>
    <row r="525" spans="1:19" x14ac:dyDescent="0.2">
      <c r="A525" s="3" t="s">
        <v>521</v>
      </c>
      <c r="B525" s="3" t="s">
        <v>2071</v>
      </c>
      <c r="C525" s="3" t="s">
        <v>1099</v>
      </c>
      <c r="D525" s="3" t="s">
        <v>2315</v>
      </c>
      <c r="E525" s="3" t="s">
        <v>658</v>
      </c>
      <c r="F525" s="3" t="s">
        <v>658</v>
      </c>
      <c r="G525" s="3" t="s">
        <v>702</v>
      </c>
      <c r="H525" s="3" t="s">
        <v>670</v>
      </c>
      <c r="K525" s="3" t="s">
        <v>681</v>
      </c>
      <c r="L525" s="3">
        <v>0.65</v>
      </c>
      <c r="M525" s="3">
        <v>1.5</v>
      </c>
      <c r="N525" s="3">
        <v>4.0999999999999996</v>
      </c>
      <c r="O525" s="5">
        <v>0</v>
      </c>
      <c r="P525" s="5">
        <v>0</v>
      </c>
      <c r="Q525" s="5">
        <v>0</v>
      </c>
      <c r="R525" s="3">
        <v>14</v>
      </c>
      <c r="S525" s="3">
        <v>14</v>
      </c>
    </row>
    <row r="526" spans="1:19" x14ac:dyDescent="0.2">
      <c r="A526" s="3" t="s">
        <v>522</v>
      </c>
      <c r="B526" s="3" t="s">
        <v>2072</v>
      </c>
      <c r="C526" s="3" t="s">
        <v>1100</v>
      </c>
      <c r="D526" s="3" t="s">
        <v>2316</v>
      </c>
      <c r="E526" s="3" t="s">
        <v>658</v>
      </c>
      <c r="F526" s="3" t="s">
        <v>658</v>
      </c>
      <c r="G526" s="3" t="s">
        <v>702</v>
      </c>
      <c r="H526" s="3" t="s">
        <v>670</v>
      </c>
      <c r="K526" s="3" t="s">
        <v>681</v>
      </c>
      <c r="L526" s="3">
        <v>0.21</v>
      </c>
      <c r="M526" s="3">
        <v>0.4</v>
      </c>
      <c r="N526" s="3">
        <v>0.96</v>
      </c>
      <c r="O526" s="5">
        <v>0</v>
      </c>
      <c r="P526" s="5">
        <v>0</v>
      </c>
      <c r="Q526" s="5">
        <v>0</v>
      </c>
      <c r="R526" s="3">
        <v>14</v>
      </c>
      <c r="S526" s="3">
        <v>14</v>
      </c>
    </row>
    <row r="527" spans="1:19" x14ac:dyDescent="0.2">
      <c r="A527" s="3" t="s">
        <v>523</v>
      </c>
      <c r="B527" s="3" t="s">
        <v>2073</v>
      </c>
      <c r="C527" s="3" t="s">
        <v>1101</v>
      </c>
      <c r="D527" s="3" t="s">
        <v>2317</v>
      </c>
      <c r="E527" s="3" t="s">
        <v>658</v>
      </c>
      <c r="F527" s="3" t="s">
        <v>658</v>
      </c>
      <c r="G527" s="3" t="s">
        <v>702</v>
      </c>
      <c r="H527" s="3" t="s">
        <v>670</v>
      </c>
      <c r="K527" s="3" t="s">
        <v>681</v>
      </c>
      <c r="L527" s="3">
        <v>0.67</v>
      </c>
      <c r="M527" s="3">
        <v>1.5</v>
      </c>
      <c r="N527" s="3">
        <v>3.9</v>
      </c>
      <c r="O527" s="5">
        <v>2.57936507936508</v>
      </c>
      <c r="P527" s="5">
        <v>0</v>
      </c>
      <c r="Q527" s="5">
        <v>0</v>
      </c>
      <c r="R527" s="3">
        <v>14</v>
      </c>
      <c r="S527" s="3">
        <v>14</v>
      </c>
    </row>
    <row r="528" spans="1:19" x14ac:dyDescent="0.2">
      <c r="A528" s="3" t="s">
        <v>524</v>
      </c>
      <c r="B528" s="3" t="s">
        <v>2074</v>
      </c>
      <c r="C528" s="3" t="s">
        <v>1102</v>
      </c>
      <c r="D528" s="3" t="s">
        <v>2318</v>
      </c>
      <c r="E528" s="3" t="s">
        <v>658</v>
      </c>
      <c r="F528" s="3" t="s">
        <v>658</v>
      </c>
      <c r="G528" s="3" t="s">
        <v>702</v>
      </c>
      <c r="H528" s="3" t="s">
        <v>670</v>
      </c>
      <c r="K528" s="3" t="s">
        <v>681</v>
      </c>
      <c r="L528" s="3">
        <v>2.6</v>
      </c>
      <c r="M528" s="3">
        <v>6.1</v>
      </c>
      <c r="N528" s="3">
        <v>15</v>
      </c>
      <c r="O528" s="5">
        <v>0</v>
      </c>
      <c r="P528" s="5">
        <v>0</v>
      </c>
      <c r="Q528" s="5">
        <v>0</v>
      </c>
      <c r="R528" s="3">
        <v>14</v>
      </c>
      <c r="S528" s="3">
        <v>14</v>
      </c>
    </row>
    <row r="529" spans="1:19" x14ac:dyDescent="0.2">
      <c r="A529" s="3" t="s">
        <v>525</v>
      </c>
      <c r="B529" s="3" t="s">
        <v>2075</v>
      </c>
      <c r="C529" s="3" t="s">
        <v>1103</v>
      </c>
      <c r="D529" s="3" t="s">
        <v>2319</v>
      </c>
      <c r="E529" s="3" t="s">
        <v>658</v>
      </c>
      <c r="F529" s="3" t="s">
        <v>658</v>
      </c>
      <c r="G529" s="3" t="s">
        <v>702</v>
      </c>
      <c r="H529" s="3" t="s">
        <v>670</v>
      </c>
      <c r="K529" s="3" t="s">
        <v>681</v>
      </c>
      <c r="L529" s="3">
        <v>1.3</v>
      </c>
      <c r="M529" s="3">
        <v>3.1</v>
      </c>
      <c r="N529" s="3">
        <v>8</v>
      </c>
      <c r="O529" s="5">
        <v>2.57936507936508</v>
      </c>
      <c r="P529" s="5">
        <v>0</v>
      </c>
      <c r="Q529" s="5">
        <v>0</v>
      </c>
      <c r="R529" s="3">
        <v>14</v>
      </c>
      <c r="S529" s="3">
        <v>14</v>
      </c>
    </row>
    <row r="530" spans="1:19" x14ac:dyDescent="0.2">
      <c r="A530" s="3" t="s">
        <v>526</v>
      </c>
      <c r="B530" s="3" t="s">
        <v>2076</v>
      </c>
      <c r="C530" s="3" t="s">
        <v>1104</v>
      </c>
      <c r="D530" s="3" t="s">
        <v>2320</v>
      </c>
      <c r="E530" s="3" t="s">
        <v>658</v>
      </c>
      <c r="F530" s="3" t="s">
        <v>658</v>
      </c>
      <c r="G530" s="3" t="s">
        <v>702</v>
      </c>
      <c r="H530" s="3" t="s">
        <v>670</v>
      </c>
      <c r="K530" s="3" t="s">
        <v>681</v>
      </c>
      <c r="L530" s="3">
        <v>0.6</v>
      </c>
      <c r="M530" s="3">
        <v>1.1000000000000001</v>
      </c>
      <c r="N530" s="3">
        <v>2.6</v>
      </c>
      <c r="O530" s="5">
        <v>48.214285714285701</v>
      </c>
      <c r="P530" s="5">
        <v>57.142857142857103</v>
      </c>
      <c r="Q530" s="5">
        <v>42.857142857142897</v>
      </c>
      <c r="R530" s="3">
        <v>13</v>
      </c>
      <c r="S530" s="3">
        <v>7</v>
      </c>
    </row>
    <row r="531" spans="1:19" x14ac:dyDescent="0.2">
      <c r="A531" s="3" t="s">
        <v>527</v>
      </c>
      <c r="B531" s="3" t="s">
        <v>2077</v>
      </c>
      <c r="C531" s="3" t="s">
        <v>1105</v>
      </c>
      <c r="D531" s="3" t="s">
        <v>2321</v>
      </c>
      <c r="E531" s="3" t="s">
        <v>658</v>
      </c>
      <c r="F531" s="3" t="s">
        <v>658</v>
      </c>
      <c r="G531" s="3" t="s">
        <v>702</v>
      </c>
      <c r="H531" s="3" t="s">
        <v>670</v>
      </c>
      <c r="K531" s="3" t="s">
        <v>681</v>
      </c>
      <c r="L531" s="3">
        <v>12</v>
      </c>
      <c r="M531" s="3">
        <v>27</v>
      </c>
      <c r="N531" s="3">
        <v>69</v>
      </c>
      <c r="O531" s="5">
        <v>0</v>
      </c>
      <c r="P531" s="5">
        <v>0</v>
      </c>
      <c r="Q531" s="5">
        <v>0</v>
      </c>
      <c r="R531" s="3">
        <v>14</v>
      </c>
      <c r="S531" s="3">
        <v>14</v>
      </c>
    </row>
    <row r="532" spans="1:19" x14ac:dyDescent="0.2">
      <c r="A532" s="3" t="s">
        <v>528</v>
      </c>
      <c r="B532" s="3" t="s">
        <v>2078</v>
      </c>
      <c r="C532" s="3" t="s">
        <v>1106</v>
      </c>
      <c r="D532" s="3" t="s">
        <v>2322</v>
      </c>
      <c r="E532" s="3" t="s">
        <v>658</v>
      </c>
      <c r="F532" s="3" t="s">
        <v>658</v>
      </c>
      <c r="G532" s="3" t="s">
        <v>702</v>
      </c>
      <c r="H532" s="3" t="s">
        <v>670</v>
      </c>
      <c r="K532" s="3" t="s">
        <v>681</v>
      </c>
      <c r="L532" s="3">
        <v>8.8000000000000007</v>
      </c>
      <c r="M532" s="3">
        <v>21</v>
      </c>
      <c r="N532" s="3">
        <v>54</v>
      </c>
      <c r="O532" s="5">
        <v>0</v>
      </c>
      <c r="P532" s="5">
        <v>0</v>
      </c>
      <c r="Q532" s="5">
        <v>0</v>
      </c>
      <c r="R532" s="3">
        <v>14</v>
      </c>
      <c r="S532" s="3">
        <v>14</v>
      </c>
    </row>
    <row r="533" spans="1:19" x14ac:dyDescent="0.2">
      <c r="A533" s="3" t="s">
        <v>529</v>
      </c>
      <c r="B533" s="3" t="s">
        <v>2079</v>
      </c>
      <c r="C533" s="3" t="s">
        <v>1107</v>
      </c>
      <c r="D533" s="3" t="s">
        <v>2323</v>
      </c>
      <c r="E533" s="3" t="s">
        <v>658</v>
      </c>
      <c r="F533" s="3" t="s">
        <v>658</v>
      </c>
      <c r="G533" s="3" t="s">
        <v>702</v>
      </c>
      <c r="H533" s="3" t="s">
        <v>670</v>
      </c>
      <c r="K533" s="3" t="s">
        <v>681</v>
      </c>
      <c r="L533" s="3">
        <v>2.8</v>
      </c>
      <c r="M533" s="3">
        <v>6.5</v>
      </c>
      <c r="N533" s="3">
        <v>17</v>
      </c>
      <c r="O533" s="5">
        <v>0</v>
      </c>
      <c r="P533" s="5">
        <v>0</v>
      </c>
      <c r="Q533" s="5">
        <v>0</v>
      </c>
      <c r="R533" s="3">
        <v>14</v>
      </c>
      <c r="S533" s="3">
        <v>14</v>
      </c>
    </row>
    <row r="534" spans="1:19" x14ac:dyDescent="0.2">
      <c r="A534" s="3" t="s">
        <v>530</v>
      </c>
      <c r="B534" s="3" t="s">
        <v>2080</v>
      </c>
      <c r="C534" s="3" t="s">
        <v>1108</v>
      </c>
      <c r="D534" s="3" t="s">
        <v>2324</v>
      </c>
      <c r="E534" s="3" t="s">
        <v>658</v>
      </c>
      <c r="F534" s="3" t="s">
        <v>658</v>
      </c>
      <c r="G534" s="3" t="s">
        <v>702</v>
      </c>
      <c r="H534" s="3" t="s">
        <v>670</v>
      </c>
      <c r="K534" s="3" t="s">
        <v>681</v>
      </c>
      <c r="L534" s="3">
        <v>0.52</v>
      </c>
      <c r="M534" s="3">
        <v>1.1000000000000001</v>
      </c>
      <c r="N534" s="3">
        <v>3</v>
      </c>
      <c r="O534" s="5">
        <v>0</v>
      </c>
      <c r="P534" s="5">
        <v>0</v>
      </c>
      <c r="Q534" s="5">
        <v>0</v>
      </c>
      <c r="R534" s="3">
        <v>14</v>
      </c>
      <c r="S534" s="3">
        <v>14</v>
      </c>
    </row>
    <row r="535" spans="1:19" x14ac:dyDescent="0.2">
      <c r="A535" s="3" t="s">
        <v>531</v>
      </c>
      <c r="B535" s="3" t="s">
        <v>2081</v>
      </c>
      <c r="C535" s="3" t="s">
        <v>1109</v>
      </c>
      <c r="D535" s="3" t="s">
        <v>2325</v>
      </c>
      <c r="E535" s="3" t="s">
        <v>658</v>
      </c>
      <c r="F535" s="3" t="s">
        <v>658</v>
      </c>
      <c r="G535" s="3" t="s">
        <v>702</v>
      </c>
      <c r="H535" s="3" t="s">
        <v>670</v>
      </c>
      <c r="K535" s="3" t="s">
        <v>681</v>
      </c>
      <c r="L535" s="3">
        <v>1.1000000000000001</v>
      </c>
      <c r="M535" s="3">
        <v>2.4</v>
      </c>
      <c r="N535" s="3">
        <v>6.5</v>
      </c>
      <c r="O535" s="5">
        <v>0</v>
      </c>
      <c r="P535" s="5">
        <v>0</v>
      </c>
      <c r="Q535" s="5">
        <v>0</v>
      </c>
      <c r="R535" s="3">
        <v>14</v>
      </c>
      <c r="S535" s="3">
        <v>14</v>
      </c>
    </row>
    <row r="536" spans="1:19" x14ac:dyDescent="0.2">
      <c r="A536" s="3" t="s">
        <v>532</v>
      </c>
      <c r="B536" s="3" t="s">
        <v>2082</v>
      </c>
      <c r="C536" s="3" t="s">
        <v>1110</v>
      </c>
      <c r="D536" s="3" t="s">
        <v>2326</v>
      </c>
      <c r="E536" s="3" t="s">
        <v>658</v>
      </c>
      <c r="F536" s="3" t="s">
        <v>658</v>
      </c>
      <c r="G536" s="3" t="s">
        <v>702</v>
      </c>
      <c r="H536" s="3" t="s">
        <v>670</v>
      </c>
      <c r="K536" s="3" t="s">
        <v>681</v>
      </c>
      <c r="L536" s="3">
        <v>0.5</v>
      </c>
      <c r="M536" s="3">
        <v>1.1000000000000001</v>
      </c>
      <c r="N536" s="3">
        <v>2.9</v>
      </c>
      <c r="O536" s="5">
        <v>0</v>
      </c>
      <c r="P536" s="5">
        <v>0</v>
      </c>
      <c r="Q536" s="5">
        <v>0</v>
      </c>
      <c r="R536" s="3">
        <v>14</v>
      </c>
      <c r="S536" s="3">
        <v>14</v>
      </c>
    </row>
    <row r="537" spans="1:19" x14ac:dyDescent="0.2">
      <c r="A537" s="3" t="s">
        <v>533</v>
      </c>
      <c r="B537" s="3" t="s">
        <v>2083</v>
      </c>
      <c r="C537" s="3" t="s">
        <v>1111</v>
      </c>
      <c r="D537" s="3" t="s">
        <v>2327</v>
      </c>
      <c r="E537" s="3" t="s">
        <v>658</v>
      </c>
      <c r="F537" s="3" t="s">
        <v>658</v>
      </c>
      <c r="G537" s="3" t="s">
        <v>702</v>
      </c>
      <c r="H537" s="3" t="s">
        <v>670</v>
      </c>
      <c r="K537" s="3" t="s">
        <v>681</v>
      </c>
      <c r="L537" s="3">
        <v>6.9</v>
      </c>
      <c r="M537" s="3">
        <v>16</v>
      </c>
      <c r="N537" s="3">
        <v>44</v>
      </c>
      <c r="O537" s="5">
        <v>0</v>
      </c>
      <c r="P537" s="5">
        <v>0</v>
      </c>
      <c r="Q537" s="5">
        <v>0</v>
      </c>
      <c r="R537" s="3">
        <v>14</v>
      </c>
      <c r="S537" s="3">
        <v>14</v>
      </c>
    </row>
    <row r="538" spans="1:19" x14ac:dyDescent="0.2">
      <c r="A538" s="3" t="s">
        <v>534</v>
      </c>
      <c r="B538" s="3" t="s">
        <v>2084</v>
      </c>
      <c r="C538" s="3" t="s">
        <v>1112</v>
      </c>
      <c r="D538" s="3" t="s">
        <v>2328</v>
      </c>
      <c r="E538" s="3" t="s">
        <v>658</v>
      </c>
      <c r="F538" s="3" t="s">
        <v>658</v>
      </c>
      <c r="G538" s="3" t="s">
        <v>702</v>
      </c>
      <c r="H538" s="3" t="s">
        <v>670</v>
      </c>
      <c r="K538" s="3" t="s">
        <v>681</v>
      </c>
      <c r="L538" s="3">
        <v>51</v>
      </c>
      <c r="M538" s="3">
        <v>119</v>
      </c>
      <c r="N538" s="3">
        <v>314</v>
      </c>
      <c r="O538" s="5">
        <v>0</v>
      </c>
      <c r="P538" s="5">
        <v>0</v>
      </c>
      <c r="Q538" s="5">
        <v>0</v>
      </c>
      <c r="R538" s="3">
        <v>14</v>
      </c>
      <c r="S538" s="3">
        <v>14</v>
      </c>
    </row>
    <row r="539" spans="1:19" x14ac:dyDescent="0.2">
      <c r="A539" s="3" t="s">
        <v>535</v>
      </c>
      <c r="B539" s="3" t="s">
        <v>2085</v>
      </c>
      <c r="C539" s="3" t="s">
        <v>1113</v>
      </c>
      <c r="D539" s="3" t="s">
        <v>2329</v>
      </c>
      <c r="E539" s="3" t="s">
        <v>658</v>
      </c>
      <c r="F539" s="3" t="s">
        <v>658</v>
      </c>
      <c r="G539" s="3" t="s">
        <v>702</v>
      </c>
      <c r="H539" s="3" t="s">
        <v>670</v>
      </c>
      <c r="K539" s="3" t="s">
        <v>681</v>
      </c>
      <c r="L539" s="3">
        <v>35</v>
      </c>
      <c r="M539" s="3">
        <v>85</v>
      </c>
      <c r="N539" s="3">
        <v>221</v>
      </c>
      <c r="O539" s="5">
        <v>0</v>
      </c>
      <c r="P539" s="5">
        <v>0</v>
      </c>
      <c r="Q539" s="5">
        <v>0</v>
      </c>
      <c r="R539" s="3">
        <v>14</v>
      </c>
      <c r="S539" s="3">
        <v>14</v>
      </c>
    </row>
    <row r="540" spans="1:19" x14ac:dyDescent="0.2">
      <c r="A540" s="3" t="s">
        <v>536</v>
      </c>
      <c r="B540" s="3" t="s">
        <v>2086</v>
      </c>
      <c r="C540" s="3" t="s">
        <v>1114</v>
      </c>
      <c r="D540" s="3" t="s">
        <v>2330</v>
      </c>
      <c r="E540" s="3" t="s">
        <v>658</v>
      </c>
      <c r="F540" s="3" t="s">
        <v>658</v>
      </c>
      <c r="G540" s="3" t="s">
        <v>702</v>
      </c>
      <c r="H540" s="3" t="s">
        <v>670</v>
      </c>
      <c r="K540" s="3" t="s">
        <v>681</v>
      </c>
      <c r="L540" s="3">
        <v>4.5</v>
      </c>
      <c r="M540" s="3">
        <v>11</v>
      </c>
      <c r="N540" s="3">
        <v>29</v>
      </c>
      <c r="O540" s="5">
        <v>0</v>
      </c>
      <c r="P540" s="5">
        <v>0</v>
      </c>
      <c r="Q540" s="5">
        <v>0</v>
      </c>
      <c r="R540" s="3">
        <v>14</v>
      </c>
      <c r="S540" s="3">
        <v>14</v>
      </c>
    </row>
    <row r="541" spans="1:19" x14ac:dyDescent="0.2">
      <c r="A541" s="3" t="s">
        <v>537</v>
      </c>
      <c r="B541" s="3" t="s">
        <v>2087</v>
      </c>
      <c r="C541" s="3" t="s">
        <v>1115</v>
      </c>
      <c r="D541" s="3" t="s">
        <v>2331</v>
      </c>
      <c r="E541" s="3" t="s">
        <v>658</v>
      </c>
      <c r="F541" s="3" t="s">
        <v>658</v>
      </c>
      <c r="G541" s="3" t="s">
        <v>702</v>
      </c>
      <c r="H541" s="3" t="s">
        <v>670</v>
      </c>
      <c r="K541" s="3" t="s">
        <v>681</v>
      </c>
      <c r="L541" s="3">
        <v>0.46</v>
      </c>
      <c r="M541" s="3">
        <v>1</v>
      </c>
      <c r="N541" s="3">
        <v>2.6</v>
      </c>
      <c r="O541" s="5">
        <v>0</v>
      </c>
      <c r="P541" s="5">
        <v>0</v>
      </c>
      <c r="Q541" s="5">
        <v>0</v>
      </c>
      <c r="R541" s="3">
        <v>14</v>
      </c>
      <c r="S541" s="3">
        <v>14</v>
      </c>
    </row>
    <row r="542" spans="1:19" x14ac:dyDescent="0.2">
      <c r="A542" s="3" t="s">
        <v>538</v>
      </c>
      <c r="B542" s="3" t="s">
        <v>2088</v>
      </c>
      <c r="C542" s="3" t="s">
        <v>1116</v>
      </c>
      <c r="D542" s="3" t="s">
        <v>2332</v>
      </c>
      <c r="E542" s="3" t="s">
        <v>658</v>
      </c>
      <c r="F542" s="3" t="s">
        <v>658</v>
      </c>
      <c r="G542" s="3" t="s">
        <v>702</v>
      </c>
      <c r="H542" s="3" t="s">
        <v>670</v>
      </c>
      <c r="K542" s="3" t="s">
        <v>681</v>
      </c>
      <c r="L542" s="3">
        <v>0.89</v>
      </c>
      <c r="M542" s="3">
        <v>2.1</v>
      </c>
      <c r="N542" s="3">
        <v>5.5</v>
      </c>
      <c r="O542" s="5">
        <v>0</v>
      </c>
      <c r="P542" s="5">
        <v>0</v>
      </c>
      <c r="Q542" s="5">
        <v>0</v>
      </c>
      <c r="R542" s="3">
        <v>14</v>
      </c>
      <c r="S542" s="3">
        <v>14</v>
      </c>
    </row>
    <row r="543" spans="1:19" x14ac:dyDescent="0.2">
      <c r="A543" s="3" t="s">
        <v>539</v>
      </c>
      <c r="B543" s="3" t="s">
        <v>2089</v>
      </c>
      <c r="C543" s="3" t="s">
        <v>1117</v>
      </c>
      <c r="D543" s="3" t="s">
        <v>2333</v>
      </c>
      <c r="E543" s="3" t="s">
        <v>658</v>
      </c>
      <c r="F543" s="3" t="s">
        <v>658</v>
      </c>
      <c r="G543" s="3" t="s">
        <v>702</v>
      </c>
      <c r="H543" s="3" t="s">
        <v>670</v>
      </c>
      <c r="K543" s="3" t="s">
        <v>681</v>
      </c>
      <c r="L543" s="3">
        <v>0.91</v>
      </c>
      <c r="M543" s="3">
        <v>2.1</v>
      </c>
      <c r="N543" s="3">
        <v>5.6</v>
      </c>
      <c r="O543" s="5">
        <v>0</v>
      </c>
      <c r="P543" s="5">
        <v>0</v>
      </c>
      <c r="Q543" s="5">
        <v>0</v>
      </c>
      <c r="R543" s="3">
        <v>14</v>
      </c>
      <c r="S543" s="3">
        <v>14</v>
      </c>
    </row>
    <row r="544" spans="1:19" x14ac:dyDescent="0.2">
      <c r="A544" s="3" t="s">
        <v>540</v>
      </c>
      <c r="B544" s="3" t="s">
        <v>2090</v>
      </c>
      <c r="C544" s="3" t="s">
        <v>1118</v>
      </c>
      <c r="D544" s="3" t="s">
        <v>2334</v>
      </c>
      <c r="E544" s="3" t="s">
        <v>658</v>
      </c>
      <c r="F544" s="3" t="s">
        <v>658</v>
      </c>
      <c r="G544" s="3" t="s">
        <v>702</v>
      </c>
      <c r="H544" s="3" t="s">
        <v>670</v>
      </c>
      <c r="K544" s="3" t="s">
        <v>681</v>
      </c>
      <c r="L544" s="3">
        <v>0.3</v>
      </c>
      <c r="M544" s="3">
        <v>0.65</v>
      </c>
      <c r="N544" s="3">
        <v>1.6</v>
      </c>
      <c r="O544" s="5">
        <v>0.39682539682539703</v>
      </c>
      <c r="P544" s="5">
        <v>0</v>
      </c>
      <c r="Q544" s="5">
        <v>0</v>
      </c>
      <c r="R544" s="3">
        <v>14</v>
      </c>
      <c r="S544" s="3">
        <v>14</v>
      </c>
    </row>
    <row r="545" spans="1:19" x14ac:dyDescent="0.2">
      <c r="A545" s="3" t="s">
        <v>541</v>
      </c>
      <c r="B545" s="3" t="s">
        <v>2091</v>
      </c>
      <c r="C545" s="3" t="s">
        <v>1119</v>
      </c>
      <c r="D545" s="3" t="s">
        <v>2335</v>
      </c>
      <c r="E545" s="3" t="s">
        <v>658</v>
      </c>
      <c r="F545" s="3" t="s">
        <v>658</v>
      </c>
      <c r="G545" s="3" t="s">
        <v>702</v>
      </c>
      <c r="H545" s="3" t="s">
        <v>670</v>
      </c>
      <c r="K545" s="3" t="s">
        <v>681</v>
      </c>
      <c r="L545" s="3">
        <v>0.79</v>
      </c>
      <c r="M545" s="3">
        <v>1.7</v>
      </c>
      <c r="N545" s="3">
        <v>4.5999999999999996</v>
      </c>
      <c r="O545" s="5">
        <v>0</v>
      </c>
      <c r="P545" s="5">
        <v>0</v>
      </c>
      <c r="Q545" s="5">
        <v>0</v>
      </c>
      <c r="R545" s="3">
        <v>14</v>
      </c>
      <c r="S545" s="3">
        <v>14</v>
      </c>
    </row>
    <row r="546" spans="1:19" x14ac:dyDescent="0.2">
      <c r="A546" s="3" t="s">
        <v>542</v>
      </c>
      <c r="B546" s="3" t="s">
        <v>2092</v>
      </c>
      <c r="C546" s="3" t="s">
        <v>1120</v>
      </c>
      <c r="D546" s="3" t="s">
        <v>2336</v>
      </c>
      <c r="E546" s="3" t="s">
        <v>658</v>
      </c>
      <c r="F546" s="3" t="s">
        <v>658</v>
      </c>
      <c r="G546" s="3" t="s">
        <v>702</v>
      </c>
      <c r="H546" s="3" t="s">
        <v>670</v>
      </c>
      <c r="K546" s="3" t="s">
        <v>681</v>
      </c>
      <c r="L546" s="3">
        <v>6</v>
      </c>
      <c r="M546" s="3">
        <v>14</v>
      </c>
      <c r="N546" s="3">
        <v>37</v>
      </c>
      <c r="O546" s="5">
        <v>0</v>
      </c>
      <c r="P546" s="5">
        <v>0</v>
      </c>
      <c r="Q546" s="5">
        <v>0</v>
      </c>
      <c r="R546" s="3">
        <v>14</v>
      </c>
      <c r="S546" s="3">
        <v>14</v>
      </c>
    </row>
    <row r="547" spans="1:19" x14ac:dyDescent="0.2">
      <c r="A547" s="3" t="s">
        <v>543</v>
      </c>
      <c r="B547" s="3" t="s">
        <v>2093</v>
      </c>
      <c r="C547" s="3" t="s">
        <v>1121</v>
      </c>
      <c r="D547" s="3" t="s">
        <v>2337</v>
      </c>
      <c r="E547" s="3" t="s">
        <v>658</v>
      </c>
      <c r="F547" s="3" t="s">
        <v>658</v>
      </c>
      <c r="G547" s="3" t="s">
        <v>702</v>
      </c>
      <c r="H547" s="3" t="s">
        <v>670</v>
      </c>
      <c r="K547" s="3" t="s">
        <v>681</v>
      </c>
      <c r="L547" s="3">
        <v>18</v>
      </c>
      <c r="M547" s="3">
        <v>40</v>
      </c>
      <c r="N547" s="3">
        <v>111</v>
      </c>
      <c r="O547" s="5">
        <v>0</v>
      </c>
      <c r="P547" s="5">
        <v>0</v>
      </c>
      <c r="Q547" s="5">
        <v>0</v>
      </c>
      <c r="R547" s="3">
        <v>14</v>
      </c>
      <c r="S547" s="3">
        <v>14</v>
      </c>
    </row>
    <row r="548" spans="1:19" x14ac:dyDescent="0.2">
      <c r="A548" s="3" t="s">
        <v>544</v>
      </c>
      <c r="B548" s="3" t="s">
        <v>2094</v>
      </c>
      <c r="C548" s="3" t="s">
        <v>1122</v>
      </c>
      <c r="D548" s="3" t="s">
        <v>2338</v>
      </c>
      <c r="E548" s="3" t="s">
        <v>658</v>
      </c>
      <c r="F548" s="3" t="s">
        <v>658</v>
      </c>
      <c r="G548" s="3" t="s">
        <v>702</v>
      </c>
      <c r="H548" s="3" t="s">
        <v>670</v>
      </c>
      <c r="K548" s="3" t="s">
        <v>681</v>
      </c>
      <c r="L548" s="3">
        <v>16</v>
      </c>
      <c r="M548" s="3">
        <v>38</v>
      </c>
      <c r="N548" s="3">
        <v>99</v>
      </c>
      <c r="O548" s="5">
        <v>0</v>
      </c>
      <c r="P548" s="5">
        <v>0</v>
      </c>
      <c r="Q548" s="5">
        <v>0</v>
      </c>
      <c r="R548" s="3">
        <v>14</v>
      </c>
      <c r="S548" s="3">
        <v>14</v>
      </c>
    </row>
    <row r="549" spans="1:19" x14ac:dyDescent="0.2">
      <c r="A549" s="3" t="s">
        <v>545</v>
      </c>
      <c r="B549" s="3" t="s">
        <v>2095</v>
      </c>
      <c r="C549" s="3" t="s">
        <v>1123</v>
      </c>
      <c r="D549" s="3" t="s">
        <v>2339</v>
      </c>
      <c r="E549" s="3" t="s">
        <v>658</v>
      </c>
      <c r="F549" s="3" t="s">
        <v>658</v>
      </c>
      <c r="G549" s="3" t="s">
        <v>702</v>
      </c>
      <c r="H549" s="3" t="s">
        <v>670</v>
      </c>
      <c r="K549" s="3" t="s">
        <v>681</v>
      </c>
      <c r="L549" s="3">
        <v>7.2</v>
      </c>
      <c r="M549" s="3">
        <v>17</v>
      </c>
      <c r="N549" s="3">
        <v>45</v>
      </c>
      <c r="O549" s="5">
        <v>0.99206349206349198</v>
      </c>
      <c r="P549" s="5">
        <v>0</v>
      </c>
      <c r="Q549" s="5">
        <v>0</v>
      </c>
      <c r="R549" s="3">
        <v>14</v>
      </c>
      <c r="S549" s="3">
        <v>14</v>
      </c>
    </row>
    <row r="550" spans="1:19" x14ac:dyDescent="0.2">
      <c r="A550" s="3" t="s">
        <v>546</v>
      </c>
      <c r="B550" s="3" t="s">
        <v>2096</v>
      </c>
      <c r="C550" s="3" t="s">
        <v>1124</v>
      </c>
      <c r="D550" s="3" t="s">
        <v>2340</v>
      </c>
      <c r="E550" s="3" t="s">
        <v>658</v>
      </c>
      <c r="F550" s="3" t="s">
        <v>658</v>
      </c>
      <c r="G550" s="3" t="s">
        <v>702</v>
      </c>
      <c r="H550" s="3" t="s">
        <v>670</v>
      </c>
      <c r="K550" s="3" t="s">
        <v>681</v>
      </c>
      <c r="L550" s="3">
        <v>1.2</v>
      </c>
      <c r="M550" s="3">
        <v>2.8</v>
      </c>
      <c r="N550" s="3">
        <v>7.1</v>
      </c>
      <c r="O550" s="5">
        <v>1.3888888888888899</v>
      </c>
      <c r="P550" s="5">
        <v>0</v>
      </c>
      <c r="Q550" s="5">
        <v>0</v>
      </c>
      <c r="R550" s="3">
        <v>14</v>
      </c>
      <c r="S550" s="3">
        <v>14</v>
      </c>
    </row>
    <row r="551" spans="1:19" x14ac:dyDescent="0.2">
      <c r="A551" s="3" t="s">
        <v>547</v>
      </c>
      <c r="B551" s="3" t="s">
        <v>2097</v>
      </c>
      <c r="C551" s="3" t="s">
        <v>1125</v>
      </c>
      <c r="D551" s="3" t="s">
        <v>2341</v>
      </c>
      <c r="E551" s="3" t="s">
        <v>658</v>
      </c>
      <c r="F551" s="3" t="s">
        <v>658</v>
      </c>
      <c r="G551" s="3" t="s">
        <v>702</v>
      </c>
      <c r="H551" s="3" t="s">
        <v>670</v>
      </c>
      <c r="K551" s="3" t="s">
        <v>681</v>
      </c>
      <c r="L551" s="3">
        <v>0.77</v>
      </c>
      <c r="M551" s="3">
        <v>1.7</v>
      </c>
      <c r="N551" s="3">
        <v>4.7</v>
      </c>
      <c r="O551" s="5">
        <v>0</v>
      </c>
      <c r="P551" s="5">
        <v>0</v>
      </c>
      <c r="Q551" s="5">
        <v>0</v>
      </c>
      <c r="R551" s="3">
        <v>14</v>
      </c>
      <c r="S551" s="3">
        <v>14</v>
      </c>
    </row>
    <row r="552" spans="1:19" x14ac:dyDescent="0.2">
      <c r="A552" s="3" t="s">
        <v>548</v>
      </c>
      <c r="B552" s="3" t="s">
        <v>2098</v>
      </c>
      <c r="C552" s="3" t="s">
        <v>1126</v>
      </c>
      <c r="D552" s="3" t="s">
        <v>2342</v>
      </c>
      <c r="E552" s="3" t="s">
        <v>658</v>
      </c>
      <c r="F552" s="3" t="s">
        <v>658</v>
      </c>
      <c r="G552" s="3" t="s">
        <v>702</v>
      </c>
      <c r="H552" s="3" t="s">
        <v>670</v>
      </c>
      <c r="K552" s="3" t="s">
        <v>681</v>
      </c>
      <c r="L552" s="3">
        <v>0.85</v>
      </c>
      <c r="M552" s="3">
        <v>2</v>
      </c>
      <c r="N552" s="3">
        <v>5.2</v>
      </c>
      <c r="O552" s="5">
        <v>0</v>
      </c>
      <c r="P552" s="5">
        <v>0</v>
      </c>
      <c r="Q552" s="5">
        <v>0</v>
      </c>
      <c r="R552" s="3">
        <v>14</v>
      </c>
      <c r="S552" s="3">
        <v>14</v>
      </c>
    </row>
    <row r="553" spans="1:19" x14ac:dyDescent="0.2">
      <c r="A553" s="3" t="s">
        <v>549</v>
      </c>
      <c r="B553" s="3" t="s">
        <v>2099</v>
      </c>
      <c r="C553" s="3" t="s">
        <v>1127</v>
      </c>
      <c r="D553" s="3" t="s">
        <v>2343</v>
      </c>
      <c r="E553" s="3" t="s">
        <v>658</v>
      </c>
      <c r="F553" s="3" t="s">
        <v>658</v>
      </c>
      <c r="G553" s="3" t="s">
        <v>702</v>
      </c>
      <c r="H553" s="3" t="s">
        <v>670</v>
      </c>
      <c r="K553" s="3" t="s">
        <v>681</v>
      </c>
      <c r="L553" s="3">
        <v>0.46</v>
      </c>
      <c r="M553" s="3">
        <v>0.97</v>
      </c>
      <c r="N553" s="3">
        <v>2.6</v>
      </c>
      <c r="O553" s="5">
        <v>0.19841269841269801</v>
      </c>
      <c r="P553" s="5">
        <v>0</v>
      </c>
      <c r="Q553" s="5">
        <v>0</v>
      </c>
      <c r="R553" s="3">
        <v>14</v>
      </c>
      <c r="S553" s="3">
        <v>14</v>
      </c>
    </row>
    <row r="554" spans="1:19" x14ac:dyDescent="0.2">
      <c r="A554" s="3" t="s">
        <v>550</v>
      </c>
      <c r="B554" s="3" t="s">
        <v>2100</v>
      </c>
      <c r="C554" s="3" t="s">
        <v>1128</v>
      </c>
      <c r="D554" s="3" t="s">
        <v>2344</v>
      </c>
      <c r="E554" s="3" t="s">
        <v>658</v>
      </c>
      <c r="F554" s="3" t="s">
        <v>658</v>
      </c>
      <c r="G554" s="3" t="s">
        <v>702</v>
      </c>
      <c r="H554" s="3" t="s">
        <v>670</v>
      </c>
      <c r="K554" s="3" t="s">
        <v>681</v>
      </c>
      <c r="L554" s="3">
        <v>0.32</v>
      </c>
      <c r="M554" s="3">
        <v>0.68</v>
      </c>
      <c r="N554" s="3">
        <v>1.7</v>
      </c>
      <c r="O554" s="5">
        <v>5.5555555555555598</v>
      </c>
      <c r="P554" s="5">
        <v>0</v>
      </c>
      <c r="Q554" s="5">
        <v>0</v>
      </c>
      <c r="R554" s="3">
        <v>14</v>
      </c>
      <c r="S554" s="3">
        <v>14</v>
      </c>
    </row>
    <row r="555" spans="1:19" x14ac:dyDescent="0.2">
      <c r="A555" s="3" t="s">
        <v>551</v>
      </c>
      <c r="B555" s="3" t="s">
        <v>2101</v>
      </c>
      <c r="C555" s="3" t="s">
        <v>1129</v>
      </c>
      <c r="D555" s="3" t="s">
        <v>2345</v>
      </c>
      <c r="E555" s="3" t="s">
        <v>658</v>
      </c>
      <c r="F555" s="3" t="s">
        <v>658</v>
      </c>
      <c r="G555" s="3" t="s">
        <v>702</v>
      </c>
      <c r="H555" s="3" t="s">
        <v>670</v>
      </c>
      <c r="K555" s="3" t="s">
        <v>681</v>
      </c>
      <c r="L555" s="3">
        <v>1.1000000000000001</v>
      </c>
      <c r="M555" s="3">
        <v>2.6</v>
      </c>
      <c r="N555" s="3">
        <v>6.4</v>
      </c>
      <c r="O555" s="5">
        <v>0</v>
      </c>
      <c r="P555" s="5">
        <v>0</v>
      </c>
      <c r="Q555" s="5">
        <v>0</v>
      </c>
      <c r="R555" s="3">
        <v>14</v>
      </c>
      <c r="S555" s="3">
        <v>14</v>
      </c>
    </row>
    <row r="556" spans="1:19" x14ac:dyDescent="0.2">
      <c r="A556" s="3" t="s">
        <v>552</v>
      </c>
      <c r="B556" s="3" t="s">
        <v>2102</v>
      </c>
      <c r="C556" s="3" t="s">
        <v>1130</v>
      </c>
      <c r="D556" s="3" t="s">
        <v>2346</v>
      </c>
      <c r="E556" s="3" t="s">
        <v>658</v>
      </c>
      <c r="F556" s="3" t="s">
        <v>658</v>
      </c>
      <c r="G556" s="3" t="s">
        <v>702</v>
      </c>
      <c r="H556" s="3" t="s">
        <v>670</v>
      </c>
      <c r="K556" s="3" t="s">
        <v>681</v>
      </c>
      <c r="L556" s="3">
        <v>0.99</v>
      </c>
      <c r="M556" s="3">
        <v>2.2999999999999998</v>
      </c>
      <c r="N556" s="3">
        <v>5.9</v>
      </c>
      <c r="O556" s="5">
        <v>1.19047619047619</v>
      </c>
      <c r="P556" s="5">
        <v>0</v>
      </c>
      <c r="Q556" s="5">
        <v>0</v>
      </c>
      <c r="R556" s="3">
        <v>14</v>
      </c>
      <c r="S556" s="3">
        <v>14</v>
      </c>
    </row>
    <row r="557" spans="1:19" x14ac:dyDescent="0.2">
      <c r="A557" s="3" t="s">
        <v>553</v>
      </c>
      <c r="B557" s="3" t="s">
        <v>2103</v>
      </c>
      <c r="C557" s="3" t="s">
        <v>1131</v>
      </c>
      <c r="D557" s="3" t="s">
        <v>2347</v>
      </c>
      <c r="E557" s="3" t="s">
        <v>658</v>
      </c>
      <c r="F557" s="3" t="s">
        <v>658</v>
      </c>
      <c r="G557" s="3" t="s">
        <v>702</v>
      </c>
      <c r="H557" s="3" t="s">
        <v>670</v>
      </c>
      <c r="K557" s="3" t="s">
        <v>681</v>
      </c>
      <c r="L557" s="3">
        <v>4.3999999999999997E-2</v>
      </c>
      <c r="M557" s="3">
        <v>5.7000000000000002E-2</v>
      </c>
      <c r="N557" s="3">
        <v>0.4</v>
      </c>
      <c r="O557" s="5">
        <v>11.3095238095238</v>
      </c>
      <c r="P557" s="5">
        <v>10.714285714285699</v>
      </c>
      <c r="Q557" s="5">
        <v>2.38095238095238</v>
      </c>
      <c r="R557" s="3">
        <v>14</v>
      </c>
      <c r="S557" s="3">
        <v>13</v>
      </c>
    </row>
    <row r="558" spans="1:19" x14ac:dyDescent="0.2">
      <c r="A558" s="3" t="s">
        <v>554</v>
      </c>
      <c r="B558" s="3" t="s">
        <v>2104</v>
      </c>
      <c r="C558" s="3" t="s">
        <v>1132</v>
      </c>
      <c r="D558" s="3" t="s">
        <v>2348</v>
      </c>
      <c r="E558" s="3" t="s">
        <v>658</v>
      </c>
      <c r="F558" s="3" t="s">
        <v>658</v>
      </c>
      <c r="G558" s="3" t="s">
        <v>702</v>
      </c>
      <c r="H558" s="3" t="s">
        <v>670</v>
      </c>
      <c r="K558" s="3" t="s">
        <v>681</v>
      </c>
      <c r="L558" s="3">
        <v>0.66</v>
      </c>
      <c r="M558" s="3">
        <v>1.6</v>
      </c>
      <c r="N558" s="3">
        <v>4.0999999999999996</v>
      </c>
      <c r="O558" s="5">
        <v>0</v>
      </c>
      <c r="P558" s="5">
        <v>0</v>
      </c>
      <c r="Q558" s="5">
        <v>0</v>
      </c>
      <c r="R558" s="3">
        <v>14</v>
      </c>
      <c r="S558" s="3">
        <v>14</v>
      </c>
    </row>
    <row r="559" spans="1:19" x14ac:dyDescent="0.2">
      <c r="A559" s="3" t="s">
        <v>555</v>
      </c>
      <c r="B559" s="3" t="s">
        <v>2105</v>
      </c>
      <c r="C559" s="3" t="s">
        <v>1133</v>
      </c>
      <c r="D559" s="3" t="s">
        <v>2349</v>
      </c>
      <c r="E559" s="3" t="s">
        <v>658</v>
      </c>
      <c r="F559" s="3" t="s">
        <v>658</v>
      </c>
      <c r="G559" s="3" t="s">
        <v>702</v>
      </c>
      <c r="H559" s="3" t="s">
        <v>670</v>
      </c>
      <c r="K559" s="3" t="s">
        <v>681</v>
      </c>
      <c r="L559" s="3">
        <v>4.9000000000000004</v>
      </c>
      <c r="M559" s="3">
        <v>12</v>
      </c>
      <c r="N559" s="3">
        <v>30</v>
      </c>
      <c r="O559" s="5">
        <v>0</v>
      </c>
      <c r="P559" s="5">
        <v>0</v>
      </c>
      <c r="Q559" s="5">
        <v>0</v>
      </c>
      <c r="R559" s="3">
        <v>14</v>
      </c>
      <c r="S559" s="3">
        <v>14</v>
      </c>
    </row>
    <row r="560" spans="1:19" x14ac:dyDescent="0.2">
      <c r="A560" s="3" t="s">
        <v>556</v>
      </c>
      <c r="B560" s="3" t="s">
        <v>2106</v>
      </c>
      <c r="C560" s="3" t="s">
        <v>1134</v>
      </c>
      <c r="D560" s="3" t="s">
        <v>2350</v>
      </c>
      <c r="E560" s="3" t="s">
        <v>658</v>
      </c>
      <c r="F560" s="3" t="s">
        <v>658</v>
      </c>
      <c r="G560" s="3" t="s">
        <v>702</v>
      </c>
      <c r="H560" s="3" t="s">
        <v>670</v>
      </c>
      <c r="K560" s="3" t="s">
        <v>681</v>
      </c>
      <c r="L560" s="3">
        <v>3.3</v>
      </c>
      <c r="M560" s="3">
        <v>7.7</v>
      </c>
      <c r="N560" s="3">
        <v>20</v>
      </c>
      <c r="O560" s="5">
        <v>0</v>
      </c>
      <c r="P560" s="5">
        <v>0</v>
      </c>
      <c r="Q560" s="5">
        <v>0</v>
      </c>
      <c r="R560" s="3">
        <v>14</v>
      </c>
      <c r="S560" s="3">
        <v>14</v>
      </c>
    </row>
    <row r="561" spans="1:19" x14ac:dyDescent="0.2">
      <c r="A561" s="3" t="s">
        <v>557</v>
      </c>
      <c r="B561" s="3" t="s">
        <v>2107</v>
      </c>
      <c r="C561" s="3" t="s">
        <v>1135</v>
      </c>
      <c r="D561" s="3" t="s">
        <v>2351</v>
      </c>
      <c r="E561" s="3" t="s">
        <v>658</v>
      </c>
      <c r="F561" s="3" t="s">
        <v>658</v>
      </c>
      <c r="G561" s="3" t="s">
        <v>702</v>
      </c>
      <c r="H561" s="3" t="s">
        <v>670</v>
      </c>
      <c r="K561" s="3" t="s">
        <v>681</v>
      </c>
      <c r="L561" s="3">
        <v>0.48</v>
      </c>
      <c r="M561" s="3">
        <v>1.1000000000000001</v>
      </c>
      <c r="N561" s="3">
        <v>2.9</v>
      </c>
      <c r="O561" s="5">
        <v>0</v>
      </c>
      <c r="P561" s="5">
        <v>0</v>
      </c>
      <c r="Q561" s="5">
        <v>0</v>
      </c>
      <c r="R561" s="3">
        <v>14</v>
      </c>
      <c r="S561" s="3">
        <v>14</v>
      </c>
    </row>
    <row r="562" spans="1:19" x14ac:dyDescent="0.2">
      <c r="A562" s="3" t="s">
        <v>558</v>
      </c>
      <c r="B562" s="3" t="s">
        <v>2108</v>
      </c>
      <c r="C562" s="3" t="s">
        <v>1136</v>
      </c>
      <c r="D562" s="3" t="s">
        <v>2352</v>
      </c>
      <c r="E562" s="3" t="s">
        <v>658</v>
      </c>
      <c r="F562" s="3" t="s">
        <v>658</v>
      </c>
      <c r="G562" s="3" t="s">
        <v>702</v>
      </c>
      <c r="H562" s="3" t="s">
        <v>670</v>
      </c>
      <c r="K562" s="3" t="s">
        <v>681</v>
      </c>
      <c r="L562" s="3">
        <v>0.14000000000000001</v>
      </c>
      <c r="M562" s="3">
        <v>0.27</v>
      </c>
      <c r="N562" s="3">
        <v>0.63</v>
      </c>
      <c r="O562" s="5">
        <v>0.79365079365079405</v>
      </c>
      <c r="P562" s="5">
        <v>0</v>
      </c>
      <c r="Q562" s="5">
        <v>0</v>
      </c>
      <c r="R562" s="3">
        <v>14</v>
      </c>
      <c r="S562" s="3">
        <v>14</v>
      </c>
    </row>
    <row r="563" spans="1:19" x14ac:dyDescent="0.2">
      <c r="A563" s="3" t="s">
        <v>559</v>
      </c>
      <c r="B563" s="3" t="s">
        <v>2109</v>
      </c>
      <c r="C563" s="3" t="s">
        <v>1137</v>
      </c>
      <c r="D563" s="3" t="s">
        <v>2353</v>
      </c>
      <c r="E563" s="3" t="s">
        <v>658</v>
      </c>
      <c r="F563" s="3" t="s">
        <v>658</v>
      </c>
      <c r="G563" s="3" t="s">
        <v>702</v>
      </c>
      <c r="H563" s="3" t="s">
        <v>670</v>
      </c>
      <c r="K563" s="3" t="s">
        <v>681</v>
      </c>
      <c r="L563" s="3">
        <v>0.65</v>
      </c>
      <c r="M563" s="3">
        <v>1.4</v>
      </c>
      <c r="N563" s="3">
        <v>3.8</v>
      </c>
      <c r="O563" s="5">
        <v>0</v>
      </c>
      <c r="P563" s="5">
        <v>0</v>
      </c>
      <c r="Q563" s="5">
        <v>0</v>
      </c>
      <c r="R563" s="3">
        <v>14</v>
      </c>
      <c r="S563" s="3">
        <v>14</v>
      </c>
    </row>
    <row r="564" spans="1:19" x14ac:dyDescent="0.2">
      <c r="A564" s="3" t="s">
        <v>560</v>
      </c>
      <c r="B564" s="3" t="s">
        <v>2110</v>
      </c>
      <c r="C564" s="3" t="s">
        <v>1138</v>
      </c>
      <c r="D564" s="3" t="s">
        <v>2354</v>
      </c>
      <c r="E564" s="3" t="s">
        <v>658</v>
      </c>
      <c r="F564" s="3" t="s">
        <v>658</v>
      </c>
      <c r="G564" s="3" t="s">
        <v>702</v>
      </c>
      <c r="H564" s="3" t="s">
        <v>670</v>
      </c>
      <c r="K564" s="3" t="s">
        <v>681</v>
      </c>
      <c r="L564" s="3">
        <v>2</v>
      </c>
      <c r="M564" s="3">
        <v>4.5999999999999996</v>
      </c>
      <c r="N564" s="3">
        <v>13</v>
      </c>
      <c r="O564" s="5">
        <v>0</v>
      </c>
      <c r="P564" s="5">
        <v>0</v>
      </c>
      <c r="Q564" s="5">
        <v>0</v>
      </c>
      <c r="R564" s="3">
        <v>14</v>
      </c>
      <c r="S564" s="3">
        <v>14</v>
      </c>
    </row>
    <row r="565" spans="1:19" x14ac:dyDescent="0.2">
      <c r="A565" s="3" t="s">
        <v>561</v>
      </c>
      <c r="B565" s="3" t="s">
        <v>2111</v>
      </c>
      <c r="C565" s="3" t="s">
        <v>1139</v>
      </c>
      <c r="D565" s="3" t="s">
        <v>2355</v>
      </c>
      <c r="E565" s="3" t="s">
        <v>658</v>
      </c>
      <c r="F565" s="3" t="s">
        <v>658</v>
      </c>
      <c r="G565" s="3" t="s">
        <v>702</v>
      </c>
      <c r="H565" s="3" t="s">
        <v>670</v>
      </c>
      <c r="K565" s="3" t="s">
        <v>681</v>
      </c>
      <c r="L565" s="3">
        <v>2</v>
      </c>
      <c r="M565" s="3">
        <v>4.7</v>
      </c>
      <c r="N565" s="3">
        <v>13</v>
      </c>
      <c r="O565" s="5">
        <v>0</v>
      </c>
      <c r="P565" s="5">
        <v>0</v>
      </c>
      <c r="Q565" s="5">
        <v>0</v>
      </c>
      <c r="R565" s="3">
        <v>14</v>
      </c>
      <c r="S565" s="3">
        <v>14</v>
      </c>
    </row>
    <row r="566" spans="1:19" x14ac:dyDescent="0.2">
      <c r="A566" s="3" t="s">
        <v>562</v>
      </c>
      <c r="B566" s="3" t="s">
        <v>2112</v>
      </c>
      <c r="C566" s="3" t="s">
        <v>1140</v>
      </c>
      <c r="D566" s="3" t="s">
        <v>2356</v>
      </c>
      <c r="E566" s="3" t="s">
        <v>658</v>
      </c>
      <c r="F566" s="3" t="s">
        <v>658</v>
      </c>
      <c r="G566" s="3" t="s">
        <v>702</v>
      </c>
      <c r="H566" s="3" t="s">
        <v>670</v>
      </c>
      <c r="K566" s="3" t="s">
        <v>681</v>
      </c>
      <c r="L566" s="3">
        <v>0.86</v>
      </c>
      <c r="M566" s="3">
        <v>1.9</v>
      </c>
      <c r="N566" s="3">
        <v>5.5</v>
      </c>
      <c r="O566" s="5">
        <v>0.19841269841269801</v>
      </c>
      <c r="P566" s="5">
        <v>0</v>
      </c>
      <c r="Q566" s="5">
        <v>0</v>
      </c>
      <c r="R566" s="3">
        <v>14</v>
      </c>
      <c r="S566" s="3">
        <v>14</v>
      </c>
    </row>
    <row r="567" spans="1:19" x14ac:dyDescent="0.2">
      <c r="A567" s="3" t="s">
        <v>563</v>
      </c>
      <c r="B567" s="3" t="s">
        <v>2113</v>
      </c>
      <c r="C567" s="3" t="s">
        <v>1141</v>
      </c>
      <c r="D567" s="3" t="s">
        <v>2357</v>
      </c>
      <c r="E567" s="3" t="s">
        <v>658</v>
      </c>
      <c r="F567" s="3" t="s">
        <v>658</v>
      </c>
      <c r="G567" s="3" t="s">
        <v>702</v>
      </c>
      <c r="H567" s="3" t="s">
        <v>670</v>
      </c>
      <c r="K567" s="3" t="s">
        <v>681</v>
      </c>
      <c r="L567" s="3">
        <v>0.17</v>
      </c>
      <c r="M567" s="3">
        <v>0.32</v>
      </c>
      <c r="N567" s="3">
        <v>0.8</v>
      </c>
      <c r="O567" s="5">
        <v>2.1825396825396801</v>
      </c>
      <c r="P567" s="5">
        <v>3.5714285714285698</v>
      </c>
      <c r="Q567" s="5">
        <v>0</v>
      </c>
      <c r="R567" s="3">
        <v>14</v>
      </c>
      <c r="S567" s="3">
        <v>14</v>
      </c>
    </row>
    <row r="568" spans="1:19" x14ac:dyDescent="0.2">
      <c r="A568" s="3" t="s">
        <v>564</v>
      </c>
      <c r="B568" s="3" t="s">
        <v>2114</v>
      </c>
      <c r="C568" s="3" t="s">
        <v>1142</v>
      </c>
      <c r="D568" s="3" t="s">
        <v>2358</v>
      </c>
      <c r="E568" s="3" t="s">
        <v>658</v>
      </c>
      <c r="F568" s="3" t="s">
        <v>658</v>
      </c>
      <c r="G568" s="3" t="s">
        <v>702</v>
      </c>
      <c r="H568" s="3" t="s">
        <v>670</v>
      </c>
      <c r="K568" s="3" t="s">
        <v>681</v>
      </c>
      <c r="L568" s="3">
        <v>3.5999999999999997E-2</v>
      </c>
      <c r="M568" s="3">
        <v>0.19</v>
      </c>
      <c r="N568" s="3">
        <v>0.47</v>
      </c>
      <c r="O568" s="5">
        <v>8.7301587301587293</v>
      </c>
      <c r="P568" s="5">
        <v>10.714285714285699</v>
      </c>
      <c r="Q568" s="5">
        <v>7.1428571428571397</v>
      </c>
      <c r="R568" s="3">
        <v>14</v>
      </c>
      <c r="S568" s="3">
        <v>13</v>
      </c>
    </row>
    <row r="569" spans="1:19" x14ac:dyDescent="0.2">
      <c r="A569" s="3" t="s">
        <v>565</v>
      </c>
      <c r="B569" s="3" t="s">
        <v>2115</v>
      </c>
      <c r="C569" s="3" t="s">
        <v>1143</v>
      </c>
      <c r="D569" s="3" t="s">
        <v>2359</v>
      </c>
      <c r="E569" s="3" t="s">
        <v>658</v>
      </c>
      <c r="F569" s="3" t="s">
        <v>658</v>
      </c>
      <c r="G569" s="3" t="s">
        <v>702</v>
      </c>
      <c r="H569" s="3" t="s">
        <v>670</v>
      </c>
      <c r="K569" s="3" t="s">
        <v>681</v>
      </c>
      <c r="L569" s="3">
        <v>0.19</v>
      </c>
      <c r="M569" s="3">
        <v>0.36</v>
      </c>
      <c r="N569" s="3">
        <v>0.84</v>
      </c>
      <c r="O569" s="5">
        <v>0.99206349206349198</v>
      </c>
      <c r="P569" s="5">
        <v>0</v>
      </c>
      <c r="Q569" s="5">
        <v>0</v>
      </c>
      <c r="R569" s="3">
        <v>14</v>
      </c>
      <c r="S569" s="3">
        <v>14</v>
      </c>
    </row>
    <row r="570" spans="1:19" x14ac:dyDescent="0.2">
      <c r="A570" s="3" t="s">
        <v>566</v>
      </c>
      <c r="B570" s="3" t="s">
        <v>2116</v>
      </c>
      <c r="C570" s="3" t="s">
        <v>1144</v>
      </c>
      <c r="D570" s="3" t="s">
        <v>2360</v>
      </c>
      <c r="E570" s="3" t="s">
        <v>658</v>
      </c>
      <c r="F570" s="3" t="s">
        <v>658</v>
      </c>
      <c r="G570" s="3" t="s">
        <v>702</v>
      </c>
      <c r="H570" s="3" t="s">
        <v>670</v>
      </c>
      <c r="K570" s="3" t="s">
        <v>681</v>
      </c>
      <c r="L570" s="3">
        <v>0.21</v>
      </c>
      <c r="M570" s="3">
        <v>0.39</v>
      </c>
      <c r="N570" s="3">
        <v>0.94</v>
      </c>
      <c r="O570" s="5">
        <v>3.7698412698412702</v>
      </c>
      <c r="P570" s="5">
        <v>0</v>
      </c>
      <c r="Q570" s="5">
        <v>0</v>
      </c>
      <c r="R570" s="3">
        <v>14</v>
      </c>
      <c r="S570" s="3">
        <v>14</v>
      </c>
    </row>
    <row r="571" spans="1:19" x14ac:dyDescent="0.2">
      <c r="A571" s="3" t="s">
        <v>567</v>
      </c>
      <c r="B571" s="3" t="s">
        <v>2117</v>
      </c>
      <c r="C571" s="3" t="s">
        <v>1145</v>
      </c>
      <c r="D571" s="3" t="s">
        <v>2361</v>
      </c>
      <c r="E571" s="3" t="s">
        <v>658</v>
      </c>
      <c r="F571" s="3" t="s">
        <v>658</v>
      </c>
      <c r="G571" s="3" t="s">
        <v>702</v>
      </c>
      <c r="H571" s="3" t="s">
        <v>670</v>
      </c>
      <c r="K571" s="3" t="s">
        <v>681</v>
      </c>
      <c r="L571" s="3">
        <v>0.52</v>
      </c>
      <c r="M571" s="3">
        <v>0.97</v>
      </c>
      <c r="N571" s="3">
        <v>2.4</v>
      </c>
      <c r="O571" s="5">
        <v>18.452380952380999</v>
      </c>
      <c r="P571" s="5">
        <v>12.5</v>
      </c>
      <c r="Q571" s="5">
        <v>11.9047619047619</v>
      </c>
      <c r="R571" s="3">
        <v>13</v>
      </c>
      <c r="S571" s="3">
        <v>13</v>
      </c>
    </row>
    <row r="572" spans="1:19" x14ac:dyDescent="0.2">
      <c r="A572" s="3" t="s">
        <v>568</v>
      </c>
      <c r="B572" s="3" t="s">
        <v>2118</v>
      </c>
      <c r="C572" s="3" t="s">
        <v>659</v>
      </c>
      <c r="D572" s="3" t="s">
        <v>2362</v>
      </c>
      <c r="E572" s="3" t="s">
        <v>658</v>
      </c>
      <c r="F572" s="3" t="s">
        <v>658</v>
      </c>
      <c r="G572" s="3" t="s">
        <v>702</v>
      </c>
      <c r="H572" s="3" t="s">
        <v>670</v>
      </c>
      <c r="K572" s="3" t="s">
        <v>661</v>
      </c>
      <c r="L572" s="3">
        <v>0.14000000000000001</v>
      </c>
      <c r="M572" s="3">
        <v>0.52</v>
      </c>
      <c r="N572" s="3">
        <v>1.6</v>
      </c>
      <c r="O572" s="5">
        <v>100</v>
      </c>
      <c r="P572" s="5">
        <v>100</v>
      </c>
      <c r="Q572" s="5">
        <v>100</v>
      </c>
      <c r="R572" s="3">
        <v>0</v>
      </c>
      <c r="S572" s="3">
        <v>0</v>
      </c>
    </row>
    <row r="573" spans="1:19" x14ac:dyDescent="0.2">
      <c r="A573" s="3" t="s">
        <v>569</v>
      </c>
      <c r="B573" s="3" t="s">
        <v>2119</v>
      </c>
      <c r="C573" s="3" t="s">
        <v>1146</v>
      </c>
      <c r="D573" s="3" t="s">
        <v>2363</v>
      </c>
      <c r="E573" s="3" t="s">
        <v>658</v>
      </c>
      <c r="F573" s="3" t="s">
        <v>658</v>
      </c>
      <c r="G573" s="3" t="s">
        <v>702</v>
      </c>
      <c r="H573" s="3" t="s">
        <v>670</v>
      </c>
      <c r="K573" s="3" t="s">
        <v>661</v>
      </c>
      <c r="L573" s="3">
        <v>9.9999999999999995E-7</v>
      </c>
      <c r="M573" s="3">
        <v>0.19</v>
      </c>
      <c r="N573" s="3">
        <v>0.41</v>
      </c>
      <c r="O573" s="5">
        <v>99.007936507936506</v>
      </c>
      <c r="P573" s="5">
        <v>100</v>
      </c>
      <c r="Q573" s="5">
        <v>100</v>
      </c>
      <c r="R573" s="3">
        <v>3</v>
      </c>
      <c r="S573" s="3">
        <v>0</v>
      </c>
    </row>
    <row r="574" spans="1:19" x14ac:dyDescent="0.2">
      <c r="A574" s="3" t="s">
        <v>570</v>
      </c>
      <c r="B574" s="3" t="s">
        <v>2120</v>
      </c>
      <c r="C574" s="3" t="s">
        <v>1147</v>
      </c>
      <c r="D574" s="3" t="s">
        <v>2364</v>
      </c>
      <c r="E574" s="3" t="s">
        <v>658</v>
      </c>
      <c r="F574" s="3" t="s">
        <v>658</v>
      </c>
      <c r="G574" s="3" t="s">
        <v>702</v>
      </c>
      <c r="H574" s="3" t="s">
        <v>670</v>
      </c>
      <c r="K574" s="3" t="s">
        <v>681</v>
      </c>
      <c r="L574" s="3">
        <v>9.9999999999999995E-7</v>
      </c>
      <c r="M574" s="3">
        <v>0.17</v>
      </c>
      <c r="N574" s="3">
        <v>0.36</v>
      </c>
      <c r="O574" s="5">
        <v>62.896825396825399</v>
      </c>
      <c r="P574" s="5">
        <v>62.5</v>
      </c>
      <c r="Q574" s="5">
        <v>33.3333333333333</v>
      </c>
      <c r="R574" s="3">
        <v>14</v>
      </c>
      <c r="S574" s="3">
        <v>9</v>
      </c>
    </row>
    <row r="575" spans="1:19" x14ac:dyDescent="0.2">
      <c r="A575" s="12" t="s">
        <v>571</v>
      </c>
      <c r="B575" s="12" t="s">
        <v>2121</v>
      </c>
      <c r="C575" s="12" t="s">
        <v>1226</v>
      </c>
      <c r="D575" s="12" t="s">
        <v>2365</v>
      </c>
      <c r="E575" s="3" t="s">
        <v>658</v>
      </c>
      <c r="F575" s="3" t="s">
        <v>658</v>
      </c>
      <c r="G575" s="3" t="s">
        <v>702</v>
      </c>
      <c r="H575" s="3" t="s">
        <v>670</v>
      </c>
      <c r="K575" s="3" t="s">
        <v>661</v>
      </c>
      <c r="L575" s="3">
        <v>0.19</v>
      </c>
      <c r="M575" s="3">
        <v>0.41</v>
      </c>
      <c r="N575" s="3">
        <v>0.72</v>
      </c>
      <c r="O575" s="5">
        <v>99.007936507936506</v>
      </c>
      <c r="P575" s="5">
        <v>100</v>
      </c>
      <c r="Q575" s="5">
        <v>100</v>
      </c>
      <c r="R575" s="3">
        <v>3</v>
      </c>
      <c r="S575" s="3">
        <v>0</v>
      </c>
    </row>
    <row r="576" spans="1:19" x14ac:dyDescent="0.2">
      <c r="A576" s="11" t="s">
        <v>572</v>
      </c>
      <c r="B576" s="11" t="s">
        <v>2122</v>
      </c>
      <c r="C576" s="11" t="s">
        <v>1227</v>
      </c>
      <c r="D576" s="11" t="s">
        <v>2366</v>
      </c>
      <c r="E576" s="3" t="s">
        <v>658</v>
      </c>
      <c r="F576" s="3" t="s">
        <v>658</v>
      </c>
      <c r="G576" s="3" t="s">
        <v>702</v>
      </c>
      <c r="H576" s="3" t="s">
        <v>670</v>
      </c>
      <c r="O576" s="5">
        <v>87.301587301587304</v>
      </c>
      <c r="P576" s="5">
        <v>85.714285714285694</v>
      </c>
      <c r="Q576" s="5">
        <v>85.714285714285694</v>
      </c>
      <c r="R576" s="3">
        <v>2</v>
      </c>
      <c r="S576" s="3">
        <v>2</v>
      </c>
    </row>
    <row r="577" spans="1:19" x14ac:dyDescent="0.2">
      <c r="A577" s="3" t="s">
        <v>573</v>
      </c>
      <c r="B577" s="3" t="s">
        <v>2123</v>
      </c>
      <c r="C577" s="3" t="s">
        <v>1148</v>
      </c>
      <c r="D577" s="3" t="s">
        <v>2367</v>
      </c>
      <c r="E577" s="3" t="s">
        <v>658</v>
      </c>
      <c r="F577" s="3" t="s">
        <v>658</v>
      </c>
      <c r="G577" s="3" t="s">
        <v>702</v>
      </c>
      <c r="H577" s="3" t="s">
        <v>670</v>
      </c>
      <c r="K577" s="3" t="s">
        <v>681</v>
      </c>
      <c r="L577" s="3">
        <v>0.23</v>
      </c>
      <c r="M577" s="3">
        <v>0.48</v>
      </c>
      <c r="N577" s="3">
        <v>1.1000000000000001</v>
      </c>
      <c r="O577" s="5">
        <v>15.476190476190499</v>
      </c>
      <c r="P577" s="5">
        <v>8.9285714285714306</v>
      </c>
      <c r="Q577" s="5">
        <v>7.1428571428571397</v>
      </c>
      <c r="R577" s="3">
        <v>13</v>
      </c>
      <c r="S577" s="3">
        <v>13</v>
      </c>
    </row>
    <row r="578" spans="1:19" x14ac:dyDescent="0.2">
      <c r="A578" s="3" t="s">
        <v>574</v>
      </c>
      <c r="B578" s="3" t="s">
        <v>2124</v>
      </c>
      <c r="C578" s="3" t="s">
        <v>1149</v>
      </c>
      <c r="D578" s="3" t="s">
        <v>2368</v>
      </c>
      <c r="E578" s="3" t="s">
        <v>658</v>
      </c>
      <c r="F578" s="3" t="s">
        <v>658</v>
      </c>
      <c r="G578" s="3" t="s">
        <v>702</v>
      </c>
      <c r="H578" s="3" t="s">
        <v>670</v>
      </c>
      <c r="K578" s="3" t="s">
        <v>681</v>
      </c>
      <c r="L578" s="3">
        <v>0.13</v>
      </c>
      <c r="M578" s="3">
        <v>0.32</v>
      </c>
      <c r="N578" s="3">
        <v>0.67</v>
      </c>
      <c r="O578" s="5">
        <v>11.9047619047619</v>
      </c>
      <c r="P578" s="5">
        <v>7.1428571428571397</v>
      </c>
      <c r="Q578" s="5">
        <v>4.7619047619047601</v>
      </c>
      <c r="R578" s="3">
        <v>14</v>
      </c>
      <c r="S578" s="3">
        <v>14</v>
      </c>
    </row>
    <row r="579" spans="1:19" x14ac:dyDescent="0.2">
      <c r="A579" s="3" t="s">
        <v>575</v>
      </c>
      <c r="B579" s="3" t="s">
        <v>2125</v>
      </c>
      <c r="C579" s="3" t="s">
        <v>1150</v>
      </c>
      <c r="D579" s="3" t="s">
        <v>2369</v>
      </c>
      <c r="E579" s="3" t="s">
        <v>658</v>
      </c>
      <c r="F579" s="3" t="s">
        <v>658</v>
      </c>
      <c r="G579" s="3" t="s">
        <v>702</v>
      </c>
      <c r="H579" s="3" t="s">
        <v>670</v>
      </c>
      <c r="K579" s="3" t="s">
        <v>681</v>
      </c>
      <c r="L579" s="3">
        <v>9.9999999999999995E-7</v>
      </c>
      <c r="M579" s="3">
        <v>0.19</v>
      </c>
      <c r="N579" s="3">
        <v>0.4</v>
      </c>
      <c r="O579" s="5">
        <v>19.841269841269799</v>
      </c>
      <c r="P579" s="5">
        <v>14.285714285714301</v>
      </c>
      <c r="Q579" s="5">
        <v>4.7619047619047601</v>
      </c>
      <c r="R579" s="3">
        <v>14</v>
      </c>
      <c r="S579" s="3">
        <v>13</v>
      </c>
    </row>
    <row r="580" spans="1:19" x14ac:dyDescent="0.2">
      <c r="A580" s="3" t="s">
        <v>576</v>
      </c>
      <c r="B580" s="3" t="s">
        <v>2126</v>
      </c>
      <c r="C580" s="3" t="s">
        <v>1151</v>
      </c>
      <c r="D580" s="3" t="s">
        <v>2370</v>
      </c>
      <c r="E580" s="3" t="s">
        <v>658</v>
      </c>
      <c r="F580" s="3" t="s">
        <v>658</v>
      </c>
      <c r="G580" s="3" t="s">
        <v>702</v>
      </c>
      <c r="H580" s="3" t="s">
        <v>670</v>
      </c>
      <c r="K580" s="3" t="s">
        <v>681</v>
      </c>
      <c r="L580" s="3">
        <v>0.17</v>
      </c>
      <c r="M580" s="3">
        <v>0.33</v>
      </c>
      <c r="N580" s="3">
        <v>0.76</v>
      </c>
      <c r="O580" s="5">
        <v>15.674603174603201</v>
      </c>
      <c r="P580" s="5">
        <v>17.8571428571429</v>
      </c>
      <c r="Q580" s="5">
        <v>7.1428571428571397</v>
      </c>
      <c r="R580" s="3">
        <v>14</v>
      </c>
      <c r="S580" s="3">
        <v>13</v>
      </c>
    </row>
    <row r="581" spans="1:19" x14ac:dyDescent="0.2">
      <c r="A581" s="3" t="s">
        <v>577</v>
      </c>
      <c r="B581" s="3" t="s">
        <v>2127</v>
      </c>
      <c r="C581" s="3" t="s">
        <v>1152</v>
      </c>
      <c r="D581" s="3" t="s">
        <v>2371</v>
      </c>
      <c r="E581" s="3" t="s">
        <v>658</v>
      </c>
      <c r="F581" s="3" t="s">
        <v>658</v>
      </c>
      <c r="G581" s="3" t="s">
        <v>702</v>
      </c>
      <c r="H581" s="3" t="s">
        <v>670</v>
      </c>
      <c r="K581" s="3" t="s">
        <v>681</v>
      </c>
      <c r="L581" s="3">
        <v>0.85</v>
      </c>
      <c r="M581" s="3">
        <v>1.8</v>
      </c>
      <c r="N581" s="3">
        <v>4.5999999999999996</v>
      </c>
      <c r="O581" s="5">
        <v>0</v>
      </c>
      <c r="P581" s="5">
        <v>0</v>
      </c>
      <c r="Q581" s="5">
        <v>0</v>
      </c>
      <c r="R581" s="3">
        <v>14</v>
      </c>
      <c r="S581" s="3">
        <v>14</v>
      </c>
    </row>
    <row r="582" spans="1:19" x14ac:dyDescent="0.2">
      <c r="A582" s="3" t="s">
        <v>578</v>
      </c>
      <c r="B582" s="3" t="s">
        <v>2128</v>
      </c>
      <c r="C582" s="3" t="s">
        <v>1153</v>
      </c>
      <c r="D582" s="3" t="s">
        <v>2372</v>
      </c>
      <c r="E582" s="3" t="s">
        <v>658</v>
      </c>
      <c r="F582" s="3" t="s">
        <v>658</v>
      </c>
      <c r="G582" s="3" t="s">
        <v>702</v>
      </c>
      <c r="H582" s="3" t="s">
        <v>670</v>
      </c>
      <c r="K582" s="3" t="s">
        <v>681</v>
      </c>
      <c r="L582" s="3">
        <v>0.64</v>
      </c>
      <c r="M582" s="3">
        <v>1.4</v>
      </c>
      <c r="N582" s="3">
        <v>3.4</v>
      </c>
      <c r="O582" s="5">
        <v>0</v>
      </c>
      <c r="P582" s="5">
        <v>0</v>
      </c>
      <c r="Q582" s="5">
        <v>0</v>
      </c>
      <c r="R582" s="3">
        <v>14</v>
      </c>
      <c r="S582" s="3">
        <v>14</v>
      </c>
    </row>
    <row r="583" spans="1:19" x14ac:dyDescent="0.2">
      <c r="A583" s="3" t="s">
        <v>579</v>
      </c>
      <c r="B583" s="3" t="s">
        <v>2129</v>
      </c>
      <c r="C583" s="3" t="s">
        <v>1154</v>
      </c>
      <c r="D583" s="3" t="s">
        <v>2373</v>
      </c>
      <c r="E583" s="3" t="s">
        <v>658</v>
      </c>
      <c r="F583" s="3" t="s">
        <v>658</v>
      </c>
      <c r="G583" s="3" t="s">
        <v>702</v>
      </c>
      <c r="H583" s="3" t="s">
        <v>670</v>
      </c>
      <c r="K583" s="3" t="s">
        <v>681</v>
      </c>
      <c r="L583" s="3">
        <v>8.1000000000000003E-2</v>
      </c>
      <c r="M583" s="3">
        <v>0.27</v>
      </c>
      <c r="N583" s="3">
        <v>0.71</v>
      </c>
      <c r="O583" s="5">
        <v>8.3333333333333304</v>
      </c>
      <c r="P583" s="5">
        <v>7.1428571428571397</v>
      </c>
      <c r="Q583" s="5">
        <v>2.38095238095238</v>
      </c>
      <c r="R583" s="3">
        <v>14</v>
      </c>
      <c r="S583" s="3">
        <v>13</v>
      </c>
    </row>
    <row r="584" spans="1:19" x14ac:dyDescent="0.2">
      <c r="A584" s="3" t="s">
        <v>580</v>
      </c>
      <c r="B584" s="3" t="s">
        <v>2130</v>
      </c>
      <c r="C584" s="3" t="s">
        <v>1155</v>
      </c>
      <c r="D584" s="3" t="s">
        <v>2374</v>
      </c>
      <c r="E584" s="3" t="s">
        <v>658</v>
      </c>
      <c r="F584" s="3" t="s">
        <v>658</v>
      </c>
      <c r="G584" s="3" t="s">
        <v>702</v>
      </c>
      <c r="H584" s="3" t="s">
        <v>670</v>
      </c>
      <c r="K584" s="3" t="s">
        <v>681</v>
      </c>
      <c r="L584" s="3">
        <v>0.28999999999999998</v>
      </c>
      <c r="M584" s="3">
        <v>0.54</v>
      </c>
      <c r="N584" s="3">
        <v>1.2</v>
      </c>
      <c r="O584" s="5">
        <v>22.2222222222222</v>
      </c>
      <c r="P584" s="5">
        <v>14.285714285714301</v>
      </c>
      <c r="Q584" s="5">
        <v>2.38095238095238</v>
      </c>
      <c r="R584" s="3">
        <v>14</v>
      </c>
      <c r="S584" s="3">
        <v>13</v>
      </c>
    </row>
    <row r="585" spans="1:19" x14ac:dyDescent="0.2">
      <c r="A585" s="3" t="s">
        <v>581</v>
      </c>
      <c r="B585" s="3" t="s">
        <v>2131</v>
      </c>
      <c r="C585" s="3" t="s">
        <v>1156</v>
      </c>
      <c r="D585" s="3" t="s">
        <v>2375</v>
      </c>
      <c r="E585" s="3" t="s">
        <v>658</v>
      </c>
      <c r="F585" s="3" t="s">
        <v>658</v>
      </c>
      <c r="G585" s="3" t="s">
        <v>702</v>
      </c>
      <c r="H585" s="3" t="s">
        <v>670</v>
      </c>
      <c r="K585" s="3" t="s">
        <v>681</v>
      </c>
      <c r="L585" s="3">
        <v>0.26</v>
      </c>
      <c r="M585" s="3">
        <v>0.57999999999999996</v>
      </c>
      <c r="N585" s="3">
        <v>1.4</v>
      </c>
      <c r="O585" s="5">
        <v>1.98412698412698</v>
      </c>
      <c r="P585" s="5">
        <v>0</v>
      </c>
      <c r="Q585" s="5">
        <v>0</v>
      </c>
      <c r="R585" s="3">
        <v>14</v>
      </c>
      <c r="S585" s="3">
        <v>14</v>
      </c>
    </row>
    <row r="586" spans="1:19" x14ac:dyDescent="0.2">
      <c r="A586" s="3" t="s">
        <v>582</v>
      </c>
      <c r="B586" s="3" t="s">
        <v>2132</v>
      </c>
      <c r="C586" s="3" t="s">
        <v>1157</v>
      </c>
      <c r="D586" s="3" t="s">
        <v>2376</v>
      </c>
      <c r="E586" s="3" t="s">
        <v>658</v>
      </c>
      <c r="F586" s="3" t="s">
        <v>658</v>
      </c>
      <c r="G586" s="3" t="s">
        <v>702</v>
      </c>
      <c r="H586" s="3" t="s">
        <v>670</v>
      </c>
      <c r="K586" s="3" t="s">
        <v>681</v>
      </c>
      <c r="L586" s="3">
        <v>0.73</v>
      </c>
      <c r="M586" s="3">
        <v>1.7</v>
      </c>
      <c r="N586" s="3">
        <v>4.4000000000000004</v>
      </c>
      <c r="O586" s="5">
        <v>0</v>
      </c>
      <c r="P586" s="5">
        <v>0</v>
      </c>
      <c r="Q586" s="5">
        <v>0</v>
      </c>
      <c r="R586" s="3">
        <v>14</v>
      </c>
      <c r="S586" s="3">
        <v>14</v>
      </c>
    </row>
    <row r="587" spans="1:19" x14ac:dyDescent="0.2">
      <c r="A587" s="3" t="s">
        <v>583</v>
      </c>
      <c r="B587" s="3" t="s">
        <v>2133</v>
      </c>
      <c r="C587" s="3" t="s">
        <v>1158</v>
      </c>
      <c r="D587" s="3" t="s">
        <v>2377</v>
      </c>
      <c r="E587" s="3" t="s">
        <v>658</v>
      </c>
      <c r="F587" s="3" t="s">
        <v>658</v>
      </c>
      <c r="G587" s="3" t="s">
        <v>702</v>
      </c>
      <c r="H587" s="3" t="s">
        <v>670</v>
      </c>
      <c r="K587" s="3" t="s">
        <v>681</v>
      </c>
      <c r="L587" s="3">
        <v>0.53</v>
      </c>
      <c r="M587" s="3">
        <v>1.3</v>
      </c>
      <c r="N587" s="3">
        <v>3.3</v>
      </c>
      <c r="O587" s="5">
        <v>0.19841269841269801</v>
      </c>
      <c r="P587" s="5">
        <v>0</v>
      </c>
      <c r="Q587" s="5">
        <v>0</v>
      </c>
      <c r="R587" s="3">
        <v>14</v>
      </c>
      <c r="S587" s="3">
        <v>14</v>
      </c>
    </row>
    <row r="588" spans="1:19" x14ac:dyDescent="0.2">
      <c r="A588" s="3" t="s">
        <v>584</v>
      </c>
      <c r="B588" s="3" t="s">
        <v>2134</v>
      </c>
      <c r="C588" s="3" t="s">
        <v>1159</v>
      </c>
      <c r="D588" s="3" t="s">
        <v>2378</v>
      </c>
      <c r="E588" s="3" t="s">
        <v>658</v>
      </c>
      <c r="F588" s="3" t="s">
        <v>658</v>
      </c>
      <c r="G588" s="3" t="s">
        <v>702</v>
      </c>
      <c r="H588" s="3" t="s">
        <v>670</v>
      </c>
      <c r="K588" s="3" t="s">
        <v>681</v>
      </c>
      <c r="L588" s="3">
        <v>0.17</v>
      </c>
      <c r="M588" s="3">
        <v>0.28000000000000003</v>
      </c>
      <c r="N588" s="3">
        <v>0.65</v>
      </c>
      <c r="O588" s="5">
        <v>2.7777777777777799</v>
      </c>
      <c r="P588" s="5">
        <v>3.5714285714285698</v>
      </c>
      <c r="Q588" s="5">
        <v>0</v>
      </c>
      <c r="R588" s="3">
        <v>14</v>
      </c>
      <c r="S588" s="3">
        <v>14</v>
      </c>
    </row>
    <row r="589" spans="1:19" x14ac:dyDescent="0.2">
      <c r="A589" s="3" t="s">
        <v>585</v>
      </c>
      <c r="B589" s="3" t="s">
        <v>2135</v>
      </c>
      <c r="C589" s="3" t="s">
        <v>1160</v>
      </c>
      <c r="D589" s="3" t="s">
        <v>2379</v>
      </c>
      <c r="E589" s="3" t="s">
        <v>658</v>
      </c>
      <c r="F589" s="3" t="s">
        <v>658</v>
      </c>
      <c r="G589" s="3" t="s">
        <v>702</v>
      </c>
      <c r="H589" s="3" t="s">
        <v>670</v>
      </c>
      <c r="K589" s="3" t="s">
        <v>661</v>
      </c>
      <c r="L589" s="3">
        <v>9.9999999999999995E-7</v>
      </c>
      <c r="M589" s="3">
        <v>9.9999999999999995E-7</v>
      </c>
      <c r="N589" s="3">
        <v>3.1E-2</v>
      </c>
      <c r="O589" s="5">
        <v>33.730158730158699</v>
      </c>
      <c r="P589" s="5">
        <v>33.928571428571402</v>
      </c>
      <c r="Q589" s="5">
        <v>23.8095238095238</v>
      </c>
      <c r="R589" s="3">
        <v>14</v>
      </c>
      <c r="S589" s="3">
        <v>11</v>
      </c>
    </row>
    <row r="590" spans="1:19" x14ac:dyDescent="0.2">
      <c r="A590" s="3" t="s">
        <v>586</v>
      </c>
      <c r="B590" s="3" t="s">
        <v>2136</v>
      </c>
      <c r="C590" s="3" t="s">
        <v>1161</v>
      </c>
      <c r="D590" s="3" t="s">
        <v>2380</v>
      </c>
      <c r="E590" s="3" t="s">
        <v>658</v>
      </c>
      <c r="F590" s="3" t="s">
        <v>658</v>
      </c>
      <c r="G590" s="3" t="s">
        <v>702</v>
      </c>
      <c r="H590" s="3" t="s">
        <v>670</v>
      </c>
      <c r="K590" s="3" t="s">
        <v>681</v>
      </c>
      <c r="L590" s="3">
        <v>9.9999999999999995E-7</v>
      </c>
      <c r="M590" s="3">
        <v>9.9999999999999995E-7</v>
      </c>
      <c r="N590" s="3">
        <v>0.28000000000000003</v>
      </c>
      <c r="O590" s="5">
        <v>21.031746031746</v>
      </c>
      <c r="P590" s="5">
        <v>21.428571428571399</v>
      </c>
      <c r="Q590" s="5">
        <v>14.285714285714301</v>
      </c>
      <c r="R590" s="3">
        <v>13</v>
      </c>
      <c r="S590" s="3">
        <v>12</v>
      </c>
    </row>
    <row r="591" spans="1:19" x14ac:dyDescent="0.2">
      <c r="A591" s="3" t="s">
        <v>587</v>
      </c>
      <c r="B591" s="3" t="s">
        <v>2137</v>
      </c>
      <c r="C591" s="3" t="s">
        <v>1162</v>
      </c>
      <c r="D591" s="3" t="s">
        <v>2381</v>
      </c>
      <c r="E591" s="3" t="s">
        <v>658</v>
      </c>
      <c r="F591" s="3" t="s">
        <v>658</v>
      </c>
      <c r="G591" s="3" t="s">
        <v>702</v>
      </c>
      <c r="H591" s="3" t="s">
        <v>670</v>
      </c>
      <c r="K591" s="3" t="s">
        <v>681</v>
      </c>
      <c r="L591" s="3">
        <v>0.36</v>
      </c>
      <c r="M591" s="3">
        <v>0.75</v>
      </c>
      <c r="N591" s="3">
        <v>2</v>
      </c>
      <c r="O591" s="5">
        <v>1.78571428571429</v>
      </c>
      <c r="P591" s="5">
        <v>0</v>
      </c>
      <c r="Q591" s="5">
        <v>0</v>
      </c>
      <c r="R591" s="3">
        <v>14</v>
      </c>
      <c r="S591" s="3">
        <v>14</v>
      </c>
    </row>
    <row r="592" spans="1:19" x14ac:dyDescent="0.2">
      <c r="A592" s="3" t="s">
        <v>588</v>
      </c>
      <c r="B592" s="3" t="s">
        <v>2138</v>
      </c>
      <c r="C592" s="3" t="s">
        <v>1163</v>
      </c>
      <c r="D592" s="3" t="s">
        <v>2382</v>
      </c>
      <c r="E592" s="3" t="s">
        <v>658</v>
      </c>
      <c r="F592" s="3" t="s">
        <v>658</v>
      </c>
      <c r="G592" s="3" t="s">
        <v>702</v>
      </c>
      <c r="H592" s="3" t="s">
        <v>670</v>
      </c>
      <c r="K592" s="3" t="s">
        <v>681</v>
      </c>
      <c r="L592" s="3">
        <v>0.36</v>
      </c>
      <c r="M592" s="3">
        <v>0.74</v>
      </c>
      <c r="N592" s="3">
        <v>2</v>
      </c>
      <c r="O592" s="5">
        <v>1.19047619047619</v>
      </c>
      <c r="P592" s="5">
        <v>0</v>
      </c>
      <c r="Q592" s="5">
        <v>0</v>
      </c>
      <c r="R592" s="3">
        <v>14</v>
      </c>
      <c r="S592" s="3">
        <v>14</v>
      </c>
    </row>
    <row r="593" spans="1:19" x14ac:dyDescent="0.2">
      <c r="A593" s="3" t="s">
        <v>589</v>
      </c>
      <c r="B593" s="3" t="s">
        <v>2139</v>
      </c>
      <c r="C593" s="3" t="s">
        <v>1164</v>
      </c>
      <c r="D593" s="3" t="s">
        <v>2383</v>
      </c>
      <c r="E593" s="3" t="s">
        <v>658</v>
      </c>
      <c r="F593" s="3" t="s">
        <v>658</v>
      </c>
      <c r="G593" s="3" t="s">
        <v>702</v>
      </c>
      <c r="H593" s="3" t="s">
        <v>670</v>
      </c>
      <c r="K593" s="3" t="s">
        <v>681</v>
      </c>
      <c r="L593" s="3">
        <v>6.7000000000000004E-2</v>
      </c>
      <c r="M593" s="3">
        <v>0.28000000000000003</v>
      </c>
      <c r="N593" s="3">
        <v>0.63</v>
      </c>
      <c r="O593" s="5">
        <v>11.3095238095238</v>
      </c>
      <c r="P593" s="5">
        <v>5.3571428571428603</v>
      </c>
      <c r="Q593" s="5">
        <v>0</v>
      </c>
      <c r="R593" s="3">
        <v>14</v>
      </c>
      <c r="S593" s="3">
        <v>14</v>
      </c>
    </row>
    <row r="594" spans="1:19" x14ac:dyDescent="0.2">
      <c r="A594" s="3" t="s">
        <v>590</v>
      </c>
      <c r="B594" s="3" t="s">
        <v>2140</v>
      </c>
      <c r="C594" s="3" t="s">
        <v>1165</v>
      </c>
      <c r="D594" s="3" t="s">
        <v>2384</v>
      </c>
      <c r="E594" s="3" t="s">
        <v>658</v>
      </c>
      <c r="F594" s="3" t="s">
        <v>658</v>
      </c>
      <c r="G594" s="3" t="s">
        <v>702</v>
      </c>
      <c r="H594" s="3" t="s">
        <v>670</v>
      </c>
      <c r="K594" s="3" t="s">
        <v>681</v>
      </c>
      <c r="L594" s="3">
        <v>0.23</v>
      </c>
      <c r="M594" s="3">
        <v>0.43</v>
      </c>
      <c r="N594" s="3">
        <v>1</v>
      </c>
      <c r="O594" s="5">
        <v>5.1587301587301599</v>
      </c>
      <c r="P594" s="5">
        <v>7.1428571428571397</v>
      </c>
      <c r="Q594" s="5">
        <v>0</v>
      </c>
      <c r="R594" s="3">
        <v>14</v>
      </c>
      <c r="S594" s="3">
        <v>13</v>
      </c>
    </row>
    <row r="595" spans="1:19" x14ac:dyDescent="0.2">
      <c r="A595" s="3" t="s">
        <v>591</v>
      </c>
      <c r="B595" s="3" t="s">
        <v>2141</v>
      </c>
      <c r="C595" s="3" t="s">
        <v>1166</v>
      </c>
      <c r="D595" s="3" t="s">
        <v>2385</v>
      </c>
      <c r="E595" s="3" t="s">
        <v>658</v>
      </c>
      <c r="F595" s="3" t="s">
        <v>658</v>
      </c>
      <c r="G595" s="3" t="s">
        <v>702</v>
      </c>
      <c r="H595" s="3" t="s">
        <v>670</v>
      </c>
      <c r="K595" s="3" t="s">
        <v>681</v>
      </c>
      <c r="L595" s="3">
        <v>1.2</v>
      </c>
      <c r="M595" s="3">
        <v>2.8</v>
      </c>
      <c r="N595" s="3">
        <v>7.4</v>
      </c>
      <c r="O595" s="5">
        <v>0</v>
      </c>
      <c r="P595" s="5">
        <v>0</v>
      </c>
      <c r="Q595" s="5">
        <v>0</v>
      </c>
      <c r="R595" s="3">
        <v>14</v>
      </c>
      <c r="S595" s="3">
        <v>14</v>
      </c>
    </row>
    <row r="596" spans="1:19" x14ac:dyDescent="0.2">
      <c r="A596" s="3" t="s">
        <v>592</v>
      </c>
      <c r="B596" s="3" t="s">
        <v>2142</v>
      </c>
      <c r="C596" s="3" t="s">
        <v>1167</v>
      </c>
      <c r="D596" s="3" t="s">
        <v>2386</v>
      </c>
      <c r="E596" s="3" t="s">
        <v>658</v>
      </c>
      <c r="F596" s="3" t="s">
        <v>658</v>
      </c>
      <c r="G596" s="3" t="s">
        <v>702</v>
      </c>
      <c r="H596" s="3" t="s">
        <v>670</v>
      </c>
      <c r="K596" s="3" t="s">
        <v>681</v>
      </c>
      <c r="L596" s="3">
        <v>0.88</v>
      </c>
      <c r="M596" s="3">
        <v>2.1</v>
      </c>
      <c r="N596" s="3">
        <v>5.5</v>
      </c>
      <c r="O596" s="5">
        <v>0</v>
      </c>
      <c r="P596" s="5">
        <v>0</v>
      </c>
      <c r="Q596" s="5">
        <v>0</v>
      </c>
      <c r="R596" s="3">
        <v>14</v>
      </c>
      <c r="S596" s="3">
        <v>14</v>
      </c>
    </row>
    <row r="597" spans="1:19" x14ac:dyDescent="0.2">
      <c r="A597" s="3" t="s">
        <v>593</v>
      </c>
      <c r="B597" s="3" t="s">
        <v>2143</v>
      </c>
      <c r="C597" s="3" t="s">
        <v>1168</v>
      </c>
      <c r="D597" s="3" t="s">
        <v>2387</v>
      </c>
      <c r="E597" s="3" t="s">
        <v>658</v>
      </c>
      <c r="F597" s="3" t="s">
        <v>658</v>
      </c>
      <c r="G597" s="3" t="s">
        <v>702</v>
      </c>
      <c r="H597" s="3" t="s">
        <v>670</v>
      </c>
      <c r="K597" s="3" t="s">
        <v>681</v>
      </c>
      <c r="L597" s="3">
        <v>0.2</v>
      </c>
      <c r="M597" s="3">
        <v>0.38</v>
      </c>
      <c r="N597" s="3">
        <v>0.95</v>
      </c>
      <c r="O597" s="5">
        <v>0.99206349206349198</v>
      </c>
      <c r="P597" s="5">
        <v>0</v>
      </c>
      <c r="Q597" s="5">
        <v>0</v>
      </c>
      <c r="R597" s="3">
        <v>14</v>
      </c>
      <c r="S597" s="3">
        <v>14</v>
      </c>
    </row>
    <row r="598" spans="1:19" x14ac:dyDescent="0.2">
      <c r="A598" s="3" t="s">
        <v>594</v>
      </c>
      <c r="B598" s="3" t="s">
        <v>2144</v>
      </c>
      <c r="C598" s="3" t="s">
        <v>1169</v>
      </c>
      <c r="D598" s="3" t="s">
        <v>2388</v>
      </c>
      <c r="E598" s="3" t="s">
        <v>658</v>
      </c>
      <c r="F598" s="3" t="s">
        <v>658</v>
      </c>
      <c r="G598" s="3" t="s">
        <v>702</v>
      </c>
      <c r="H598" s="3" t="s">
        <v>670</v>
      </c>
      <c r="K598" s="3" t="s">
        <v>681</v>
      </c>
      <c r="L598" s="3">
        <v>0.45</v>
      </c>
      <c r="M598" s="3">
        <v>1</v>
      </c>
      <c r="N598" s="3">
        <v>2.8</v>
      </c>
      <c r="O598" s="5">
        <v>0</v>
      </c>
      <c r="P598" s="5">
        <v>0</v>
      </c>
      <c r="Q598" s="5">
        <v>0</v>
      </c>
      <c r="R598" s="3">
        <v>14</v>
      </c>
      <c r="S598" s="3">
        <v>14</v>
      </c>
    </row>
    <row r="599" spans="1:19" x14ac:dyDescent="0.2">
      <c r="A599" s="3" t="s">
        <v>595</v>
      </c>
      <c r="B599" s="3" t="s">
        <v>2145</v>
      </c>
      <c r="C599" s="3" t="s">
        <v>1170</v>
      </c>
      <c r="D599" s="3" t="s">
        <v>2389</v>
      </c>
      <c r="E599" s="3" t="s">
        <v>658</v>
      </c>
      <c r="F599" s="3" t="s">
        <v>658</v>
      </c>
      <c r="G599" s="3" t="s">
        <v>702</v>
      </c>
      <c r="H599" s="3" t="s">
        <v>670</v>
      </c>
      <c r="K599" s="3" t="s">
        <v>681</v>
      </c>
      <c r="L599" s="3">
        <v>0.26</v>
      </c>
      <c r="M599" s="3">
        <v>0.5</v>
      </c>
      <c r="N599" s="3">
        <v>1.3</v>
      </c>
      <c r="O599" s="5">
        <v>0</v>
      </c>
      <c r="P599" s="5">
        <v>0</v>
      </c>
      <c r="Q599" s="5">
        <v>0</v>
      </c>
      <c r="R599" s="3">
        <v>14</v>
      </c>
      <c r="S599" s="3">
        <v>14</v>
      </c>
    </row>
    <row r="600" spans="1:19" x14ac:dyDescent="0.2">
      <c r="A600" s="3" t="s">
        <v>596</v>
      </c>
      <c r="B600" s="3" t="s">
        <v>2146</v>
      </c>
      <c r="C600" s="3" t="s">
        <v>1171</v>
      </c>
      <c r="D600" s="3" t="s">
        <v>2390</v>
      </c>
      <c r="E600" s="3" t="s">
        <v>658</v>
      </c>
      <c r="F600" s="3" t="s">
        <v>658</v>
      </c>
      <c r="G600" s="3" t="s">
        <v>702</v>
      </c>
      <c r="H600" s="3" t="s">
        <v>670</v>
      </c>
      <c r="K600" s="3" t="s">
        <v>681</v>
      </c>
      <c r="L600" s="3">
        <v>1.2E-2</v>
      </c>
      <c r="M600" s="3">
        <v>0.19</v>
      </c>
      <c r="N600" s="3">
        <v>0.47</v>
      </c>
      <c r="O600" s="5">
        <v>2.1825396825396801</v>
      </c>
      <c r="P600" s="5">
        <v>1.78571428571429</v>
      </c>
      <c r="Q600" s="5">
        <v>0</v>
      </c>
      <c r="R600" s="3">
        <v>14</v>
      </c>
      <c r="S600" s="3">
        <v>14</v>
      </c>
    </row>
    <row r="601" spans="1:19" x14ac:dyDescent="0.2">
      <c r="A601" s="3" t="s">
        <v>597</v>
      </c>
      <c r="B601" s="3" t="s">
        <v>2147</v>
      </c>
      <c r="C601" s="3" t="s">
        <v>1172</v>
      </c>
      <c r="D601" s="3" t="s">
        <v>2391</v>
      </c>
      <c r="E601" s="3" t="s">
        <v>658</v>
      </c>
      <c r="F601" s="3" t="s">
        <v>658</v>
      </c>
      <c r="G601" s="3" t="s">
        <v>702</v>
      </c>
      <c r="H601" s="3" t="s">
        <v>670</v>
      </c>
      <c r="K601" s="3" t="s">
        <v>681</v>
      </c>
      <c r="L601" s="3">
        <v>0.27</v>
      </c>
      <c r="M601" s="3">
        <v>0.55000000000000004</v>
      </c>
      <c r="N601" s="3">
        <v>1.3</v>
      </c>
      <c r="O601" s="5">
        <v>2.1825396825396801</v>
      </c>
      <c r="P601" s="5">
        <v>0</v>
      </c>
      <c r="Q601" s="5">
        <v>0</v>
      </c>
      <c r="R601" s="3">
        <v>14</v>
      </c>
      <c r="S601" s="3">
        <v>14</v>
      </c>
    </row>
    <row r="602" spans="1:19" x14ac:dyDescent="0.2">
      <c r="A602" s="3" t="s">
        <v>598</v>
      </c>
      <c r="B602" s="3" t="s">
        <v>2148</v>
      </c>
      <c r="C602" s="3" t="s">
        <v>1173</v>
      </c>
      <c r="D602" s="3" t="s">
        <v>2392</v>
      </c>
      <c r="E602" s="3" t="s">
        <v>658</v>
      </c>
      <c r="F602" s="3" t="s">
        <v>658</v>
      </c>
      <c r="G602" s="3" t="s">
        <v>702</v>
      </c>
      <c r="H602" s="3" t="s">
        <v>670</v>
      </c>
      <c r="K602" s="3" t="s">
        <v>681</v>
      </c>
      <c r="L602" s="3">
        <v>0.86</v>
      </c>
      <c r="M602" s="3">
        <v>2</v>
      </c>
      <c r="N602" s="3">
        <v>5.2</v>
      </c>
      <c r="O602" s="5">
        <v>0</v>
      </c>
      <c r="P602" s="5">
        <v>0</v>
      </c>
      <c r="Q602" s="5">
        <v>0</v>
      </c>
      <c r="R602" s="3">
        <v>14</v>
      </c>
      <c r="S602" s="3">
        <v>14</v>
      </c>
    </row>
    <row r="603" spans="1:19" x14ac:dyDescent="0.2">
      <c r="A603" s="3" t="s">
        <v>599</v>
      </c>
      <c r="B603" s="3" t="s">
        <v>2149</v>
      </c>
      <c r="C603" s="3" t="s">
        <v>1174</v>
      </c>
      <c r="D603" s="3" t="s">
        <v>2393</v>
      </c>
      <c r="E603" s="3" t="s">
        <v>658</v>
      </c>
      <c r="F603" s="3" t="s">
        <v>658</v>
      </c>
      <c r="G603" s="3" t="s">
        <v>702</v>
      </c>
      <c r="H603" s="3" t="s">
        <v>670</v>
      </c>
      <c r="K603" s="3" t="s">
        <v>681</v>
      </c>
      <c r="L603" s="3">
        <v>0.76</v>
      </c>
      <c r="M603" s="3">
        <v>1.7</v>
      </c>
      <c r="N603" s="3">
        <v>4.4000000000000004</v>
      </c>
      <c r="O603" s="5">
        <v>0</v>
      </c>
      <c r="P603" s="5">
        <v>0</v>
      </c>
      <c r="Q603" s="5">
        <v>0</v>
      </c>
      <c r="R603" s="3">
        <v>14</v>
      </c>
      <c r="S603" s="3">
        <v>14</v>
      </c>
    </row>
    <row r="604" spans="1:19" x14ac:dyDescent="0.2">
      <c r="A604" s="3" t="s">
        <v>600</v>
      </c>
      <c r="B604" s="3" t="s">
        <v>2150</v>
      </c>
      <c r="C604" s="3" t="s">
        <v>1175</v>
      </c>
      <c r="D604" s="3" t="s">
        <v>2394</v>
      </c>
      <c r="E604" s="3" t="s">
        <v>658</v>
      </c>
      <c r="F604" s="3" t="s">
        <v>658</v>
      </c>
      <c r="G604" s="3" t="s">
        <v>702</v>
      </c>
      <c r="H604" s="3" t="s">
        <v>670</v>
      </c>
      <c r="K604" s="3" t="s">
        <v>681</v>
      </c>
      <c r="L604" s="3">
        <v>0.26</v>
      </c>
      <c r="M604" s="3">
        <v>0.54</v>
      </c>
      <c r="N604" s="3">
        <v>1.4</v>
      </c>
      <c r="O604" s="5">
        <v>0</v>
      </c>
      <c r="P604" s="5">
        <v>0</v>
      </c>
      <c r="Q604" s="5">
        <v>0</v>
      </c>
      <c r="R604" s="3">
        <v>14</v>
      </c>
      <c r="S604" s="3">
        <v>14</v>
      </c>
    </row>
    <row r="605" spans="1:19" x14ac:dyDescent="0.2">
      <c r="A605" s="3" t="s">
        <v>601</v>
      </c>
      <c r="B605" s="3" t="s">
        <v>2151</v>
      </c>
      <c r="C605" s="3" t="s">
        <v>1176</v>
      </c>
      <c r="D605" s="3" t="s">
        <v>2395</v>
      </c>
      <c r="E605" s="3" t="s">
        <v>658</v>
      </c>
      <c r="F605" s="3" t="s">
        <v>658</v>
      </c>
      <c r="G605" s="3" t="s">
        <v>702</v>
      </c>
      <c r="H605" s="3" t="s">
        <v>670</v>
      </c>
      <c r="K605" s="3" t="s">
        <v>681</v>
      </c>
      <c r="L605" s="3">
        <v>9.9999999999999995E-7</v>
      </c>
      <c r="M605" s="3">
        <v>0.14000000000000001</v>
      </c>
      <c r="N605" s="3">
        <v>0.35</v>
      </c>
      <c r="O605" s="5">
        <v>5.1587301587301599</v>
      </c>
      <c r="P605" s="5">
        <v>7.1428571428571397</v>
      </c>
      <c r="Q605" s="5">
        <v>2.38095238095238</v>
      </c>
      <c r="R605" s="3">
        <v>14</v>
      </c>
      <c r="S605" s="3">
        <v>13</v>
      </c>
    </row>
    <row r="606" spans="1:19" x14ac:dyDescent="0.2">
      <c r="A606" s="3" t="s">
        <v>602</v>
      </c>
      <c r="B606" s="3" t="s">
        <v>2152</v>
      </c>
      <c r="C606" s="3" t="s">
        <v>1177</v>
      </c>
      <c r="D606" s="3" t="s">
        <v>2396</v>
      </c>
      <c r="E606" s="3" t="s">
        <v>658</v>
      </c>
      <c r="F606" s="3" t="s">
        <v>658</v>
      </c>
      <c r="G606" s="3" t="s">
        <v>702</v>
      </c>
      <c r="H606" s="3" t="s">
        <v>670</v>
      </c>
      <c r="K606" s="3" t="s">
        <v>681</v>
      </c>
      <c r="L606" s="3">
        <v>0.53</v>
      </c>
      <c r="M606" s="3">
        <v>1.1000000000000001</v>
      </c>
      <c r="N606" s="3">
        <v>3.2</v>
      </c>
      <c r="O606" s="5">
        <v>0</v>
      </c>
      <c r="P606" s="5">
        <v>0</v>
      </c>
      <c r="Q606" s="5">
        <v>0</v>
      </c>
      <c r="R606" s="3">
        <v>14</v>
      </c>
      <c r="S606" s="3">
        <v>14</v>
      </c>
    </row>
    <row r="607" spans="1:19" x14ac:dyDescent="0.2">
      <c r="A607" s="3" t="s">
        <v>603</v>
      </c>
      <c r="B607" s="3" t="s">
        <v>2153</v>
      </c>
      <c r="C607" s="3" t="s">
        <v>1178</v>
      </c>
      <c r="D607" s="3" t="s">
        <v>2397</v>
      </c>
      <c r="E607" s="3" t="s">
        <v>658</v>
      </c>
      <c r="F607" s="3" t="s">
        <v>658</v>
      </c>
      <c r="G607" s="3" t="s">
        <v>702</v>
      </c>
      <c r="H607" s="3" t="s">
        <v>670</v>
      </c>
      <c r="K607" s="3" t="s">
        <v>681</v>
      </c>
      <c r="L607" s="3">
        <v>3.2</v>
      </c>
      <c r="M607" s="3">
        <v>7.7</v>
      </c>
      <c r="N607" s="3">
        <v>20</v>
      </c>
      <c r="O607" s="5">
        <v>0</v>
      </c>
      <c r="P607" s="5">
        <v>0</v>
      </c>
      <c r="Q607" s="5">
        <v>0</v>
      </c>
      <c r="R607" s="3">
        <v>14</v>
      </c>
      <c r="S607" s="3">
        <v>14</v>
      </c>
    </row>
    <row r="608" spans="1:19" x14ac:dyDescent="0.2">
      <c r="A608" s="3" t="s">
        <v>604</v>
      </c>
      <c r="B608" s="3" t="s">
        <v>2154</v>
      </c>
      <c r="C608" s="3" t="s">
        <v>1179</v>
      </c>
      <c r="D608" s="3" t="s">
        <v>2398</v>
      </c>
      <c r="E608" s="3" t="s">
        <v>658</v>
      </c>
      <c r="F608" s="3" t="s">
        <v>658</v>
      </c>
      <c r="G608" s="3" t="s">
        <v>702</v>
      </c>
      <c r="H608" s="3" t="s">
        <v>670</v>
      </c>
      <c r="K608" s="3" t="s">
        <v>681</v>
      </c>
      <c r="L608" s="3">
        <v>2.6</v>
      </c>
      <c r="M608" s="3">
        <v>6.1</v>
      </c>
      <c r="N608" s="3">
        <v>16</v>
      </c>
      <c r="O608" s="5">
        <v>0</v>
      </c>
      <c r="P608" s="5">
        <v>0</v>
      </c>
      <c r="Q608" s="5">
        <v>0</v>
      </c>
      <c r="R608" s="3">
        <v>14</v>
      </c>
      <c r="S608" s="3">
        <v>14</v>
      </c>
    </row>
    <row r="609" spans="1:19" x14ac:dyDescent="0.2">
      <c r="A609" s="3" t="s">
        <v>605</v>
      </c>
      <c r="B609" s="3" t="s">
        <v>2155</v>
      </c>
      <c r="C609" s="3" t="s">
        <v>1180</v>
      </c>
      <c r="D609" s="3" t="s">
        <v>2399</v>
      </c>
      <c r="E609" s="3" t="s">
        <v>658</v>
      </c>
      <c r="F609" s="3" t="s">
        <v>658</v>
      </c>
      <c r="G609" s="3" t="s">
        <v>702</v>
      </c>
      <c r="H609" s="3" t="s">
        <v>670</v>
      </c>
      <c r="K609" s="3" t="s">
        <v>681</v>
      </c>
      <c r="L609" s="3">
        <v>0.4</v>
      </c>
      <c r="M609" s="3">
        <v>0.87</v>
      </c>
      <c r="N609" s="3">
        <v>2.2999999999999998</v>
      </c>
      <c r="O609" s="5">
        <v>0</v>
      </c>
      <c r="P609" s="5">
        <v>0</v>
      </c>
      <c r="Q609" s="5">
        <v>0</v>
      </c>
      <c r="R609" s="3">
        <v>14</v>
      </c>
      <c r="S609" s="3">
        <v>14</v>
      </c>
    </row>
    <row r="610" spans="1:19" x14ac:dyDescent="0.2">
      <c r="A610" s="3" t="s">
        <v>606</v>
      </c>
      <c r="B610" s="3" t="s">
        <v>2156</v>
      </c>
      <c r="C610" s="3" t="s">
        <v>1181</v>
      </c>
      <c r="D610" s="3" t="s">
        <v>2400</v>
      </c>
      <c r="E610" s="3" t="s">
        <v>658</v>
      </c>
      <c r="F610" s="3" t="s">
        <v>658</v>
      </c>
      <c r="G610" s="3" t="s">
        <v>702</v>
      </c>
      <c r="H610" s="3" t="s">
        <v>670</v>
      </c>
      <c r="K610" s="3" t="s">
        <v>681</v>
      </c>
      <c r="L610" s="3">
        <v>9.9999999999999995E-7</v>
      </c>
      <c r="M610" s="3">
        <v>9.9999999999999995E-7</v>
      </c>
      <c r="N610" s="3">
        <v>0.13</v>
      </c>
      <c r="O610" s="5">
        <v>20.436507936507901</v>
      </c>
      <c r="P610" s="5">
        <v>19.6428571428571</v>
      </c>
      <c r="Q610" s="5">
        <v>11.9047619047619</v>
      </c>
      <c r="R610" s="3">
        <v>14</v>
      </c>
      <c r="S610" s="3">
        <v>13</v>
      </c>
    </row>
    <row r="611" spans="1:19" x14ac:dyDescent="0.2">
      <c r="A611" s="3" t="s">
        <v>607</v>
      </c>
      <c r="B611" s="3" t="s">
        <v>2157</v>
      </c>
      <c r="C611" s="3" t="s">
        <v>1182</v>
      </c>
      <c r="D611" s="3" t="s">
        <v>2401</v>
      </c>
      <c r="E611" s="3" t="s">
        <v>658</v>
      </c>
      <c r="F611" s="3" t="s">
        <v>658</v>
      </c>
      <c r="G611" s="3" t="s">
        <v>702</v>
      </c>
      <c r="H611" s="3" t="s">
        <v>670</v>
      </c>
      <c r="K611" s="3" t="s">
        <v>681</v>
      </c>
      <c r="L611" s="3">
        <v>2</v>
      </c>
      <c r="M611" s="3">
        <v>4.4000000000000004</v>
      </c>
      <c r="N611" s="3">
        <v>12</v>
      </c>
      <c r="O611" s="5">
        <v>0</v>
      </c>
      <c r="P611" s="5">
        <v>0</v>
      </c>
      <c r="Q611" s="5">
        <v>0</v>
      </c>
      <c r="R611" s="3">
        <v>14</v>
      </c>
      <c r="S611" s="3">
        <v>14</v>
      </c>
    </row>
    <row r="612" spans="1:19" x14ac:dyDescent="0.2">
      <c r="A612" s="3" t="s">
        <v>608</v>
      </c>
      <c r="B612" s="3" t="s">
        <v>2158</v>
      </c>
      <c r="C612" s="3" t="s">
        <v>1183</v>
      </c>
      <c r="D612" s="3" t="s">
        <v>2402</v>
      </c>
      <c r="E612" s="3" t="s">
        <v>658</v>
      </c>
      <c r="F612" s="3" t="s">
        <v>658</v>
      </c>
      <c r="G612" s="3" t="s">
        <v>702</v>
      </c>
      <c r="H612" s="3" t="s">
        <v>670</v>
      </c>
      <c r="K612" s="3" t="s">
        <v>681</v>
      </c>
      <c r="L612" s="3">
        <v>1.6</v>
      </c>
      <c r="M612" s="3">
        <v>3.7</v>
      </c>
      <c r="N612" s="3">
        <v>9.8000000000000007</v>
      </c>
      <c r="O612" s="5">
        <v>0</v>
      </c>
      <c r="P612" s="5">
        <v>0</v>
      </c>
      <c r="Q612" s="5">
        <v>0</v>
      </c>
      <c r="R612" s="3">
        <v>14</v>
      </c>
      <c r="S612" s="3">
        <v>14</v>
      </c>
    </row>
    <row r="613" spans="1:19" x14ac:dyDescent="0.2">
      <c r="A613" s="3" t="s">
        <v>609</v>
      </c>
      <c r="B613" s="3" t="s">
        <v>2159</v>
      </c>
      <c r="C613" s="3" t="s">
        <v>1184</v>
      </c>
      <c r="D613" s="3" t="s">
        <v>2403</v>
      </c>
      <c r="E613" s="3" t="s">
        <v>658</v>
      </c>
      <c r="F613" s="3" t="s">
        <v>658</v>
      </c>
      <c r="G613" s="3" t="s">
        <v>702</v>
      </c>
      <c r="H613" s="3" t="s">
        <v>670</v>
      </c>
      <c r="K613" s="3" t="s">
        <v>681</v>
      </c>
      <c r="L613" s="3">
        <v>0.75</v>
      </c>
      <c r="M613" s="3">
        <v>1.7</v>
      </c>
      <c r="N613" s="3">
        <v>4.5</v>
      </c>
      <c r="O613" s="5">
        <v>0</v>
      </c>
      <c r="P613" s="5">
        <v>0</v>
      </c>
      <c r="Q613" s="5">
        <v>0</v>
      </c>
      <c r="R613" s="3">
        <v>14</v>
      </c>
      <c r="S613" s="3">
        <v>14</v>
      </c>
    </row>
    <row r="614" spans="1:19" x14ac:dyDescent="0.2">
      <c r="A614" s="3" t="s">
        <v>610</v>
      </c>
      <c r="B614" s="3" t="s">
        <v>2160</v>
      </c>
      <c r="C614" s="3" t="s">
        <v>1185</v>
      </c>
      <c r="D614" s="3" t="s">
        <v>2404</v>
      </c>
      <c r="E614" s="3" t="s">
        <v>658</v>
      </c>
      <c r="F614" s="3" t="s">
        <v>658</v>
      </c>
      <c r="G614" s="3" t="s">
        <v>702</v>
      </c>
      <c r="H614" s="3" t="s">
        <v>670</v>
      </c>
      <c r="K614" s="3" t="s">
        <v>681</v>
      </c>
      <c r="L614" s="3">
        <v>0.18</v>
      </c>
      <c r="M614" s="3">
        <v>0.37</v>
      </c>
      <c r="N614" s="3">
        <v>0.94</v>
      </c>
      <c r="O614" s="5">
        <v>4.9603174603174596</v>
      </c>
      <c r="P614" s="5">
        <v>1.78571428571429</v>
      </c>
      <c r="Q614" s="5">
        <v>0</v>
      </c>
      <c r="R614" s="3">
        <v>14</v>
      </c>
      <c r="S614" s="3">
        <v>14</v>
      </c>
    </row>
    <row r="615" spans="1:19" x14ac:dyDescent="0.2">
      <c r="A615" s="3" t="s">
        <v>611</v>
      </c>
      <c r="B615" s="3" t="s">
        <v>2161</v>
      </c>
      <c r="C615" s="3" t="s">
        <v>1186</v>
      </c>
      <c r="D615" s="3" t="s">
        <v>2405</v>
      </c>
      <c r="E615" s="3" t="s">
        <v>658</v>
      </c>
      <c r="F615" s="3" t="s">
        <v>658</v>
      </c>
      <c r="G615" s="3" t="s">
        <v>702</v>
      </c>
      <c r="H615" s="3" t="s">
        <v>670</v>
      </c>
      <c r="K615" s="3" t="s">
        <v>681</v>
      </c>
      <c r="L615" s="3">
        <v>9.9999999999999995E-7</v>
      </c>
      <c r="M615" s="3">
        <v>0.22</v>
      </c>
      <c r="N615" s="3">
        <v>0.48</v>
      </c>
      <c r="O615" s="5">
        <v>1.19047619047619</v>
      </c>
      <c r="P615" s="5">
        <v>7.1428571428571397</v>
      </c>
      <c r="Q615" s="5">
        <v>0</v>
      </c>
      <c r="R615" s="3">
        <v>14</v>
      </c>
      <c r="S615" s="3">
        <v>13</v>
      </c>
    </row>
    <row r="616" spans="1:19" x14ac:dyDescent="0.2">
      <c r="A616" s="3" t="s">
        <v>612</v>
      </c>
      <c r="B616" s="3" t="s">
        <v>2162</v>
      </c>
      <c r="C616" s="3" t="s">
        <v>1187</v>
      </c>
      <c r="D616" s="3" t="s">
        <v>2406</v>
      </c>
      <c r="E616" s="3" t="s">
        <v>658</v>
      </c>
      <c r="F616" s="3" t="s">
        <v>658</v>
      </c>
      <c r="G616" s="3" t="s">
        <v>702</v>
      </c>
      <c r="H616" s="3" t="s">
        <v>670</v>
      </c>
      <c r="K616" s="3" t="s">
        <v>681</v>
      </c>
      <c r="L616" s="3">
        <v>0.48</v>
      </c>
      <c r="M616" s="3">
        <v>1.1000000000000001</v>
      </c>
      <c r="N616" s="3">
        <v>2.7</v>
      </c>
      <c r="O616" s="5">
        <v>0</v>
      </c>
      <c r="P616" s="5">
        <v>0</v>
      </c>
      <c r="Q616" s="5">
        <v>0</v>
      </c>
      <c r="R616" s="3">
        <v>14</v>
      </c>
      <c r="S616" s="3">
        <v>14</v>
      </c>
    </row>
    <row r="617" spans="1:19" x14ac:dyDescent="0.2">
      <c r="A617" s="3" t="s">
        <v>613</v>
      </c>
      <c r="B617" s="3" t="s">
        <v>2163</v>
      </c>
      <c r="C617" s="3" t="s">
        <v>1188</v>
      </c>
      <c r="D617" s="3" t="s">
        <v>2407</v>
      </c>
      <c r="E617" s="3" t="s">
        <v>658</v>
      </c>
      <c r="F617" s="3" t="s">
        <v>658</v>
      </c>
      <c r="G617" s="3" t="s">
        <v>702</v>
      </c>
      <c r="H617" s="3" t="s">
        <v>670</v>
      </c>
      <c r="K617" s="3" t="s">
        <v>681</v>
      </c>
      <c r="L617" s="3">
        <v>0.38</v>
      </c>
      <c r="M617" s="3">
        <v>0.84</v>
      </c>
      <c r="N617" s="3">
        <v>2.2000000000000002</v>
      </c>
      <c r="O617" s="5">
        <v>0</v>
      </c>
      <c r="P617" s="5">
        <v>0</v>
      </c>
      <c r="Q617" s="5">
        <v>0</v>
      </c>
      <c r="R617" s="3">
        <v>14</v>
      </c>
      <c r="S617" s="3">
        <v>14</v>
      </c>
    </row>
    <row r="618" spans="1:19" x14ac:dyDescent="0.2">
      <c r="A618" s="3" t="s">
        <v>614</v>
      </c>
      <c r="B618" s="3" t="s">
        <v>2164</v>
      </c>
      <c r="C618" s="3" t="s">
        <v>1189</v>
      </c>
      <c r="D618" s="3" t="s">
        <v>2408</v>
      </c>
      <c r="E618" s="3" t="s">
        <v>658</v>
      </c>
      <c r="F618" s="3" t="s">
        <v>658</v>
      </c>
      <c r="G618" s="3" t="s">
        <v>702</v>
      </c>
      <c r="H618" s="3" t="s">
        <v>670</v>
      </c>
      <c r="K618" s="3" t="s">
        <v>681</v>
      </c>
      <c r="L618" s="3">
        <v>0.28999999999999998</v>
      </c>
      <c r="M618" s="3">
        <v>0.56000000000000005</v>
      </c>
      <c r="N618" s="3">
        <v>1.4</v>
      </c>
      <c r="O618" s="5">
        <v>0</v>
      </c>
      <c r="P618" s="5">
        <v>0</v>
      </c>
      <c r="Q618" s="5">
        <v>0</v>
      </c>
      <c r="R618" s="3">
        <v>14</v>
      </c>
      <c r="S618" s="3">
        <v>14</v>
      </c>
    </row>
    <row r="619" spans="1:19" x14ac:dyDescent="0.2">
      <c r="A619" s="3" t="s">
        <v>615</v>
      </c>
      <c r="B619" s="3" t="s">
        <v>2165</v>
      </c>
      <c r="C619" s="3" t="s">
        <v>1190</v>
      </c>
      <c r="D619" s="3" t="s">
        <v>2409</v>
      </c>
      <c r="E619" s="3" t="s">
        <v>658</v>
      </c>
      <c r="F619" s="3" t="s">
        <v>658</v>
      </c>
      <c r="G619" s="3" t="s">
        <v>702</v>
      </c>
      <c r="H619" s="3" t="s">
        <v>670</v>
      </c>
      <c r="K619" s="3" t="s">
        <v>681</v>
      </c>
      <c r="L619" s="3">
        <v>0.27</v>
      </c>
      <c r="M619" s="3">
        <v>0.57999999999999996</v>
      </c>
      <c r="N619" s="3">
        <v>1.4</v>
      </c>
      <c r="O619" s="5">
        <v>0</v>
      </c>
      <c r="P619" s="5">
        <v>0</v>
      </c>
      <c r="Q619" s="5">
        <v>0</v>
      </c>
      <c r="R619" s="3">
        <v>14</v>
      </c>
      <c r="S619" s="3">
        <v>14</v>
      </c>
    </row>
    <row r="620" spans="1:19" x14ac:dyDescent="0.2">
      <c r="A620" s="3" t="s">
        <v>616</v>
      </c>
      <c r="B620" s="3" t="s">
        <v>2166</v>
      </c>
      <c r="C620" s="3" t="s">
        <v>1191</v>
      </c>
      <c r="D620" s="3" t="s">
        <v>2410</v>
      </c>
      <c r="E620" s="3" t="s">
        <v>658</v>
      </c>
      <c r="F620" s="3" t="s">
        <v>658</v>
      </c>
      <c r="G620" s="3" t="s">
        <v>702</v>
      </c>
      <c r="H620" s="3" t="s">
        <v>670</v>
      </c>
      <c r="K620" s="3" t="s">
        <v>681</v>
      </c>
      <c r="L620" s="3">
        <v>9.9999999999999995E-7</v>
      </c>
      <c r="M620" s="3">
        <v>2.9000000000000001E-2</v>
      </c>
      <c r="N620" s="3">
        <v>0.23</v>
      </c>
      <c r="O620" s="5">
        <v>26.3888888888889</v>
      </c>
      <c r="P620" s="5">
        <v>28.571428571428601</v>
      </c>
      <c r="Q620" s="5">
        <v>14.285714285714301</v>
      </c>
      <c r="R620" s="3">
        <v>14</v>
      </c>
      <c r="S620" s="3">
        <v>12</v>
      </c>
    </row>
    <row r="621" spans="1:19" x14ac:dyDescent="0.2">
      <c r="A621" s="3" t="s">
        <v>617</v>
      </c>
      <c r="B621" s="3" t="s">
        <v>2167</v>
      </c>
      <c r="C621" s="3" t="s">
        <v>1192</v>
      </c>
      <c r="D621" s="3" t="s">
        <v>2411</v>
      </c>
      <c r="E621" s="3" t="s">
        <v>658</v>
      </c>
      <c r="F621" s="3" t="s">
        <v>658</v>
      </c>
      <c r="G621" s="3" t="s">
        <v>702</v>
      </c>
      <c r="H621" s="3" t="s">
        <v>670</v>
      </c>
      <c r="K621" s="3" t="s">
        <v>661</v>
      </c>
      <c r="L621" s="3">
        <v>9.9999999999999995E-7</v>
      </c>
      <c r="M621" s="3">
        <v>1.6E-2</v>
      </c>
      <c r="N621" s="3">
        <v>0.12</v>
      </c>
      <c r="O621" s="5">
        <v>32.341269841269799</v>
      </c>
      <c r="P621" s="5">
        <v>32.142857142857103</v>
      </c>
      <c r="Q621" s="5">
        <v>14.285714285714301</v>
      </c>
      <c r="R621" s="3">
        <v>14</v>
      </c>
      <c r="S621" s="3">
        <v>13</v>
      </c>
    </row>
    <row r="622" spans="1:19" x14ac:dyDescent="0.2">
      <c r="A622" s="3" t="s">
        <v>618</v>
      </c>
      <c r="B622" s="3" t="s">
        <v>2168</v>
      </c>
      <c r="C622" s="3" t="s">
        <v>1193</v>
      </c>
      <c r="D622" s="3" t="s">
        <v>2412</v>
      </c>
      <c r="E622" s="3" t="s">
        <v>658</v>
      </c>
      <c r="F622" s="3" t="s">
        <v>658</v>
      </c>
      <c r="G622" s="3" t="s">
        <v>702</v>
      </c>
      <c r="H622" s="3" t="s">
        <v>670</v>
      </c>
      <c r="K622" s="3" t="s">
        <v>681</v>
      </c>
      <c r="L622" s="3">
        <v>9.9999999999999995E-7</v>
      </c>
      <c r="M622" s="3">
        <v>1.7000000000000001E-2</v>
      </c>
      <c r="N622" s="3">
        <v>0.37</v>
      </c>
      <c r="O622" s="5">
        <v>44.4444444444444</v>
      </c>
      <c r="P622" s="5">
        <v>21.428571428571399</v>
      </c>
      <c r="Q622" s="5">
        <v>30.952380952380999</v>
      </c>
      <c r="R622" s="3">
        <v>14</v>
      </c>
      <c r="S622" s="3">
        <v>13</v>
      </c>
    </row>
    <row r="623" spans="1:19" x14ac:dyDescent="0.2">
      <c r="A623" s="3" t="s">
        <v>619</v>
      </c>
      <c r="B623" s="3" t="s">
        <v>2169</v>
      </c>
      <c r="C623" s="3" t="s">
        <v>1194</v>
      </c>
      <c r="D623" s="3" t="s">
        <v>2413</v>
      </c>
      <c r="E623" s="3" t="s">
        <v>658</v>
      </c>
      <c r="F623" s="3" t="s">
        <v>658</v>
      </c>
      <c r="G623" s="3" t="s">
        <v>702</v>
      </c>
      <c r="H623" s="3" t="s">
        <v>670</v>
      </c>
      <c r="K623" s="3" t="s">
        <v>661</v>
      </c>
      <c r="L623" s="3">
        <v>9.9999999999999995E-7</v>
      </c>
      <c r="M623" s="3">
        <v>1.7999999999999999E-2</v>
      </c>
      <c r="N623" s="3">
        <v>0.28000000000000003</v>
      </c>
      <c r="O623" s="5">
        <v>70.634920634920604</v>
      </c>
      <c r="P623" s="5">
        <v>71.428571428571402</v>
      </c>
      <c r="Q623" s="5">
        <v>61.904761904761898</v>
      </c>
      <c r="R623" s="3">
        <v>12</v>
      </c>
      <c r="S623" s="3">
        <v>7</v>
      </c>
    </row>
    <row r="624" spans="1:19" x14ac:dyDescent="0.2">
      <c r="A624" s="3" t="s">
        <v>620</v>
      </c>
      <c r="B624" s="3" t="s">
        <v>2170</v>
      </c>
      <c r="C624" s="3" t="s">
        <v>1195</v>
      </c>
      <c r="D624" s="3" t="s">
        <v>2414</v>
      </c>
      <c r="E624" s="3" t="s">
        <v>658</v>
      </c>
      <c r="F624" s="3" t="s">
        <v>658</v>
      </c>
      <c r="G624" s="3" t="s">
        <v>702</v>
      </c>
      <c r="H624" s="3" t="s">
        <v>670</v>
      </c>
      <c r="K624" s="3" t="s">
        <v>681</v>
      </c>
      <c r="L624" s="3">
        <v>0.14000000000000001</v>
      </c>
      <c r="M624" s="3">
        <v>0.27</v>
      </c>
      <c r="N624" s="3">
        <v>0.69</v>
      </c>
      <c r="O624" s="5">
        <v>5.3571428571428603</v>
      </c>
      <c r="P624" s="5">
        <v>1.78571428571429</v>
      </c>
      <c r="Q624" s="5">
        <v>0</v>
      </c>
      <c r="R624" s="3">
        <v>14</v>
      </c>
      <c r="S624" s="3">
        <v>14</v>
      </c>
    </row>
    <row r="625" spans="1:19" x14ac:dyDescent="0.2">
      <c r="A625" s="3" t="s">
        <v>621</v>
      </c>
      <c r="B625" s="3" t="s">
        <v>2171</v>
      </c>
      <c r="C625" s="3" t="s">
        <v>1196</v>
      </c>
      <c r="D625" s="3" t="s">
        <v>2415</v>
      </c>
      <c r="E625" s="3" t="s">
        <v>658</v>
      </c>
      <c r="F625" s="3" t="s">
        <v>658</v>
      </c>
      <c r="G625" s="3" t="s">
        <v>702</v>
      </c>
      <c r="H625" s="3" t="s">
        <v>670</v>
      </c>
      <c r="K625" s="3" t="s">
        <v>681</v>
      </c>
      <c r="L625" s="3">
        <v>9.9999999999999995E-7</v>
      </c>
      <c r="M625" s="3">
        <v>0.11</v>
      </c>
      <c r="N625" s="3">
        <v>0.28000000000000003</v>
      </c>
      <c r="O625" s="5">
        <v>38.293650793650798</v>
      </c>
      <c r="P625" s="5">
        <v>19.6428571428571</v>
      </c>
      <c r="Q625" s="5">
        <v>9.5238095238095202</v>
      </c>
      <c r="R625" s="3">
        <v>14</v>
      </c>
      <c r="S625" s="3">
        <v>13</v>
      </c>
    </row>
    <row r="626" spans="1:19" x14ac:dyDescent="0.2">
      <c r="A626" s="3" t="s">
        <v>622</v>
      </c>
      <c r="B626" s="3" t="s">
        <v>2172</v>
      </c>
      <c r="C626" s="3" t="s">
        <v>1197</v>
      </c>
      <c r="D626" s="3" t="s">
        <v>2416</v>
      </c>
      <c r="E626" s="3" t="s">
        <v>658</v>
      </c>
      <c r="F626" s="3" t="s">
        <v>658</v>
      </c>
      <c r="G626" s="3" t="s">
        <v>702</v>
      </c>
      <c r="H626" s="3" t="s">
        <v>670</v>
      </c>
      <c r="K626" s="3" t="s">
        <v>681</v>
      </c>
      <c r="L626" s="3">
        <v>0.34</v>
      </c>
      <c r="M626" s="3">
        <v>0.76</v>
      </c>
      <c r="N626" s="3">
        <v>2</v>
      </c>
      <c r="O626" s="5">
        <v>1.5873015873015901</v>
      </c>
      <c r="P626" s="5">
        <v>0</v>
      </c>
      <c r="Q626" s="5">
        <v>0</v>
      </c>
      <c r="R626" s="3">
        <v>14</v>
      </c>
      <c r="S626" s="3">
        <v>14</v>
      </c>
    </row>
    <row r="627" spans="1:19" x14ac:dyDescent="0.2">
      <c r="A627" s="3" t="s">
        <v>623</v>
      </c>
      <c r="B627" s="3" t="s">
        <v>2173</v>
      </c>
      <c r="C627" s="3" t="s">
        <v>1198</v>
      </c>
      <c r="D627" s="3" t="s">
        <v>2417</v>
      </c>
      <c r="E627" s="3" t="s">
        <v>658</v>
      </c>
      <c r="F627" s="3" t="s">
        <v>658</v>
      </c>
      <c r="G627" s="3" t="s">
        <v>702</v>
      </c>
      <c r="H627" s="3" t="s">
        <v>670</v>
      </c>
      <c r="K627" s="3" t="s">
        <v>681</v>
      </c>
      <c r="L627" s="3">
        <v>0.25</v>
      </c>
      <c r="M627" s="3">
        <v>0.5</v>
      </c>
      <c r="N627" s="3">
        <v>1.2</v>
      </c>
      <c r="O627" s="5">
        <v>1.78571428571429</v>
      </c>
      <c r="P627" s="5">
        <v>5.3571428571428603</v>
      </c>
      <c r="Q627" s="5">
        <v>0</v>
      </c>
      <c r="R627" s="3">
        <v>14</v>
      </c>
      <c r="S627" s="3">
        <v>14</v>
      </c>
    </row>
    <row r="628" spans="1:19" x14ac:dyDescent="0.2">
      <c r="A628" s="3" t="s">
        <v>624</v>
      </c>
      <c r="B628" s="3" t="s">
        <v>2174</v>
      </c>
      <c r="C628" s="3" t="s">
        <v>1199</v>
      </c>
      <c r="D628" s="3" t="s">
        <v>2418</v>
      </c>
      <c r="E628" s="3" t="s">
        <v>658</v>
      </c>
      <c r="F628" s="3" t="s">
        <v>658</v>
      </c>
      <c r="G628" s="3" t="s">
        <v>702</v>
      </c>
      <c r="H628" s="3" t="s">
        <v>670</v>
      </c>
      <c r="K628" s="3" t="s">
        <v>681</v>
      </c>
      <c r="L628" s="3">
        <v>0.24</v>
      </c>
      <c r="M628" s="3">
        <v>0.44</v>
      </c>
      <c r="N628" s="3">
        <v>1.1000000000000001</v>
      </c>
      <c r="O628" s="5">
        <v>4.1666666666666696</v>
      </c>
      <c r="P628" s="5">
        <v>7.1428571428571397</v>
      </c>
      <c r="Q628" s="5">
        <v>0</v>
      </c>
      <c r="R628" s="3">
        <v>14</v>
      </c>
      <c r="S628" s="3">
        <v>13</v>
      </c>
    </row>
    <row r="629" spans="1:19" x14ac:dyDescent="0.2">
      <c r="A629" s="3" t="s">
        <v>625</v>
      </c>
      <c r="B629" s="3" t="s">
        <v>2175</v>
      </c>
      <c r="C629" s="3" t="s">
        <v>1200</v>
      </c>
      <c r="D629" s="3" t="s">
        <v>2419</v>
      </c>
      <c r="E629" s="3" t="s">
        <v>658</v>
      </c>
      <c r="F629" s="3" t="s">
        <v>658</v>
      </c>
      <c r="G629" s="3" t="s">
        <v>702</v>
      </c>
      <c r="H629" s="3" t="s">
        <v>670</v>
      </c>
      <c r="K629" s="3" t="s">
        <v>681</v>
      </c>
      <c r="L629" s="3">
        <v>0.92</v>
      </c>
      <c r="M629" s="3">
        <v>2.1</v>
      </c>
      <c r="N629" s="3">
        <v>5.4</v>
      </c>
      <c r="O629" s="5">
        <v>0</v>
      </c>
      <c r="P629" s="5">
        <v>0</v>
      </c>
      <c r="Q629" s="5">
        <v>0</v>
      </c>
      <c r="R629" s="3">
        <v>14</v>
      </c>
      <c r="S629" s="3">
        <v>14</v>
      </c>
    </row>
    <row r="630" spans="1:19" x14ac:dyDescent="0.2">
      <c r="A630" s="3" t="s">
        <v>626</v>
      </c>
      <c r="B630" s="3" t="s">
        <v>2176</v>
      </c>
      <c r="C630" s="3" t="s">
        <v>1201</v>
      </c>
      <c r="D630" s="3" t="s">
        <v>2420</v>
      </c>
      <c r="E630" s="3" t="s">
        <v>658</v>
      </c>
      <c r="F630" s="3" t="s">
        <v>658</v>
      </c>
      <c r="G630" s="3" t="s">
        <v>702</v>
      </c>
      <c r="H630" s="3" t="s">
        <v>670</v>
      </c>
      <c r="K630" s="3" t="s">
        <v>681</v>
      </c>
      <c r="L630" s="3">
        <v>0.71</v>
      </c>
      <c r="M630" s="3">
        <v>1.7</v>
      </c>
      <c r="N630" s="3">
        <v>4.3</v>
      </c>
      <c r="O630" s="5">
        <v>0</v>
      </c>
      <c r="P630" s="5">
        <v>0</v>
      </c>
      <c r="Q630" s="5">
        <v>0</v>
      </c>
      <c r="R630" s="3">
        <v>14</v>
      </c>
      <c r="S630" s="3">
        <v>14</v>
      </c>
    </row>
    <row r="631" spans="1:19" x14ac:dyDescent="0.2">
      <c r="A631" s="3" t="s">
        <v>627</v>
      </c>
      <c r="B631" s="3" t="s">
        <v>2177</v>
      </c>
      <c r="C631" s="3" t="s">
        <v>1202</v>
      </c>
      <c r="D631" s="3" t="s">
        <v>2421</v>
      </c>
      <c r="E631" s="3" t="s">
        <v>658</v>
      </c>
      <c r="F631" s="3" t="s">
        <v>658</v>
      </c>
      <c r="G631" s="3" t="s">
        <v>702</v>
      </c>
      <c r="H631" s="3" t="s">
        <v>670</v>
      </c>
      <c r="K631" s="3" t="s">
        <v>681</v>
      </c>
      <c r="L631" s="3">
        <v>7.6999999999999999E-2</v>
      </c>
      <c r="M631" s="3">
        <v>0.28000000000000003</v>
      </c>
      <c r="N631" s="3">
        <v>0.67</v>
      </c>
      <c r="O631" s="5">
        <v>1.5873015873015901</v>
      </c>
      <c r="P631" s="5">
        <v>1.78571428571429</v>
      </c>
      <c r="Q631" s="5">
        <v>0</v>
      </c>
      <c r="R631" s="3">
        <v>14</v>
      </c>
      <c r="S631" s="3">
        <v>14</v>
      </c>
    </row>
    <row r="632" spans="1:19" x14ac:dyDescent="0.2">
      <c r="A632" s="3" t="s">
        <v>628</v>
      </c>
      <c r="B632" s="3" t="s">
        <v>2178</v>
      </c>
      <c r="C632" s="3" t="s">
        <v>1203</v>
      </c>
      <c r="D632" s="3" t="s">
        <v>2422</v>
      </c>
      <c r="E632" s="3" t="s">
        <v>658</v>
      </c>
      <c r="F632" s="3" t="s">
        <v>658</v>
      </c>
      <c r="G632" s="3" t="s">
        <v>702</v>
      </c>
      <c r="H632" s="3" t="s">
        <v>670</v>
      </c>
      <c r="K632" s="3" t="s">
        <v>681</v>
      </c>
      <c r="L632" s="3">
        <v>0.23</v>
      </c>
      <c r="M632" s="3">
        <v>0.5</v>
      </c>
      <c r="N632" s="3">
        <v>1.1000000000000001</v>
      </c>
      <c r="O632" s="5">
        <v>5.9523809523809499</v>
      </c>
      <c r="P632" s="5">
        <v>7.1428571428571397</v>
      </c>
      <c r="Q632" s="5">
        <v>7.1428571428571397</v>
      </c>
      <c r="R632" s="3">
        <v>14</v>
      </c>
      <c r="S632" s="3">
        <v>13</v>
      </c>
    </row>
    <row r="633" spans="1:19" x14ac:dyDescent="0.2">
      <c r="A633" s="3" t="s">
        <v>629</v>
      </c>
      <c r="B633" s="3" t="s">
        <v>2179</v>
      </c>
      <c r="C633" s="3" t="s">
        <v>1204</v>
      </c>
      <c r="D633" s="3" t="s">
        <v>2423</v>
      </c>
      <c r="E633" s="3" t="s">
        <v>658</v>
      </c>
      <c r="F633" s="3" t="s">
        <v>658</v>
      </c>
      <c r="G633" s="3" t="s">
        <v>702</v>
      </c>
      <c r="H633" s="3" t="s">
        <v>670</v>
      </c>
      <c r="K633" s="3" t="s">
        <v>681</v>
      </c>
      <c r="L633" s="3">
        <v>0.21</v>
      </c>
      <c r="M633" s="3">
        <v>0.42</v>
      </c>
      <c r="N633" s="3">
        <v>1</v>
      </c>
      <c r="O633" s="5">
        <v>6.5476190476190501</v>
      </c>
      <c r="P633" s="5">
        <v>7.1428571428571397</v>
      </c>
      <c r="Q633" s="5">
        <v>7.1428571428571397</v>
      </c>
      <c r="R633" s="3">
        <v>14</v>
      </c>
      <c r="S633" s="3">
        <v>13</v>
      </c>
    </row>
    <row r="634" spans="1:19" x14ac:dyDescent="0.2">
      <c r="A634" s="3" t="s">
        <v>630</v>
      </c>
      <c r="B634" s="3" t="s">
        <v>2180</v>
      </c>
      <c r="C634" s="3" t="s">
        <v>1205</v>
      </c>
      <c r="D634" s="3" t="s">
        <v>2424</v>
      </c>
      <c r="E634" s="3" t="s">
        <v>658</v>
      </c>
      <c r="F634" s="3" t="s">
        <v>658</v>
      </c>
      <c r="G634" s="3" t="s">
        <v>702</v>
      </c>
      <c r="H634" s="3" t="s">
        <v>670</v>
      </c>
      <c r="K634" s="3" t="s">
        <v>681</v>
      </c>
      <c r="L634" s="3">
        <v>0.85</v>
      </c>
      <c r="M634" s="3">
        <v>1.9</v>
      </c>
      <c r="N634" s="3">
        <v>5.0999999999999996</v>
      </c>
      <c r="O634" s="5">
        <v>0</v>
      </c>
      <c r="P634" s="5">
        <v>0</v>
      </c>
      <c r="Q634" s="5">
        <v>0</v>
      </c>
      <c r="R634" s="3">
        <v>14</v>
      </c>
      <c r="S634" s="3">
        <v>14</v>
      </c>
    </row>
    <row r="635" spans="1:19" x14ac:dyDescent="0.2">
      <c r="A635" s="3" t="s">
        <v>631</v>
      </c>
      <c r="B635" s="3" t="s">
        <v>2181</v>
      </c>
      <c r="C635" s="3" t="s">
        <v>1206</v>
      </c>
      <c r="D635" s="3" t="s">
        <v>2425</v>
      </c>
      <c r="E635" s="3" t="s">
        <v>658</v>
      </c>
      <c r="F635" s="3" t="s">
        <v>658</v>
      </c>
      <c r="G635" s="3" t="s">
        <v>702</v>
      </c>
      <c r="H635" s="3" t="s">
        <v>670</v>
      </c>
      <c r="K635" s="3" t="s">
        <v>681</v>
      </c>
      <c r="L635" s="3">
        <v>0.68</v>
      </c>
      <c r="M635" s="3">
        <v>1.5</v>
      </c>
      <c r="N635" s="3">
        <v>4.0999999999999996</v>
      </c>
      <c r="O635" s="5">
        <v>0</v>
      </c>
      <c r="P635" s="5">
        <v>0</v>
      </c>
      <c r="Q635" s="5">
        <v>0</v>
      </c>
      <c r="R635" s="3">
        <v>14</v>
      </c>
      <c r="S635" s="3">
        <v>14</v>
      </c>
    </row>
    <row r="636" spans="1:19" x14ac:dyDescent="0.2">
      <c r="A636" s="3" t="s">
        <v>632</v>
      </c>
      <c r="B636" s="3" t="s">
        <v>2182</v>
      </c>
      <c r="C636" s="3" t="s">
        <v>1207</v>
      </c>
      <c r="D636" s="3" t="s">
        <v>2426</v>
      </c>
      <c r="E636" s="3" t="s">
        <v>658</v>
      </c>
      <c r="F636" s="3" t="s">
        <v>658</v>
      </c>
      <c r="G636" s="3" t="s">
        <v>702</v>
      </c>
      <c r="H636" s="3" t="s">
        <v>670</v>
      </c>
      <c r="K636" s="3" t="s">
        <v>681</v>
      </c>
      <c r="L636" s="3">
        <v>0.15</v>
      </c>
      <c r="M636" s="3">
        <v>0.28999999999999998</v>
      </c>
      <c r="N636" s="3">
        <v>0.68</v>
      </c>
      <c r="O636" s="5">
        <v>0.19841269841269801</v>
      </c>
      <c r="P636" s="5">
        <v>8.9285714285714306</v>
      </c>
      <c r="Q636" s="5">
        <v>0</v>
      </c>
      <c r="R636" s="3">
        <v>14</v>
      </c>
      <c r="S636" s="3">
        <v>14</v>
      </c>
    </row>
  </sheetData>
  <sortState xmlns:xlrd2="http://schemas.microsoft.com/office/spreadsheetml/2017/richdata2" ref="A3:S636">
    <sortCondition ref="E3:E63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24B7-1730-EB49-9A17-33AD6DA6775D}">
  <dimension ref="A1:C179"/>
  <sheetViews>
    <sheetView workbookViewId="0">
      <selection activeCell="A46" sqref="A1:A1048576"/>
    </sheetView>
  </sheetViews>
  <sheetFormatPr baseColWidth="10" defaultColWidth="21.5" defaultRowHeight="16" x14ac:dyDescent="0.2"/>
  <cols>
    <col min="1" max="16384" width="21.5" style="3"/>
  </cols>
  <sheetData>
    <row r="1" spans="1:3" ht="17" customHeight="1" x14ac:dyDescent="0.2">
      <c r="A1" s="2" t="s">
        <v>1433</v>
      </c>
    </row>
    <row r="2" spans="1:3" x14ac:dyDescent="0.2">
      <c r="A2" s="1" t="s">
        <v>1360</v>
      </c>
      <c r="B2" s="1" t="s">
        <v>1381</v>
      </c>
      <c r="C2" s="1"/>
    </row>
    <row r="3" spans="1:3" x14ac:dyDescent="0.2">
      <c r="A3" s="3" t="s">
        <v>20</v>
      </c>
      <c r="B3" s="3">
        <v>14</v>
      </c>
    </row>
    <row r="4" spans="1:3" x14ac:dyDescent="0.2">
      <c r="A4" s="3" t="s">
        <v>21</v>
      </c>
      <c r="B4" s="3">
        <v>14</v>
      </c>
    </row>
    <row r="5" spans="1:3" x14ac:dyDescent="0.2">
      <c r="A5" s="3" t="s">
        <v>23</v>
      </c>
      <c r="B5" s="3">
        <v>14</v>
      </c>
    </row>
    <row r="6" spans="1:3" x14ac:dyDescent="0.2">
      <c r="A6" s="3" t="s">
        <v>33</v>
      </c>
      <c r="B6" s="3">
        <v>14</v>
      </c>
    </row>
    <row r="7" spans="1:3" x14ac:dyDescent="0.2">
      <c r="A7" s="3" t="s">
        <v>35</v>
      </c>
      <c r="B7" s="3">
        <v>14</v>
      </c>
    </row>
    <row r="8" spans="1:3" x14ac:dyDescent="0.2">
      <c r="A8" s="3" t="s">
        <v>9</v>
      </c>
      <c r="B8" s="3">
        <v>14</v>
      </c>
    </row>
    <row r="9" spans="1:3" x14ac:dyDescent="0.2">
      <c r="A9" s="3" t="s">
        <v>10</v>
      </c>
      <c r="B9" s="3">
        <v>14</v>
      </c>
    </row>
    <row r="10" spans="1:3" x14ac:dyDescent="0.2">
      <c r="A10" s="3" t="s">
        <v>175</v>
      </c>
      <c r="B10" s="3">
        <v>14</v>
      </c>
    </row>
    <row r="11" spans="1:3" x14ac:dyDescent="0.2">
      <c r="A11" s="3" t="s">
        <v>179</v>
      </c>
      <c r="B11" s="3">
        <v>14</v>
      </c>
    </row>
    <row r="12" spans="1:3" x14ac:dyDescent="0.2">
      <c r="A12" s="3" t="s">
        <v>183</v>
      </c>
      <c r="B12" s="3">
        <v>14</v>
      </c>
    </row>
    <row r="13" spans="1:3" x14ac:dyDescent="0.2">
      <c r="A13" s="3" t="s">
        <v>192</v>
      </c>
      <c r="B13" s="3">
        <v>14</v>
      </c>
    </row>
    <row r="14" spans="1:3" x14ac:dyDescent="0.2">
      <c r="A14" s="3" t="s">
        <v>203</v>
      </c>
      <c r="B14" s="3">
        <v>14</v>
      </c>
    </row>
    <row r="15" spans="1:3" x14ac:dyDescent="0.2">
      <c r="A15" s="3" t="s">
        <v>231</v>
      </c>
      <c r="B15" s="3">
        <v>14</v>
      </c>
    </row>
    <row r="16" spans="1:3" x14ac:dyDescent="0.2">
      <c r="A16" s="3" t="s">
        <v>232</v>
      </c>
      <c r="B16" s="3">
        <v>14</v>
      </c>
    </row>
    <row r="17" spans="1:2" x14ac:dyDescent="0.2">
      <c r="A17" s="3" t="s">
        <v>278</v>
      </c>
      <c r="B17" s="3">
        <v>14</v>
      </c>
    </row>
    <row r="18" spans="1:2" x14ac:dyDescent="0.2">
      <c r="A18" s="3" t="s">
        <v>318</v>
      </c>
      <c r="B18" s="3">
        <v>14</v>
      </c>
    </row>
    <row r="19" spans="1:2" x14ac:dyDescent="0.2">
      <c r="A19" s="3" t="s">
        <v>568</v>
      </c>
      <c r="B19" s="3">
        <v>14</v>
      </c>
    </row>
    <row r="20" spans="1:2" x14ac:dyDescent="0.2">
      <c r="A20" s="3" t="s">
        <v>569</v>
      </c>
      <c r="B20" s="3">
        <v>14</v>
      </c>
    </row>
    <row r="21" spans="1:2" x14ac:dyDescent="0.2">
      <c r="A21" s="10" t="s">
        <v>571</v>
      </c>
      <c r="B21" s="3">
        <v>14</v>
      </c>
    </row>
    <row r="22" spans="1:2" x14ac:dyDescent="0.2">
      <c r="A22" s="3" t="s">
        <v>24</v>
      </c>
      <c r="B22" s="3">
        <v>13</v>
      </c>
    </row>
    <row r="23" spans="1:2" x14ac:dyDescent="0.2">
      <c r="A23" s="3" t="s">
        <v>31</v>
      </c>
      <c r="B23" s="3">
        <v>13</v>
      </c>
    </row>
    <row r="24" spans="1:2" x14ac:dyDescent="0.2">
      <c r="A24" s="3" t="s">
        <v>12</v>
      </c>
      <c r="B24" s="3">
        <v>13</v>
      </c>
    </row>
    <row r="25" spans="1:2" x14ac:dyDescent="0.2">
      <c r="A25" s="3" t="s">
        <v>11</v>
      </c>
      <c r="B25" s="3">
        <v>13</v>
      </c>
    </row>
    <row r="26" spans="1:2" x14ac:dyDescent="0.2">
      <c r="A26" s="3" t="s">
        <v>218</v>
      </c>
      <c r="B26" s="3">
        <v>13</v>
      </c>
    </row>
    <row r="27" spans="1:2" x14ac:dyDescent="0.2">
      <c r="A27" s="3" t="s">
        <v>176</v>
      </c>
      <c r="B27" s="3">
        <v>13</v>
      </c>
    </row>
    <row r="28" spans="1:2" x14ac:dyDescent="0.2">
      <c r="A28" s="3" t="s">
        <v>185</v>
      </c>
      <c r="B28" s="3">
        <v>13</v>
      </c>
    </row>
    <row r="29" spans="1:2" x14ac:dyDescent="0.2">
      <c r="A29" s="3" t="s">
        <v>197</v>
      </c>
      <c r="B29" s="3">
        <v>13</v>
      </c>
    </row>
    <row r="30" spans="1:2" x14ac:dyDescent="0.2">
      <c r="A30" s="3" t="s">
        <v>202</v>
      </c>
      <c r="B30" s="3">
        <v>13</v>
      </c>
    </row>
    <row r="31" spans="1:2" x14ac:dyDescent="0.2">
      <c r="A31" s="3" t="s">
        <v>204</v>
      </c>
      <c r="B31" s="3">
        <v>13</v>
      </c>
    </row>
    <row r="32" spans="1:2" x14ac:dyDescent="0.2">
      <c r="A32" s="3" t="s">
        <v>211</v>
      </c>
      <c r="B32" s="3">
        <v>13</v>
      </c>
    </row>
    <row r="33" spans="1:2" x14ac:dyDescent="0.2">
      <c r="A33" s="3" t="s">
        <v>212</v>
      </c>
      <c r="B33" s="3">
        <v>13</v>
      </c>
    </row>
    <row r="34" spans="1:2" x14ac:dyDescent="0.2">
      <c r="A34" s="3" t="s">
        <v>213</v>
      </c>
      <c r="B34" s="3">
        <v>13</v>
      </c>
    </row>
    <row r="35" spans="1:2" x14ac:dyDescent="0.2">
      <c r="A35" s="10" t="s">
        <v>216</v>
      </c>
      <c r="B35" s="3">
        <v>13</v>
      </c>
    </row>
    <row r="36" spans="1:2" x14ac:dyDescent="0.2">
      <c r="A36" s="3" t="s">
        <v>34</v>
      </c>
      <c r="B36" s="3">
        <v>12</v>
      </c>
    </row>
    <row r="37" spans="1:2" x14ac:dyDescent="0.2">
      <c r="A37" s="3" t="s">
        <v>38</v>
      </c>
      <c r="B37" s="3">
        <v>12</v>
      </c>
    </row>
    <row r="38" spans="1:2" x14ac:dyDescent="0.2">
      <c r="A38" s="3" t="s">
        <v>5</v>
      </c>
      <c r="B38" s="3">
        <v>12</v>
      </c>
    </row>
    <row r="39" spans="1:2" x14ac:dyDescent="0.2">
      <c r="A39" s="3" t="s">
        <v>4</v>
      </c>
      <c r="B39" s="3">
        <v>12</v>
      </c>
    </row>
    <row r="40" spans="1:2" x14ac:dyDescent="0.2">
      <c r="A40" s="3" t="s">
        <v>13</v>
      </c>
      <c r="B40" s="3">
        <v>12</v>
      </c>
    </row>
    <row r="41" spans="1:2" x14ac:dyDescent="0.2">
      <c r="A41" s="3" t="s">
        <v>15</v>
      </c>
      <c r="B41" s="3">
        <v>12</v>
      </c>
    </row>
    <row r="42" spans="1:2" x14ac:dyDescent="0.2">
      <c r="A42" s="3" t="s">
        <v>220</v>
      </c>
      <c r="B42" s="3">
        <v>12</v>
      </c>
    </row>
    <row r="43" spans="1:2" x14ac:dyDescent="0.2">
      <c r="A43" s="3" t="s">
        <v>224</v>
      </c>
      <c r="B43" s="3">
        <v>12</v>
      </c>
    </row>
    <row r="44" spans="1:2" x14ac:dyDescent="0.2">
      <c r="A44" s="3" t="s">
        <v>173</v>
      </c>
      <c r="B44" s="3">
        <v>12</v>
      </c>
    </row>
    <row r="45" spans="1:2" x14ac:dyDescent="0.2">
      <c r="A45" s="3" t="s">
        <v>174</v>
      </c>
      <c r="B45" s="3">
        <v>12</v>
      </c>
    </row>
    <row r="46" spans="1:2" x14ac:dyDescent="0.2">
      <c r="A46" s="3" t="s">
        <v>178</v>
      </c>
      <c r="B46" s="3">
        <v>12</v>
      </c>
    </row>
    <row r="47" spans="1:2" x14ac:dyDescent="0.2">
      <c r="A47" s="3" t="s">
        <v>186</v>
      </c>
      <c r="B47" s="3">
        <v>12</v>
      </c>
    </row>
    <row r="48" spans="1:2" x14ac:dyDescent="0.2">
      <c r="A48" s="3" t="s">
        <v>189</v>
      </c>
      <c r="B48" s="3">
        <v>12</v>
      </c>
    </row>
    <row r="49" spans="1:2" x14ac:dyDescent="0.2">
      <c r="A49" s="3" t="s">
        <v>190</v>
      </c>
      <c r="B49" s="3">
        <v>12</v>
      </c>
    </row>
    <row r="50" spans="1:2" x14ac:dyDescent="0.2">
      <c r="A50" s="3" t="s">
        <v>193</v>
      </c>
      <c r="B50" s="3">
        <v>12</v>
      </c>
    </row>
    <row r="51" spans="1:2" x14ac:dyDescent="0.2">
      <c r="A51" s="11" t="s">
        <v>343</v>
      </c>
      <c r="B51" s="3">
        <v>12</v>
      </c>
    </row>
    <row r="52" spans="1:2" x14ac:dyDescent="0.2">
      <c r="A52" s="11" t="s">
        <v>572</v>
      </c>
      <c r="B52" s="3">
        <v>12</v>
      </c>
    </row>
    <row r="53" spans="1:2" x14ac:dyDescent="0.2">
      <c r="A53" s="3" t="s">
        <v>28</v>
      </c>
      <c r="B53" s="3">
        <v>11</v>
      </c>
    </row>
    <row r="54" spans="1:2" x14ac:dyDescent="0.2">
      <c r="A54" s="3" t="s">
        <v>29</v>
      </c>
      <c r="B54" s="3">
        <v>11</v>
      </c>
    </row>
    <row r="55" spans="1:2" x14ac:dyDescent="0.2">
      <c r="A55" s="3" t="s">
        <v>32</v>
      </c>
      <c r="B55" s="3">
        <v>11</v>
      </c>
    </row>
    <row r="56" spans="1:2" x14ac:dyDescent="0.2">
      <c r="A56" s="3" t="s">
        <v>16</v>
      </c>
      <c r="B56" s="3">
        <v>11</v>
      </c>
    </row>
    <row r="57" spans="1:2" x14ac:dyDescent="0.2">
      <c r="A57" s="3" t="s">
        <v>225</v>
      </c>
      <c r="B57" s="3">
        <v>11</v>
      </c>
    </row>
    <row r="58" spans="1:2" x14ac:dyDescent="0.2">
      <c r="A58" s="3" t="s">
        <v>201</v>
      </c>
      <c r="B58" s="3">
        <v>11</v>
      </c>
    </row>
    <row r="59" spans="1:2" x14ac:dyDescent="0.2">
      <c r="A59" s="3" t="s">
        <v>207</v>
      </c>
      <c r="B59" s="3">
        <v>11</v>
      </c>
    </row>
    <row r="60" spans="1:2" x14ac:dyDescent="0.2">
      <c r="A60" s="3" t="s">
        <v>210</v>
      </c>
      <c r="B60" s="3">
        <v>11</v>
      </c>
    </row>
    <row r="61" spans="1:2" x14ac:dyDescent="0.2">
      <c r="A61" s="3" t="s">
        <v>215</v>
      </c>
      <c r="B61" s="3">
        <v>11</v>
      </c>
    </row>
    <row r="62" spans="1:2" x14ac:dyDescent="0.2">
      <c r="A62" s="3" t="s">
        <v>217</v>
      </c>
      <c r="B62" s="3">
        <v>11</v>
      </c>
    </row>
    <row r="63" spans="1:2" x14ac:dyDescent="0.2">
      <c r="A63" s="3" t="s">
        <v>253</v>
      </c>
      <c r="B63" s="3">
        <v>11</v>
      </c>
    </row>
    <row r="64" spans="1:2" x14ac:dyDescent="0.2">
      <c r="A64" s="11" t="s">
        <v>403</v>
      </c>
      <c r="B64" s="3">
        <v>11</v>
      </c>
    </row>
    <row r="65" spans="1:2" x14ac:dyDescent="0.2">
      <c r="A65" s="3" t="s">
        <v>27</v>
      </c>
      <c r="B65" s="3">
        <v>10</v>
      </c>
    </row>
    <row r="66" spans="1:2" x14ac:dyDescent="0.2">
      <c r="A66" s="3" t="s">
        <v>18</v>
      </c>
      <c r="B66" s="3">
        <v>10</v>
      </c>
    </row>
    <row r="67" spans="1:2" x14ac:dyDescent="0.2">
      <c r="A67" s="3" t="s">
        <v>221</v>
      </c>
      <c r="B67" s="3">
        <v>10</v>
      </c>
    </row>
    <row r="68" spans="1:2" x14ac:dyDescent="0.2">
      <c r="A68" s="3" t="s">
        <v>208</v>
      </c>
      <c r="B68" s="3">
        <v>10</v>
      </c>
    </row>
    <row r="69" spans="1:2" x14ac:dyDescent="0.2">
      <c r="A69" s="3" t="s">
        <v>209</v>
      </c>
      <c r="B69" s="3">
        <v>10</v>
      </c>
    </row>
    <row r="70" spans="1:2" x14ac:dyDescent="0.2">
      <c r="A70" s="10" t="s">
        <v>402</v>
      </c>
      <c r="B70" s="3">
        <v>10</v>
      </c>
    </row>
    <row r="71" spans="1:2" x14ac:dyDescent="0.2">
      <c r="A71" s="3" t="s">
        <v>7</v>
      </c>
      <c r="B71" s="3">
        <v>9</v>
      </c>
    </row>
    <row r="72" spans="1:2" x14ac:dyDescent="0.2">
      <c r="A72" s="3" t="s">
        <v>219</v>
      </c>
      <c r="B72" s="3">
        <v>9</v>
      </c>
    </row>
    <row r="73" spans="1:2" x14ac:dyDescent="0.2">
      <c r="A73" s="3" t="s">
        <v>129</v>
      </c>
      <c r="B73" s="3">
        <v>9</v>
      </c>
    </row>
    <row r="74" spans="1:2" x14ac:dyDescent="0.2">
      <c r="A74" s="3" t="s">
        <v>131</v>
      </c>
      <c r="B74" s="3">
        <v>9</v>
      </c>
    </row>
    <row r="75" spans="1:2" x14ac:dyDescent="0.2">
      <c r="A75" s="3" t="s">
        <v>177</v>
      </c>
      <c r="B75" s="3">
        <v>9</v>
      </c>
    </row>
    <row r="76" spans="1:2" x14ac:dyDescent="0.2">
      <c r="A76" s="3" t="s">
        <v>200</v>
      </c>
      <c r="B76" s="3">
        <v>9</v>
      </c>
    </row>
    <row r="77" spans="1:2" x14ac:dyDescent="0.2">
      <c r="A77" s="3" t="s">
        <v>214</v>
      </c>
      <c r="B77" s="3">
        <v>9</v>
      </c>
    </row>
    <row r="78" spans="1:2" x14ac:dyDescent="0.2">
      <c r="A78" s="3" t="s">
        <v>141</v>
      </c>
      <c r="B78" s="3">
        <v>8</v>
      </c>
    </row>
    <row r="79" spans="1:2" x14ac:dyDescent="0.2">
      <c r="A79" s="3" t="s">
        <v>365</v>
      </c>
      <c r="B79" s="3">
        <v>8</v>
      </c>
    </row>
    <row r="80" spans="1:2" x14ac:dyDescent="0.2">
      <c r="A80" s="3" t="s">
        <v>184</v>
      </c>
      <c r="B80" s="3">
        <v>8</v>
      </c>
    </row>
    <row r="81" spans="1:2" x14ac:dyDescent="0.2">
      <c r="A81" s="3" t="s">
        <v>198</v>
      </c>
      <c r="B81" s="3">
        <v>8</v>
      </c>
    </row>
    <row r="82" spans="1:2" x14ac:dyDescent="0.2">
      <c r="A82" s="3" t="s">
        <v>3</v>
      </c>
      <c r="B82" s="3">
        <v>7</v>
      </c>
    </row>
    <row r="83" spans="1:2" x14ac:dyDescent="0.2">
      <c r="A83" s="3" t="s">
        <v>127</v>
      </c>
      <c r="B83" s="3">
        <v>7</v>
      </c>
    </row>
    <row r="84" spans="1:2" x14ac:dyDescent="0.2">
      <c r="A84" s="3" t="s">
        <v>144</v>
      </c>
      <c r="B84" s="3">
        <v>7</v>
      </c>
    </row>
    <row r="85" spans="1:2" x14ac:dyDescent="0.2">
      <c r="A85" s="3" t="s">
        <v>180</v>
      </c>
      <c r="B85" s="3">
        <v>7</v>
      </c>
    </row>
    <row r="86" spans="1:2" x14ac:dyDescent="0.2">
      <c r="A86" s="3" t="s">
        <v>187</v>
      </c>
      <c r="B86" s="3">
        <v>7</v>
      </c>
    </row>
    <row r="87" spans="1:2" x14ac:dyDescent="0.2">
      <c r="A87" s="3" t="s">
        <v>526</v>
      </c>
      <c r="B87" s="3">
        <v>7</v>
      </c>
    </row>
    <row r="88" spans="1:2" x14ac:dyDescent="0.2">
      <c r="A88" s="3" t="s">
        <v>619</v>
      </c>
      <c r="B88" s="3">
        <v>7</v>
      </c>
    </row>
    <row r="89" spans="1:2" x14ac:dyDescent="0.2">
      <c r="A89" s="3" t="s">
        <v>470</v>
      </c>
      <c r="B89" s="3">
        <v>6</v>
      </c>
    </row>
    <row r="90" spans="1:2" x14ac:dyDescent="0.2">
      <c r="A90" s="3" t="s">
        <v>153</v>
      </c>
      <c r="B90" s="3">
        <v>5</v>
      </c>
    </row>
    <row r="91" spans="1:2" x14ac:dyDescent="0.2">
      <c r="A91" s="3" t="s">
        <v>223</v>
      </c>
      <c r="B91" s="3">
        <v>5</v>
      </c>
    </row>
    <row r="92" spans="1:2" x14ac:dyDescent="0.2">
      <c r="A92" s="3" t="s">
        <v>196</v>
      </c>
      <c r="B92" s="3">
        <v>5</v>
      </c>
    </row>
    <row r="93" spans="1:2" x14ac:dyDescent="0.2">
      <c r="A93" s="3" t="s">
        <v>335</v>
      </c>
      <c r="B93" s="3">
        <v>5</v>
      </c>
    </row>
    <row r="94" spans="1:2" x14ac:dyDescent="0.2">
      <c r="A94" s="3" t="s">
        <v>250</v>
      </c>
      <c r="B94" s="3">
        <v>5</v>
      </c>
    </row>
    <row r="95" spans="1:2" x14ac:dyDescent="0.2">
      <c r="A95" s="10" t="s">
        <v>256</v>
      </c>
      <c r="B95" s="3">
        <v>5</v>
      </c>
    </row>
    <row r="96" spans="1:2" x14ac:dyDescent="0.2">
      <c r="A96" s="3" t="s">
        <v>570</v>
      </c>
      <c r="B96" s="3">
        <v>5</v>
      </c>
    </row>
    <row r="97" spans="1:2" x14ac:dyDescent="0.2">
      <c r="A97" s="3" t="s">
        <v>37</v>
      </c>
      <c r="B97" s="3">
        <v>4</v>
      </c>
    </row>
    <row r="98" spans="1:2" x14ac:dyDescent="0.2">
      <c r="A98" s="3" t="s">
        <v>229</v>
      </c>
      <c r="B98" s="3">
        <v>4</v>
      </c>
    </row>
    <row r="99" spans="1:2" x14ac:dyDescent="0.2">
      <c r="A99" s="3" t="s">
        <v>236</v>
      </c>
      <c r="B99" s="3">
        <v>4</v>
      </c>
    </row>
    <row r="100" spans="1:2" x14ac:dyDescent="0.2">
      <c r="A100" s="3" t="s">
        <v>349</v>
      </c>
      <c r="B100" s="3">
        <v>4</v>
      </c>
    </row>
    <row r="101" spans="1:2" x14ac:dyDescent="0.2">
      <c r="A101" s="3" t="s">
        <v>359</v>
      </c>
      <c r="B101" s="3">
        <v>4</v>
      </c>
    </row>
    <row r="102" spans="1:2" x14ac:dyDescent="0.2">
      <c r="A102" s="3" t="s">
        <v>26</v>
      </c>
      <c r="B102" s="3">
        <v>3</v>
      </c>
    </row>
    <row r="103" spans="1:2" x14ac:dyDescent="0.2">
      <c r="A103" s="3" t="s">
        <v>138</v>
      </c>
      <c r="B103" s="3">
        <v>3</v>
      </c>
    </row>
    <row r="104" spans="1:2" x14ac:dyDescent="0.2">
      <c r="A104" s="3" t="s">
        <v>139</v>
      </c>
      <c r="B104" s="3">
        <v>3</v>
      </c>
    </row>
    <row r="105" spans="1:2" x14ac:dyDescent="0.2">
      <c r="A105" s="3" t="s">
        <v>191</v>
      </c>
      <c r="B105" s="3">
        <v>3</v>
      </c>
    </row>
    <row r="106" spans="1:2" x14ac:dyDescent="0.2">
      <c r="A106" s="3" t="s">
        <v>199</v>
      </c>
      <c r="B106" s="3">
        <v>3</v>
      </c>
    </row>
    <row r="107" spans="1:2" x14ac:dyDescent="0.2">
      <c r="A107" s="3" t="s">
        <v>206</v>
      </c>
      <c r="B107" s="3">
        <v>3</v>
      </c>
    </row>
    <row r="108" spans="1:2" x14ac:dyDescent="0.2">
      <c r="A108" s="3" t="s">
        <v>355</v>
      </c>
      <c r="B108" s="3">
        <v>3</v>
      </c>
    </row>
    <row r="109" spans="1:2" x14ac:dyDescent="0.2">
      <c r="A109" s="3" t="s">
        <v>358</v>
      </c>
      <c r="B109" s="3">
        <v>3</v>
      </c>
    </row>
    <row r="110" spans="1:2" x14ac:dyDescent="0.2">
      <c r="A110" s="10" t="s">
        <v>273</v>
      </c>
      <c r="B110" s="3">
        <v>3</v>
      </c>
    </row>
    <row r="111" spans="1:2" x14ac:dyDescent="0.2">
      <c r="A111" s="10" t="s">
        <v>383</v>
      </c>
      <c r="B111" s="3">
        <v>3</v>
      </c>
    </row>
    <row r="112" spans="1:2" x14ac:dyDescent="0.2">
      <c r="A112" s="3" t="s">
        <v>121</v>
      </c>
      <c r="B112" s="3">
        <v>3</v>
      </c>
    </row>
    <row r="113" spans="1:2" x14ac:dyDescent="0.2">
      <c r="A113" s="3" t="s">
        <v>498</v>
      </c>
      <c r="B113" s="3">
        <v>3</v>
      </c>
    </row>
    <row r="114" spans="1:2" x14ac:dyDescent="0.2">
      <c r="A114" s="3" t="s">
        <v>585</v>
      </c>
      <c r="B114" s="3">
        <v>3</v>
      </c>
    </row>
    <row r="115" spans="1:2" x14ac:dyDescent="0.2">
      <c r="A115" s="3" t="s">
        <v>39</v>
      </c>
      <c r="B115" s="3">
        <v>2</v>
      </c>
    </row>
    <row r="116" spans="1:2" x14ac:dyDescent="0.2">
      <c r="A116" s="3" t="s">
        <v>167</v>
      </c>
      <c r="B116" s="3">
        <v>2</v>
      </c>
    </row>
    <row r="117" spans="1:2" x14ac:dyDescent="0.2">
      <c r="A117" s="3" t="s">
        <v>168</v>
      </c>
      <c r="B117" s="3">
        <v>2</v>
      </c>
    </row>
    <row r="118" spans="1:2" x14ac:dyDescent="0.2">
      <c r="A118" s="3" t="s">
        <v>122</v>
      </c>
      <c r="B118" s="3">
        <v>2</v>
      </c>
    </row>
    <row r="119" spans="1:2" x14ac:dyDescent="0.2">
      <c r="A119" s="3" t="s">
        <v>123</v>
      </c>
      <c r="B119" s="3">
        <v>2</v>
      </c>
    </row>
    <row r="120" spans="1:2" x14ac:dyDescent="0.2">
      <c r="A120" s="3" t="s">
        <v>222</v>
      </c>
      <c r="B120" s="3">
        <v>2</v>
      </c>
    </row>
    <row r="121" spans="1:2" x14ac:dyDescent="0.2">
      <c r="A121" s="3" t="s">
        <v>132</v>
      </c>
      <c r="B121" s="3">
        <v>2</v>
      </c>
    </row>
    <row r="122" spans="1:2" x14ac:dyDescent="0.2">
      <c r="A122" s="3" t="s">
        <v>145</v>
      </c>
      <c r="B122" s="3">
        <v>2</v>
      </c>
    </row>
    <row r="123" spans="1:2" x14ac:dyDescent="0.2">
      <c r="A123" s="3" t="s">
        <v>230</v>
      </c>
      <c r="B123" s="3">
        <v>2</v>
      </c>
    </row>
    <row r="124" spans="1:2" x14ac:dyDescent="0.2">
      <c r="A124" s="3" t="s">
        <v>235</v>
      </c>
      <c r="B124" s="3">
        <v>2</v>
      </c>
    </row>
    <row r="125" spans="1:2" x14ac:dyDescent="0.2">
      <c r="A125" s="3" t="s">
        <v>336</v>
      </c>
      <c r="B125" s="3">
        <v>2</v>
      </c>
    </row>
    <row r="126" spans="1:2" x14ac:dyDescent="0.2">
      <c r="A126" s="3" t="s">
        <v>340</v>
      </c>
      <c r="B126" s="3">
        <v>2</v>
      </c>
    </row>
    <row r="127" spans="1:2" x14ac:dyDescent="0.2">
      <c r="A127" s="3" t="s">
        <v>346</v>
      </c>
      <c r="B127" s="3">
        <v>2</v>
      </c>
    </row>
    <row r="128" spans="1:2" x14ac:dyDescent="0.2">
      <c r="A128" s="3" t="s">
        <v>251</v>
      </c>
      <c r="B128" s="3">
        <v>2</v>
      </c>
    </row>
    <row r="129" spans="1:2" x14ac:dyDescent="0.2">
      <c r="A129" s="3" t="s">
        <v>467</v>
      </c>
      <c r="B129" s="3">
        <v>2</v>
      </c>
    </row>
    <row r="130" spans="1:2" x14ac:dyDescent="0.2">
      <c r="A130" s="3" t="s">
        <v>469</v>
      </c>
      <c r="B130" s="3">
        <v>2</v>
      </c>
    </row>
    <row r="131" spans="1:2" x14ac:dyDescent="0.2">
      <c r="A131" s="3" t="s">
        <v>476</v>
      </c>
      <c r="B131" s="3">
        <v>2</v>
      </c>
    </row>
    <row r="132" spans="1:2" x14ac:dyDescent="0.2">
      <c r="A132" s="3" t="s">
        <v>478</v>
      </c>
      <c r="B132" s="3">
        <v>2</v>
      </c>
    </row>
    <row r="133" spans="1:2" x14ac:dyDescent="0.2">
      <c r="A133" s="3" t="s">
        <v>586</v>
      </c>
      <c r="B133" s="3">
        <v>2</v>
      </c>
    </row>
    <row r="134" spans="1:2" x14ac:dyDescent="0.2">
      <c r="A134" s="3" t="s">
        <v>616</v>
      </c>
      <c r="B134" s="3">
        <v>2</v>
      </c>
    </row>
    <row r="135" spans="1:2" x14ac:dyDescent="0.2">
      <c r="A135" s="3" t="s">
        <v>140</v>
      </c>
      <c r="B135" s="3">
        <v>1</v>
      </c>
    </row>
    <row r="136" spans="1:2" x14ac:dyDescent="0.2">
      <c r="A136" s="3" t="s">
        <v>143</v>
      </c>
      <c r="B136" s="3">
        <v>1</v>
      </c>
    </row>
    <row r="137" spans="1:2" x14ac:dyDescent="0.2">
      <c r="A137" s="3" t="s">
        <v>233</v>
      </c>
      <c r="B137" s="3">
        <v>1</v>
      </c>
    </row>
    <row r="138" spans="1:2" x14ac:dyDescent="0.2">
      <c r="A138" s="3" t="s">
        <v>237</v>
      </c>
      <c r="B138" s="3">
        <v>1</v>
      </c>
    </row>
    <row r="139" spans="1:2" x14ac:dyDescent="0.2">
      <c r="A139" s="3" t="s">
        <v>328</v>
      </c>
      <c r="B139" s="3">
        <v>1</v>
      </c>
    </row>
    <row r="140" spans="1:2" x14ac:dyDescent="0.2">
      <c r="A140" s="3" t="s">
        <v>341</v>
      </c>
      <c r="B140" s="3">
        <v>1</v>
      </c>
    </row>
    <row r="141" spans="1:2" x14ac:dyDescent="0.2">
      <c r="A141" s="3" t="s">
        <v>345</v>
      </c>
      <c r="B141" s="3">
        <v>1</v>
      </c>
    </row>
    <row r="142" spans="1:2" x14ac:dyDescent="0.2">
      <c r="A142" s="3" t="s">
        <v>357</v>
      </c>
      <c r="B142" s="3">
        <v>1</v>
      </c>
    </row>
    <row r="143" spans="1:2" x14ac:dyDescent="0.2">
      <c r="A143" s="3" t="s">
        <v>289</v>
      </c>
      <c r="B143" s="3">
        <v>1</v>
      </c>
    </row>
    <row r="144" spans="1:2" x14ac:dyDescent="0.2">
      <c r="A144" s="3" t="s">
        <v>291</v>
      </c>
      <c r="B144" s="3">
        <v>1</v>
      </c>
    </row>
    <row r="145" spans="1:2" x14ac:dyDescent="0.2">
      <c r="A145" s="3" t="s">
        <v>324</v>
      </c>
      <c r="B145" s="3">
        <v>1</v>
      </c>
    </row>
    <row r="146" spans="1:2" x14ac:dyDescent="0.2">
      <c r="A146" s="3" t="s">
        <v>113</v>
      </c>
      <c r="B146" s="3">
        <v>1</v>
      </c>
    </row>
    <row r="147" spans="1:2" x14ac:dyDescent="0.2">
      <c r="A147" s="3" t="s">
        <v>405</v>
      </c>
      <c r="B147" s="3">
        <v>1</v>
      </c>
    </row>
    <row r="148" spans="1:2" x14ac:dyDescent="0.2">
      <c r="A148" s="3" t="s">
        <v>433</v>
      </c>
      <c r="B148" s="3">
        <v>1</v>
      </c>
    </row>
    <row r="149" spans="1:2" x14ac:dyDescent="0.2">
      <c r="A149" s="3" t="s">
        <v>437</v>
      </c>
      <c r="B149" s="3">
        <v>1</v>
      </c>
    </row>
    <row r="150" spans="1:2" x14ac:dyDescent="0.2">
      <c r="A150" s="3" t="s">
        <v>438</v>
      </c>
      <c r="B150" s="3">
        <v>1</v>
      </c>
    </row>
    <row r="151" spans="1:2" x14ac:dyDescent="0.2">
      <c r="A151" s="3" t="s">
        <v>442</v>
      </c>
      <c r="B151" s="3">
        <v>1</v>
      </c>
    </row>
    <row r="152" spans="1:2" x14ac:dyDescent="0.2">
      <c r="A152" s="3" t="s">
        <v>455</v>
      </c>
      <c r="B152" s="3">
        <v>1</v>
      </c>
    </row>
    <row r="153" spans="1:2" x14ac:dyDescent="0.2">
      <c r="A153" s="3" t="s">
        <v>461</v>
      </c>
      <c r="B153" s="3">
        <v>1</v>
      </c>
    </row>
    <row r="154" spans="1:2" x14ac:dyDescent="0.2">
      <c r="A154" s="3" t="s">
        <v>468</v>
      </c>
      <c r="B154" s="3">
        <v>1</v>
      </c>
    </row>
    <row r="155" spans="1:2" x14ac:dyDescent="0.2">
      <c r="A155" s="3" t="s">
        <v>472</v>
      </c>
      <c r="B155" s="3">
        <v>1</v>
      </c>
    </row>
    <row r="156" spans="1:2" x14ac:dyDescent="0.2">
      <c r="A156" s="3" t="s">
        <v>475</v>
      </c>
      <c r="B156" s="3">
        <v>1</v>
      </c>
    </row>
    <row r="157" spans="1:2" x14ac:dyDescent="0.2">
      <c r="A157" s="3" t="s">
        <v>477</v>
      </c>
      <c r="B157" s="3">
        <v>1</v>
      </c>
    </row>
    <row r="158" spans="1:2" x14ac:dyDescent="0.2">
      <c r="A158" s="3" t="s">
        <v>490</v>
      </c>
      <c r="B158" s="3">
        <v>1</v>
      </c>
    </row>
    <row r="159" spans="1:2" x14ac:dyDescent="0.2">
      <c r="A159" s="3" t="s">
        <v>491</v>
      </c>
      <c r="B159" s="3">
        <v>1</v>
      </c>
    </row>
    <row r="160" spans="1:2" x14ac:dyDescent="0.2">
      <c r="A160" s="3" t="s">
        <v>518</v>
      </c>
      <c r="B160" s="3">
        <v>1</v>
      </c>
    </row>
    <row r="161" spans="1:2" x14ac:dyDescent="0.2">
      <c r="A161" s="3" t="s">
        <v>519</v>
      </c>
      <c r="B161" s="3">
        <v>1</v>
      </c>
    </row>
    <row r="162" spans="1:2" x14ac:dyDescent="0.2">
      <c r="A162" s="3" t="s">
        <v>553</v>
      </c>
      <c r="B162" s="3">
        <v>1</v>
      </c>
    </row>
    <row r="163" spans="1:2" x14ac:dyDescent="0.2">
      <c r="A163" s="3" t="s">
        <v>564</v>
      </c>
      <c r="B163" s="3">
        <v>1</v>
      </c>
    </row>
    <row r="164" spans="1:2" x14ac:dyDescent="0.2">
      <c r="A164" s="3" t="s">
        <v>567</v>
      </c>
      <c r="B164" s="3">
        <v>1</v>
      </c>
    </row>
    <row r="165" spans="1:2" x14ac:dyDescent="0.2">
      <c r="A165" s="3" t="s">
        <v>573</v>
      </c>
      <c r="B165" s="3">
        <v>1</v>
      </c>
    </row>
    <row r="166" spans="1:2" x14ac:dyDescent="0.2">
      <c r="A166" s="3" t="s">
        <v>575</v>
      </c>
      <c r="B166" s="3">
        <v>1</v>
      </c>
    </row>
    <row r="167" spans="1:2" x14ac:dyDescent="0.2">
      <c r="A167" s="3" t="s">
        <v>576</v>
      </c>
      <c r="B167" s="3">
        <v>1</v>
      </c>
    </row>
    <row r="168" spans="1:2" x14ac:dyDescent="0.2">
      <c r="A168" s="3" t="s">
        <v>579</v>
      </c>
      <c r="B168" s="3">
        <v>1</v>
      </c>
    </row>
    <row r="169" spans="1:2" x14ac:dyDescent="0.2">
      <c r="A169" s="3" t="s">
        <v>580</v>
      </c>
      <c r="B169" s="3">
        <v>1</v>
      </c>
    </row>
    <row r="170" spans="1:2" x14ac:dyDescent="0.2">
      <c r="A170" s="3" t="s">
        <v>590</v>
      </c>
      <c r="B170" s="3">
        <v>1</v>
      </c>
    </row>
    <row r="171" spans="1:2" x14ac:dyDescent="0.2">
      <c r="A171" s="3" t="s">
        <v>601</v>
      </c>
      <c r="B171" s="3">
        <v>1</v>
      </c>
    </row>
    <row r="172" spans="1:2" x14ac:dyDescent="0.2">
      <c r="A172" s="3" t="s">
        <v>606</v>
      </c>
      <c r="B172" s="3">
        <v>1</v>
      </c>
    </row>
    <row r="173" spans="1:2" x14ac:dyDescent="0.2">
      <c r="A173" s="3" t="s">
        <v>611</v>
      </c>
      <c r="B173" s="3">
        <v>1</v>
      </c>
    </row>
    <row r="174" spans="1:2" x14ac:dyDescent="0.2">
      <c r="A174" s="3" t="s">
        <v>617</v>
      </c>
      <c r="B174" s="3">
        <v>1</v>
      </c>
    </row>
    <row r="175" spans="1:2" x14ac:dyDescent="0.2">
      <c r="A175" s="3" t="s">
        <v>618</v>
      </c>
      <c r="B175" s="3">
        <v>1</v>
      </c>
    </row>
    <row r="176" spans="1:2" x14ac:dyDescent="0.2">
      <c r="A176" s="3" t="s">
        <v>621</v>
      </c>
      <c r="B176" s="3">
        <v>1</v>
      </c>
    </row>
    <row r="177" spans="1:2" x14ac:dyDescent="0.2">
      <c r="A177" s="3" t="s">
        <v>624</v>
      </c>
      <c r="B177" s="3">
        <v>1</v>
      </c>
    </row>
    <row r="178" spans="1:2" x14ac:dyDescent="0.2">
      <c r="A178" s="3" t="s">
        <v>628</v>
      </c>
      <c r="B178" s="3">
        <v>1</v>
      </c>
    </row>
    <row r="179" spans="1:2" x14ac:dyDescent="0.2">
      <c r="A179" s="3" t="s">
        <v>629</v>
      </c>
      <c r="B179" s="3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K18"/>
  <sheetViews>
    <sheetView topLeftCell="CE1" zoomScale="125" zoomScaleNormal="125" workbookViewId="0">
      <selection activeCell="CI27" sqref="CI27"/>
    </sheetView>
  </sheetViews>
  <sheetFormatPr baseColWidth="10" defaultRowHeight="16" x14ac:dyDescent="0.2"/>
  <cols>
    <col min="1" max="16384" width="10.83203125" style="3"/>
  </cols>
  <sheetData>
    <row r="1" spans="1:635" x14ac:dyDescent="0.2">
      <c r="A1" s="2" t="s">
        <v>1432</v>
      </c>
    </row>
    <row r="2" spans="1:635" x14ac:dyDescent="0.2">
      <c r="A2" s="3" t="s">
        <v>1379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3" t="s">
        <v>20</v>
      </c>
      <c r="W2" s="3" t="s">
        <v>21</v>
      </c>
      <c r="X2" s="3" t="s">
        <v>22</v>
      </c>
      <c r="Y2" s="3" t="s">
        <v>23</v>
      </c>
      <c r="Z2" s="3" t="s">
        <v>24</v>
      </c>
      <c r="AA2" s="3" t="s">
        <v>25</v>
      </c>
      <c r="AB2" s="3" t="s">
        <v>26</v>
      </c>
      <c r="AC2" s="3" t="s">
        <v>27</v>
      </c>
      <c r="AD2" s="3" t="s">
        <v>28</v>
      </c>
      <c r="AE2" s="3" t="s">
        <v>29</v>
      </c>
      <c r="AF2" s="3" t="s">
        <v>30</v>
      </c>
      <c r="AG2" s="3" t="s">
        <v>31</v>
      </c>
      <c r="AH2" s="3" t="s">
        <v>32</v>
      </c>
      <c r="AI2" s="3" t="s">
        <v>33</v>
      </c>
      <c r="AJ2" s="3" t="s">
        <v>34</v>
      </c>
      <c r="AK2" s="3" t="s">
        <v>35</v>
      </c>
      <c r="AL2" s="3" t="s">
        <v>36</v>
      </c>
      <c r="AM2" s="3" t="s">
        <v>37</v>
      </c>
      <c r="AN2" s="3" t="s">
        <v>38</v>
      </c>
      <c r="AO2" s="3" t="s">
        <v>39</v>
      </c>
      <c r="AP2" s="3" t="s">
        <v>40</v>
      </c>
      <c r="AQ2" s="3" t="s">
        <v>41</v>
      </c>
      <c r="AR2" s="3" t="s">
        <v>42</v>
      </c>
      <c r="AS2" s="3" t="s">
        <v>43</v>
      </c>
      <c r="AT2" s="3" t="s">
        <v>44</v>
      </c>
      <c r="AU2" s="3" t="s">
        <v>45</v>
      </c>
      <c r="AV2" s="3" t="s">
        <v>46</v>
      </c>
      <c r="AW2" s="3" t="s">
        <v>47</v>
      </c>
      <c r="AX2" s="3" t="s">
        <v>48</v>
      </c>
      <c r="AY2" s="3" t="s">
        <v>49</v>
      </c>
      <c r="AZ2" s="3" t="s">
        <v>50</v>
      </c>
      <c r="BA2" s="3" t="s">
        <v>51</v>
      </c>
      <c r="BB2" s="3" t="s">
        <v>52</v>
      </c>
      <c r="BC2" s="3" t="s">
        <v>53</v>
      </c>
      <c r="BD2" s="3" t="s">
        <v>54</v>
      </c>
      <c r="BE2" s="3" t="s">
        <v>55</v>
      </c>
      <c r="BF2" s="3" t="s">
        <v>56</v>
      </c>
      <c r="BG2" s="3" t="s">
        <v>57</v>
      </c>
      <c r="BH2" s="3" t="s">
        <v>58</v>
      </c>
      <c r="BI2" s="3" t="s">
        <v>59</v>
      </c>
      <c r="BJ2" s="3" t="s">
        <v>60</v>
      </c>
      <c r="BK2" s="3" t="s">
        <v>61</v>
      </c>
      <c r="BL2" s="3" t="s">
        <v>62</v>
      </c>
      <c r="BM2" s="3" t="s">
        <v>63</v>
      </c>
      <c r="BN2" s="3" t="s">
        <v>64</v>
      </c>
      <c r="BO2" s="3" t="s">
        <v>65</v>
      </c>
      <c r="BP2" s="3" t="s">
        <v>66</v>
      </c>
      <c r="BQ2" s="3" t="s">
        <v>67</v>
      </c>
      <c r="BR2" s="3" t="s">
        <v>68</v>
      </c>
      <c r="BS2" s="3" t="s">
        <v>69</v>
      </c>
      <c r="BT2" s="3" t="s">
        <v>70</v>
      </c>
      <c r="BU2" s="3" t="s">
        <v>71</v>
      </c>
      <c r="BV2" s="3" t="s">
        <v>72</v>
      </c>
      <c r="BW2" s="3" t="s">
        <v>73</v>
      </c>
      <c r="BX2" s="3" t="s">
        <v>74</v>
      </c>
      <c r="BY2" s="3" t="s">
        <v>75</v>
      </c>
      <c r="BZ2" s="3" t="s">
        <v>76</v>
      </c>
      <c r="CA2" s="3" t="s">
        <v>77</v>
      </c>
      <c r="CB2" s="3" t="s">
        <v>78</v>
      </c>
      <c r="CC2" s="3" t="s">
        <v>79</v>
      </c>
      <c r="CD2" s="3" t="s">
        <v>80</v>
      </c>
      <c r="CE2" s="3" t="s">
        <v>81</v>
      </c>
      <c r="CF2" s="3" t="s">
        <v>82</v>
      </c>
      <c r="CG2" s="3" t="s">
        <v>83</v>
      </c>
      <c r="CH2" s="3" t="s">
        <v>84</v>
      </c>
      <c r="CI2" s="3" t="s">
        <v>85</v>
      </c>
      <c r="CJ2" s="3" t="s">
        <v>86</v>
      </c>
      <c r="CK2" s="3" t="s">
        <v>87</v>
      </c>
      <c r="CL2" s="3" t="s">
        <v>88</v>
      </c>
      <c r="CM2" s="3" t="s">
        <v>89</v>
      </c>
      <c r="CN2" s="3" t="s">
        <v>90</v>
      </c>
      <c r="CO2" s="3" t="s">
        <v>91</v>
      </c>
      <c r="CP2" s="3" t="s">
        <v>92</v>
      </c>
      <c r="CQ2" s="3" t="s">
        <v>93</v>
      </c>
      <c r="CR2" s="3" t="s">
        <v>94</v>
      </c>
      <c r="CS2" s="3" t="s">
        <v>95</v>
      </c>
      <c r="CT2" s="3" t="s">
        <v>96</v>
      </c>
      <c r="CU2" s="3" t="s">
        <v>97</v>
      </c>
      <c r="CV2" s="3" t="s">
        <v>98</v>
      </c>
      <c r="CW2" s="3" t="s">
        <v>99</v>
      </c>
      <c r="CX2" s="3" t="s">
        <v>100</v>
      </c>
      <c r="CY2" s="3" t="s">
        <v>101</v>
      </c>
      <c r="CZ2" s="3" t="s">
        <v>102</v>
      </c>
      <c r="DA2" s="3" t="s">
        <v>103</v>
      </c>
      <c r="DB2" s="3" t="s">
        <v>104</v>
      </c>
      <c r="DC2" s="3" t="s">
        <v>105</v>
      </c>
      <c r="DD2" s="3" t="s">
        <v>106</v>
      </c>
      <c r="DE2" s="3" t="s">
        <v>107</v>
      </c>
      <c r="DF2" s="3" t="s">
        <v>108</v>
      </c>
      <c r="DG2" s="3" t="s">
        <v>109</v>
      </c>
      <c r="DH2" s="3" t="s">
        <v>110</v>
      </c>
      <c r="DI2" s="3" t="s">
        <v>111</v>
      </c>
      <c r="DJ2" s="3" t="s">
        <v>112</v>
      </c>
      <c r="DK2" s="3" t="s">
        <v>113</v>
      </c>
      <c r="DL2" s="3" t="s">
        <v>114</v>
      </c>
      <c r="DM2" s="3" t="s">
        <v>115</v>
      </c>
      <c r="DN2" s="3" t="s">
        <v>116</v>
      </c>
      <c r="DO2" s="3" t="s">
        <v>117</v>
      </c>
      <c r="DP2" s="3" t="s">
        <v>118</v>
      </c>
      <c r="DQ2" s="3" t="s">
        <v>119</v>
      </c>
      <c r="DR2" s="3" t="s">
        <v>120</v>
      </c>
      <c r="DS2" s="3" t="s">
        <v>121</v>
      </c>
      <c r="DT2" s="3" t="s">
        <v>122</v>
      </c>
      <c r="DU2" s="3" t="s">
        <v>123</v>
      </c>
      <c r="DV2" s="3" t="s">
        <v>124</v>
      </c>
      <c r="DW2" s="3" t="s">
        <v>125</v>
      </c>
      <c r="DX2" s="3" t="s">
        <v>126</v>
      </c>
      <c r="DY2" s="3" t="s">
        <v>127</v>
      </c>
      <c r="DZ2" s="3" t="s">
        <v>128</v>
      </c>
      <c r="EA2" s="3" t="s">
        <v>129</v>
      </c>
      <c r="EB2" s="3" t="s">
        <v>130</v>
      </c>
      <c r="EC2" s="3" t="s">
        <v>131</v>
      </c>
      <c r="ED2" s="3" t="s">
        <v>132</v>
      </c>
      <c r="EE2" s="3" t="s">
        <v>133</v>
      </c>
      <c r="EF2" s="3" t="s">
        <v>134</v>
      </c>
      <c r="EG2" s="3" t="s">
        <v>135</v>
      </c>
      <c r="EH2" s="3" t="s">
        <v>136</v>
      </c>
      <c r="EI2" s="3" t="s">
        <v>137</v>
      </c>
      <c r="EJ2" s="3" t="s">
        <v>138</v>
      </c>
      <c r="EK2" s="3" t="s">
        <v>139</v>
      </c>
      <c r="EL2" s="3" t="s">
        <v>140</v>
      </c>
      <c r="EM2" s="3" t="s">
        <v>141</v>
      </c>
      <c r="EN2" s="3" t="s">
        <v>142</v>
      </c>
      <c r="EO2" s="3" t="s">
        <v>143</v>
      </c>
      <c r="EP2" s="3" t="s">
        <v>144</v>
      </c>
      <c r="EQ2" s="3" t="s">
        <v>145</v>
      </c>
      <c r="ER2" s="3" t="s">
        <v>146</v>
      </c>
      <c r="ES2" s="3" t="s">
        <v>147</v>
      </c>
      <c r="ET2" s="3" t="s">
        <v>148</v>
      </c>
      <c r="EU2" s="3" t="s">
        <v>149</v>
      </c>
      <c r="EV2" s="3" t="s">
        <v>150</v>
      </c>
      <c r="EW2" s="3" t="s">
        <v>151</v>
      </c>
      <c r="EX2" s="3" t="s">
        <v>152</v>
      </c>
      <c r="EY2" s="3" t="s">
        <v>153</v>
      </c>
      <c r="EZ2" s="3" t="s">
        <v>154</v>
      </c>
      <c r="FA2" s="3" t="s">
        <v>155</v>
      </c>
      <c r="FB2" s="3" t="s">
        <v>156</v>
      </c>
      <c r="FC2" s="3" t="s">
        <v>157</v>
      </c>
      <c r="FD2" s="3" t="s">
        <v>158</v>
      </c>
      <c r="FE2" s="3" t="s">
        <v>159</v>
      </c>
      <c r="FF2" s="3" t="s">
        <v>160</v>
      </c>
      <c r="FG2" s="3" t="s">
        <v>161</v>
      </c>
      <c r="FH2" s="3" t="s">
        <v>162</v>
      </c>
      <c r="FI2" s="3" t="s">
        <v>163</v>
      </c>
      <c r="FJ2" s="3" t="s">
        <v>164</v>
      </c>
      <c r="FK2" s="3" t="s">
        <v>165</v>
      </c>
      <c r="FL2" s="3" t="s">
        <v>166</v>
      </c>
      <c r="FM2" s="3" t="s">
        <v>167</v>
      </c>
      <c r="FN2" s="3" t="s">
        <v>168</v>
      </c>
      <c r="FO2" s="3" t="s">
        <v>169</v>
      </c>
      <c r="FP2" s="3" t="s">
        <v>170</v>
      </c>
      <c r="FQ2" s="3" t="s">
        <v>171</v>
      </c>
      <c r="FR2" s="3" t="s">
        <v>172</v>
      </c>
      <c r="FS2" s="3" t="s">
        <v>173</v>
      </c>
      <c r="FT2" s="3" t="s">
        <v>174</v>
      </c>
      <c r="FU2" s="3" t="s">
        <v>175</v>
      </c>
      <c r="FV2" s="3" t="s">
        <v>176</v>
      </c>
      <c r="FW2" s="3" t="s">
        <v>177</v>
      </c>
      <c r="FX2" s="3" t="s">
        <v>178</v>
      </c>
      <c r="FY2" s="3" t="s">
        <v>179</v>
      </c>
      <c r="FZ2" s="3" t="s">
        <v>180</v>
      </c>
      <c r="GA2" s="3" t="s">
        <v>181</v>
      </c>
      <c r="GB2" s="3" t="s">
        <v>182</v>
      </c>
      <c r="GC2" s="3" t="s">
        <v>183</v>
      </c>
      <c r="GD2" s="3" t="s">
        <v>184</v>
      </c>
      <c r="GE2" s="3" t="s">
        <v>185</v>
      </c>
      <c r="GF2" s="3" t="s">
        <v>186</v>
      </c>
      <c r="GG2" s="3" t="s">
        <v>187</v>
      </c>
      <c r="GH2" s="3" t="s">
        <v>188</v>
      </c>
      <c r="GI2" s="3" t="s">
        <v>189</v>
      </c>
      <c r="GJ2" s="3" t="s">
        <v>190</v>
      </c>
      <c r="GK2" s="3" t="s">
        <v>191</v>
      </c>
      <c r="GL2" s="3" t="s">
        <v>192</v>
      </c>
      <c r="GM2" s="3" t="s">
        <v>193</v>
      </c>
      <c r="GN2" s="3" t="s">
        <v>194</v>
      </c>
      <c r="GO2" s="3" t="s">
        <v>195</v>
      </c>
      <c r="GP2" s="3" t="s">
        <v>196</v>
      </c>
      <c r="GQ2" s="3" t="s">
        <v>197</v>
      </c>
      <c r="GR2" s="3" t="s">
        <v>198</v>
      </c>
      <c r="GS2" s="3" t="s">
        <v>199</v>
      </c>
      <c r="GT2" s="3" t="s">
        <v>200</v>
      </c>
      <c r="GU2" s="3" t="s">
        <v>201</v>
      </c>
      <c r="GV2" s="3" t="s">
        <v>202</v>
      </c>
      <c r="GW2" s="3" t="s">
        <v>203</v>
      </c>
      <c r="GX2" s="3" t="s">
        <v>204</v>
      </c>
      <c r="GY2" s="3" t="s">
        <v>205</v>
      </c>
      <c r="GZ2" s="3" t="s">
        <v>206</v>
      </c>
      <c r="HA2" s="3" t="s">
        <v>207</v>
      </c>
      <c r="HB2" s="3" t="s">
        <v>208</v>
      </c>
      <c r="HC2" s="3" t="s">
        <v>209</v>
      </c>
      <c r="HD2" s="3" t="s">
        <v>210</v>
      </c>
      <c r="HE2" s="3" t="s">
        <v>211</v>
      </c>
      <c r="HF2" s="3" t="s">
        <v>212</v>
      </c>
      <c r="HG2" s="3" t="s">
        <v>213</v>
      </c>
      <c r="HH2" s="3" t="s">
        <v>214</v>
      </c>
      <c r="HI2" s="3" t="s">
        <v>215</v>
      </c>
      <c r="HJ2" s="3" t="s">
        <v>216</v>
      </c>
      <c r="HK2" s="3" t="s">
        <v>217</v>
      </c>
      <c r="HL2" s="3" t="s">
        <v>218</v>
      </c>
      <c r="HM2" s="3" t="s">
        <v>219</v>
      </c>
      <c r="HN2" s="3" t="s">
        <v>220</v>
      </c>
      <c r="HO2" s="3" t="s">
        <v>221</v>
      </c>
      <c r="HP2" s="3" t="s">
        <v>222</v>
      </c>
      <c r="HQ2" s="3" t="s">
        <v>223</v>
      </c>
      <c r="HR2" s="3" t="s">
        <v>224</v>
      </c>
      <c r="HS2" s="3" t="s">
        <v>225</v>
      </c>
      <c r="HT2" s="3" t="s">
        <v>226</v>
      </c>
      <c r="HU2" s="3" t="s">
        <v>227</v>
      </c>
      <c r="HV2" s="3" t="s">
        <v>228</v>
      </c>
      <c r="HW2" s="3" t="s">
        <v>229</v>
      </c>
      <c r="HX2" s="3" t="s">
        <v>230</v>
      </c>
      <c r="HY2" s="3" t="s">
        <v>231</v>
      </c>
      <c r="HZ2" s="3" t="s">
        <v>232</v>
      </c>
      <c r="IA2" s="3" t="s">
        <v>233</v>
      </c>
      <c r="IB2" s="3" t="s">
        <v>234</v>
      </c>
      <c r="IC2" s="3" t="s">
        <v>235</v>
      </c>
      <c r="ID2" s="3" t="s">
        <v>236</v>
      </c>
      <c r="IE2" s="3" t="s">
        <v>237</v>
      </c>
      <c r="IF2" s="3" t="s">
        <v>238</v>
      </c>
      <c r="IG2" s="3" t="s">
        <v>239</v>
      </c>
      <c r="IH2" s="3" t="s">
        <v>240</v>
      </c>
      <c r="II2" s="3" t="s">
        <v>241</v>
      </c>
      <c r="IJ2" s="3" t="s">
        <v>242</v>
      </c>
      <c r="IK2" s="3" t="s">
        <v>243</v>
      </c>
      <c r="IL2" s="3" t="s">
        <v>244</v>
      </c>
      <c r="IM2" s="3" t="s">
        <v>245</v>
      </c>
      <c r="IN2" s="3" t="s">
        <v>246</v>
      </c>
      <c r="IO2" s="3" t="s">
        <v>247</v>
      </c>
      <c r="IP2" s="3" t="s">
        <v>248</v>
      </c>
      <c r="IQ2" s="3" t="s">
        <v>249</v>
      </c>
      <c r="IR2" s="3" t="s">
        <v>250</v>
      </c>
      <c r="IS2" s="3" t="s">
        <v>251</v>
      </c>
      <c r="IT2" s="3" t="s">
        <v>252</v>
      </c>
      <c r="IU2" s="3" t="s">
        <v>253</v>
      </c>
      <c r="IV2" s="3" t="s">
        <v>254</v>
      </c>
      <c r="IW2" s="3" t="s">
        <v>255</v>
      </c>
      <c r="IX2" s="3" t="s">
        <v>256</v>
      </c>
      <c r="IY2" s="3" t="s">
        <v>257</v>
      </c>
      <c r="IZ2" s="3" t="s">
        <v>258</v>
      </c>
      <c r="JA2" s="3" t="s">
        <v>259</v>
      </c>
      <c r="JB2" s="3" t="s">
        <v>260</v>
      </c>
      <c r="JC2" s="3" t="s">
        <v>261</v>
      </c>
      <c r="JD2" s="3" t="s">
        <v>262</v>
      </c>
      <c r="JE2" s="3" t="s">
        <v>263</v>
      </c>
      <c r="JF2" s="3" t="s">
        <v>264</v>
      </c>
      <c r="JG2" s="3" t="s">
        <v>265</v>
      </c>
      <c r="JH2" s="3" t="s">
        <v>266</v>
      </c>
      <c r="JI2" s="3" t="s">
        <v>267</v>
      </c>
      <c r="JJ2" s="3" t="s">
        <v>268</v>
      </c>
      <c r="JK2" s="3" t="s">
        <v>269</v>
      </c>
      <c r="JL2" s="3" t="s">
        <v>270</v>
      </c>
      <c r="JM2" s="3" t="s">
        <v>271</v>
      </c>
      <c r="JN2" s="3" t="s">
        <v>272</v>
      </c>
      <c r="JO2" s="3" t="s">
        <v>273</v>
      </c>
      <c r="JP2" s="3" t="s">
        <v>274</v>
      </c>
      <c r="JQ2" s="3" t="s">
        <v>275</v>
      </c>
      <c r="JR2" s="3" t="s">
        <v>276</v>
      </c>
      <c r="JS2" s="3" t="s">
        <v>277</v>
      </c>
      <c r="JT2" s="3" t="s">
        <v>278</v>
      </c>
      <c r="JU2" s="3" t="s">
        <v>279</v>
      </c>
      <c r="JV2" s="3" t="s">
        <v>280</v>
      </c>
      <c r="JW2" s="3" t="s">
        <v>281</v>
      </c>
      <c r="JX2" s="3" t="s">
        <v>282</v>
      </c>
      <c r="JY2" s="3" t="s">
        <v>283</v>
      </c>
      <c r="JZ2" s="3" t="s">
        <v>284</v>
      </c>
      <c r="KA2" s="3" t="s">
        <v>285</v>
      </c>
      <c r="KB2" s="3" t="s">
        <v>286</v>
      </c>
      <c r="KC2" s="3" t="s">
        <v>287</v>
      </c>
      <c r="KD2" s="3" t="s">
        <v>288</v>
      </c>
      <c r="KE2" s="3" t="s">
        <v>289</v>
      </c>
      <c r="KF2" s="3" t="s">
        <v>290</v>
      </c>
      <c r="KG2" s="3" t="s">
        <v>291</v>
      </c>
      <c r="KH2" s="3" t="s">
        <v>292</v>
      </c>
      <c r="KI2" s="3" t="s">
        <v>293</v>
      </c>
      <c r="KJ2" s="3" t="s">
        <v>294</v>
      </c>
      <c r="KK2" s="3" t="s">
        <v>295</v>
      </c>
      <c r="KL2" s="3" t="s">
        <v>296</v>
      </c>
      <c r="KM2" s="3" t="s">
        <v>297</v>
      </c>
      <c r="KN2" s="3" t="s">
        <v>298</v>
      </c>
      <c r="KO2" s="3" t="s">
        <v>299</v>
      </c>
      <c r="KP2" s="3" t="s">
        <v>300</v>
      </c>
      <c r="KQ2" s="3" t="s">
        <v>301</v>
      </c>
      <c r="KR2" s="3" t="s">
        <v>302</v>
      </c>
      <c r="KS2" s="3" t="s">
        <v>303</v>
      </c>
      <c r="KT2" s="3" t="s">
        <v>304</v>
      </c>
      <c r="KU2" s="3" t="s">
        <v>305</v>
      </c>
      <c r="KV2" s="3" t="s">
        <v>306</v>
      </c>
      <c r="KW2" s="3" t="s">
        <v>307</v>
      </c>
      <c r="KX2" s="3" t="s">
        <v>308</v>
      </c>
      <c r="KY2" s="3" t="s">
        <v>309</v>
      </c>
      <c r="KZ2" s="3" t="s">
        <v>310</v>
      </c>
      <c r="LA2" s="3" t="s">
        <v>311</v>
      </c>
      <c r="LB2" s="3" t="s">
        <v>312</v>
      </c>
      <c r="LC2" s="3" t="s">
        <v>313</v>
      </c>
      <c r="LD2" s="3" t="s">
        <v>314</v>
      </c>
      <c r="LE2" s="3" t="s">
        <v>315</v>
      </c>
      <c r="LF2" s="3" t="s">
        <v>316</v>
      </c>
      <c r="LG2" s="3" t="s">
        <v>317</v>
      </c>
      <c r="LH2" s="3" t="s">
        <v>318</v>
      </c>
      <c r="LI2" s="3" t="s">
        <v>319</v>
      </c>
      <c r="LJ2" s="3" t="s">
        <v>320</v>
      </c>
      <c r="LK2" s="3" t="s">
        <v>321</v>
      </c>
      <c r="LL2" s="3" t="s">
        <v>322</v>
      </c>
      <c r="LM2" s="3" t="s">
        <v>323</v>
      </c>
      <c r="LN2" s="3" t="s">
        <v>324</v>
      </c>
      <c r="LO2" s="3" t="s">
        <v>325</v>
      </c>
      <c r="LP2" s="3" t="s">
        <v>326</v>
      </c>
      <c r="LQ2" s="3" t="s">
        <v>327</v>
      </c>
      <c r="LR2" s="3" t="s">
        <v>328</v>
      </c>
      <c r="LS2" s="3" t="s">
        <v>329</v>
      </c>
      <c r="LT2" s="3" t="s">
        <v>330</v>
      </c>
      <c r="LU2" s="3" t="s">
        <v>331</v>
      </c>
      <c r="LV2" s="3" t="s">
        <v>332</v>
      </c>
      <c r="LW2" s="3" t="s">
        <v>333</v>
      </c>
      <c r="LX2" s="3" t="s">
        <v>334</v>
      </c>
      <c r="LY2" s="3" t="s">
        <v>335</v>
      </c>
      <c r="LZ2" s="3" t="s">
        <v>336</v>
      </c>
      <c r="MA2" s="3" t="s">
        <v>337</v>
      </c>
      <c r="MB2" s="3" t="s">
        <v>338</v>
      </c>
      <c r="MC2" s="3" t="s">
        <v>339</v>
      </c>
      <c r="MD2" s="3" t="s">
        <v>340</v>
      </c>
      <c r="ME2" s="3" t="s">
        <v>341</v>
      </c>
      <c r="MF2" s="3" t="s">
        <v>342</v>
      </c>
      <c r="MG2" s="3" t="s">
        <v>343</v>
      </c>
      <c r="MH2" s="3" t="s">
        <v>344</v>
      </c>
      <c r="MI2" s="3" t="s">
        <v>345</v>
      </c>
      <c r="MJ2" s="3" t="s">
        <v>346</v>
      </c>
      <c r="MK2" s="3" t="s">
        <v>347</v>
      </c>
      <c r="ML2" s="3" t="s">
        <v>348</v>
      </c>
      <c r="MM2" s="3" t="s">
        <v>349</v>
      </c>
      <c r="MN2" s="3" t="s">
        <v>350</v>
      </c>
      <c r="MO2" s="3" t="s">
        <v>351</v>
      </c>
      <c r="MP2" s="3" t="s">
        <v>352</v>
      </c>
      <c r="MQ2" s="3" t="s">
        <v>353</v>
      </c>
      <c r="MR2" s="3" t="s">
        <v>354</v>
      </c>
      <c r="MS2" s="3" t="s">
        <v>355</v>
      </c>
      <c r="MT2" s="3" t="s">
        <v>356</v>
      </c>
      <c r="MU2" s="3" t="s">
        <v>357</v>
      </c>
      <c r="MV2" s="3" t="s">
        <v>358</v>
      </c>
      <c r="MW2" s="3" t="s">
        <v>359</v>
      </c>
      <c r="MX2" s="3" t="s">
        <v>360</v>
      </c>
      <c r="MY2" s="3" t="s">
        <v>361</v>
      </c>
      <c r="MZ2" s="3" t="s">
        <v>362</v>
      </c>
      <c r="NA2" s="3" t="s">
        <v>363</v>
      </c>
      <c r="NB2" s="3" t="s">
        <v>364</v>
      </c>
      <c r="NC2" s="3" t="s">
        <v>365</v>
      </c>
      <c r="ND2" s="3" t="s">
        <v>366</v>
      </c>
      <c r="NE2" s="3" t="s">
        <v>367</v>
      </c>
      <c r="NF2" s="3" t="s">
        <v>368</v>
      </c>
      <c r="NG2" s="3" t="s">
        <v>369</v>
      </c>
      <c r="NH2" s="3" t="s">
        <v>370</v>
      </c>
      <c r="NI2" s="3" t="s">
        <v>371</v>
      </c>
      <c r="NJ2" s="3" t="s">
        <v>372</v>
      </c>
      <c r="NK2" s="3" t="s">
        <v>373</v>
      </c>
      <c r="NL2" s="3" t="s">
        <v>374</v>
      </c>
      <c r="NM2" s="3" t="s">
        <v>375</v>
      </c>
      <c r="NN2" s="3" t="s">
        <v>376</v>
      </c>
      <c r="NO2" s="3" t="s">
        <v>377</v>
      </c>
      <c r="NP2" s="3" t="s">
        <v>378</v>
      </c>
      <c r="NQ2" s="3" t="s">
        <v>379</v>
      </c>
      <c r="NR2" s="3" t="s">
        <v>380</v>
      </c>
      <c r="NS2" s="3" t="s">
        <v>381</v>
      </c>
      <c r="NT2" s="3" t="s">
        <v>382</v>
      </c>
      <c r="NU2" s="3" t="s">
        <v>383</v>
      </c>
      <c r="NV2" s="3" t="s">
        <v>384</v>
      </c>
      <c r="NW2" s="3" t="s">
        <v>385</v>
      </c>
      <c r="NX2" s="3" t="s">
        <v>386</v>
      </c>
      <c r="NY2" s="3" t="s">
        <v>387</v>
      </c>
      <c r="NZ2" s="3" t="s">
        <v>388</v>
      </c>
      <c r="OA2" s="3" t="s">
        <v>389</v>
      </c>
      <c r="OB2" s="3" t="s">
        <v>390</v>
      </c>
      <c r="OC2" s="3" t="s">
        <v>391</v>
      </c>
      <c r="OD2" s="3" t="s">
        <v>392</v>
      </c>
      <c r="OE2" s="3" t="s">
        <v>393</v>
      </c>
      <c r="OF2" s="3" t="s">
        <v>394</v>
      </c>
      <c r="OG2" s="3" t="s">
        <v>395</v>
      </c>
      <c r="OH2" s="3" t="s">
        <v>396</v>
      </c>
      <c r="OI2" s="3" t="s">
        <v>397</v>
      </c>
      <c r="OJ2" s="3" t="s">
        <v>398</v>
      </c>
      <c r="OK2" s="3" t="s">
        <v>399</v>
      </c>
      <c r="OL2" s="3" t="s">
        <v>400</v>
      </c>
      <c r="OM2" s="3" t="s">
        <v>401</v>
      </c>
      <c r="ON2" s="3" t="s">
        <v>402</v>
      </c>
      <c r="OO2" s="3" t="s">
        <v>403</v>
      </c>
      <c r="OP2" s="3" t="s">
        <v>404</v>
      </c>
      <c r="OQ2" s="3" t="s">
        <v>405</v>
      </c>
      <c r="OR2" s="3" t="s">
        <v>406</v>
      </c>
      <c r="OS2" s="3" t="s">
        <v>407</v>
      </c>
      <c r="OT2" s="3" t="s">
        <v>408</v>
      </c>
      <c r="OU2" s="3" t="s">
        <v>409</v>
      </c>
      <c r="OV2" s="3" t="s">
        <v>410</v>
      </c>
      <c r="OW2" s="3" t="s">
        <v>411</v>
      </c>
      <c r="OX2" s="3" t="s">
        <v>412</v>
      </c>
      <c r="OY2" s="3" t="s">
        <v>413</v>
      </c>
      <c r="OZ2" s="3" t="s">
        <v>414</v>
      </c>
      <c r="PA2" s="3" t="s">
        <v>415</v>
      </c>
      <c r="PB2" s="3" t="s">
        <v>416</v>
      </c>
      <c r="PC2" s="3" t="s">
        <v>417</v>
      </c>
      <c r="PD2" s="3" t="s">
        <v>418</v>
      </c>
      <c r="PE2" s="3" t="s">
        <v>419</v>
      </c>
      <c r="PF2" s="3" t="s">
        <v>420</v>
      </c>
      <c r="PG2" s="3" t="s">
        <v>421</v>
      </c>
      <c r="PH2" s="3" t="s">
        <v>422</v>
      </c>
      <c r="PI2" s="3" t="s">
        <v>423</v>
      </c>
      <c r="PJ2" s="3" t="s">
        <v>424</v>
      </c>
      <c r="PK2" s="3" t="s">
        <v>425</v>
      </c>
      <c r="PL2" s="3" t="s">
        <v>426</v>
      </c>
      <c r="PM2" s="3" t="s">
        <v>427</v>
      </c>
      <c r="PN2" s="3" t="s">
        <v>428</v>
      </c>
      <c r="PO2" s="3" t="s">
        <v>429</v>
      </c>
      <c r="PP2" s="3" t="s">
        <v>430</v>
      </c>
      <c r="PQ2" s="3" t="s">
        <v>431</v>
      </c>
      <c r="PR2" s="3" t="s">
        <v>432</v>
      </c>
      <c r="PS2" s="3" t="s">
        <v>433</v>
      </c>
      <c r="PT2" s="3" t="s">
        <v>434</v>
      </c>
      <c r="PU2" s="3" t="s">
        <v>435</v>
      </c>
      <c r="PV2" s="3" t="s">
        <v>436</v>
      </c>
      <c r="PW2" s="3" t="s">
        <v>437</v>
      </c>
      <c r="PX2" s="3" t="s">
        <v>438</v>
      </c>
      <c r="PY2" s="3" t="s">
        <v>439</v>
      </c>
      <c r="PZ2" s="3" t="s">
        <v>440</v>
      </c>
      <c r="QA2" s="3" t="s">
        <v>441</v>
      </c>
      <c r="QB2" s="3" t="s">
        <v>442</v>
      </c>
      <c r="QC2" s="3" t="s">
        <v>443</v>
      </c>
      <c r="QD2" s="3" t="s">
        <v>444</v>
      </c>
      <c r="QE2" s="3" t="s">
        <v>445</v>
      </c>
      <c r="QF2" s="3" t="s">
        <v>446</v>
      </c>
      <c r="QG2" s="3" t="s">
        <v>447</v>
      </c>
      <c r="QH2" s="3" t="s">
        <v>448</v>
      </c>
      <c r="QI2" s="3" t="s">
        <v>449</v>
      </c>
      <c r="QJ2" s="3" t="s">
        <v>450</v>
      </c>
      <c r="QK2" s="3" t="s">
        <v>451</v>
      </c>
      <c r="QL2" s="3" t="s">
        <v>452</v>
      </c>
      <c r="QM2" s="3" t="s">
        <v>453</v>
      </c>
      <c r="QN2" s="3" t="s">
        <v>454</v>
      </c>
      <c r="QO2" s="3" t="s">
        <v>455</v>
      </c>
      <c r="QP2" s="3" t="s">
        <v>456</v>
      </c>
      <c r="QQ2" s="3" t="s">
        <v>457</v>
      </c>
      <c r="QR2" s="3" t="s">
        <v>458</v>
      </c>
      <c r="QS2" s="3" t="s">
        <v>459</v>
      </c>
      <c r="QT2" s="3" t="s">
        <v>460</v>
      </c>
      <c r="QU2" s="3" t="s">
        <v>461</v>
      </c>
      <c r="QV2" s="3" t="s">
        <v>462</v>
      </c>
      <c r="QW2" s="3" t="s">
        <v>463</v>
      </c>
      <c r="QX2" s="3" t="s">
        <v>464</v>
      </c>
      <c r="QY2" s="3" t="s">
        <v>465</v>
      </c>
      <c r="QZ2" s="3" t="s">
        <v>466</v>
      </c>
      <c r="RA2" s="3" t="s">
        <v>467</v>
      </c>
      <c r="RB2" s="3" t="s">
        <v>468</v>
      </c>
      <c r="RC2" s="3" t="s">
        <v>469</v>
      </c>
      <c r="RD2" s="3" t="s">
        <v>470</v>
      </c>
      <c r="RE2" s="3" t="s">
        <v>471</v>
      </c>
      <c r="RF2" s="3" t="s">
        <v>472</v>
      </c>
      <c r="RG2" s="3" t="s">
        <v>473</v>
      </c>
      <c r="RH2" s="3" t="s">
        <v>474</v>
      </c>
      <c r="RI2" s="3" t="s">
        <v>475</v>
      </c>
      <c r="RJ2" s="3" t="s">
        <v>476</v>
      </c>
      <c r="RK2" s="3" t="s">
        <v>477</v>
      </c>
      <c r="RL2" s="3" t="s">
        <v>478</v>
      </c>
      <c r="RM2" s="3" t="s">
        <v>479</v>
      </c>
      <c r="RN2" s="3" t="s">
        <v>480</v>
      </c>
      <c r="RO2" s="3" t="s">
        <v>481</v>
      </c>
      <c r="RP2" s="3" t="s">
        <v>482</v>
      </c>
      <c r="RQ2" s="3" t="s">
        <v>483</v>
      </c>
      <c r="RR2" s="3" t="s">
        <v>484</v>
      </c>
      <c r="RS2" s="3" t="s">
        <v>485</v>
      </c>
      <c r="RT2" s="3" t="s">
        <v>486</v>
      </c>
      <c r="RU2" s="3" t="s">
        <v>487</v>
      </c>
      <c r="RV2" s="3" t="s">
        <v>488</v>
      </c>
      <c r="RW2" s="3" t="s">
        <v>489</v>
      </c>
      <c r="RX2" s="3" t="s">
        <v>490</v>
      </c>
      <c r="RY2" s="3" t="s">
        <v>491</v>
      </c>
      <c r="RZ2" s="3" t="s">
        <v>492</v>
      </c>
      <c r="SA2" s="3" t="s">
        <v>493</v>
      </c>
      <c r="SB2" s="3" t="s">
        <v>494</v>
      </c>
      <c r="SC2" s="3" t="s">
        <v>495</v>
      </c>
      <c r="SD2" s="3" t="s">
        <v>496</v>
      </c>
      <c r="SE2" s="3" t="s">
        <v>497</v>
      </c>
      <c r="SF2" s="3" t="s">
        <v>498</v>
      </c>
      <c r="SG2" s="3" t="s">
        <v>499</v>
      </c>
      <c r="SH2" s="3" t="s">
        <v>500</v>
      </c>
      <c r="SI2" s="3" t="s">
        <v>501</v>
      </c>
      <c r="SJ2" s="3" t="s">
        <v>502</v>
      </c>
      <c r="SK2" s="3" t="s">
        <v>503</v>
      </c>
      <c r="SL2" s="3" t="s">
        <v>504</v>
      </c>
      <c r="SM2" s="3" t="s">
        <v>505</v>
      </c>
      <c r="SN2" s="3" t="s">
        <v>506</v>
      </c>
      <c r="SO2" s="3" t="s">
        <v>507</v>
      </c>
      <c r="SP2" s="3" t="s">
        <v>508</v>
      </c>
      <c r="SQ2" s="3" t="s">
        <v>509</v>
      </c>
      <c r="SR2" s="3" t="s">
        <v>510</v>
      </c>
      <c r="SS2" s="3" t="s">
        <v>511</v>
      </c>
      <c r="ST2" s="3" t="s">
        <v>512</v>
      </c>
      <c r="SU2" s="3" t="s">
        <v>513</v>
      </c>
      <c r="SV2" s="3" t="s">
        <v>514</v>
      </c>
      <c r="SW2" s="3" t="s">
        <v>515</v>
      </c>
      <c r="SX2" s="3" t="s">
        <v>516</v>
      </c>
      <c r="SY2" s="3" t="s">
        <v>517</v>
      </c>
      <c r="SZ2" s="3" t="s">
        <v>518</v>
      </c>
      <c r="TA2" s="3" t="s">
        <v>519</v>
      </c>
      <c r="TB2" s="3" t="s">
        <v>520</v>
      </c>
      <c r="TC2" s="3" t="s">
        <v>521</v>
      </c>
      <c r="TD2" s="3" t="s">
        <v>522</v>
      </c>
      <c r="TE2" s="3" t="s">
        <v>523</v>
      </c>
      <c r="TF2" s="3" t="s">
        <v>524</v>
      </c>
      <c r="TG2" s="3" t="s">
        <v>525</v>
      </c>
      <c r="TH2" s="3" t="s">
        <v>526</v>
      </c>
      <c r="TI2" s="3" t="s">
        <v>527</v>
      </c>
      <c r="TJ2" s="3" t="s">
        <v>528</v>
      </c>
      <c r="TK2" s="3" t="s">
        <v>529</v>
      </c>
      <c r="TL2" s="3" t="s">
        <v>530</v>
      </c>
      <c r="TM2" s="3" t="s">
        <v>531</v>
      </c>
      <c r="TN2" s="3" t="s">
        <v>532</v>
      </c>
      <c r="TO2" s="3" t="s">
        <v>533</v>
      </c>
      <c r="TP2" s="3" t="s">
        <v>534</v>
      </c>
      <c r="TQ2" s="3" t="s">
        <v>535</v>
      </c>
      <c r="TR2" s="3" t="s">
        <v>536</v>
      </c>
      <c r="TS2" s="3" t="s">
        <v>537</v>
      </c>
      <c r="TT2" s="3" t="s">
        <v>538</v>
      </c>
      <c r="TU2" s="3" t="s">
        <v>539</v>
      </c>
      <c r="TV2" s="3" t="s">
        <v>540</v>
      </c>
      <c r="TW2" s="3" t="s">
        <v>541</v>
      </c>
      <c r="TX2" s="3" t="s">
        <v>542</v>
      </c>
      <c r="TY2" s="3" t="s">
        <v>543</v>
      </c>
      <c r="TZ2" s="3" t="s">
        <v>544</v>
      </c>
      <c r="UA2" s="3" t="s">
        <v>545</v>
      </c>
      <c r="UB2" s="3" t="s">
        <v>546</v>
      </c>
      <c r="UC2" s="3" t="s">
        <v>547</v>
      </c>
      <c r="UD2" s="3" t="s">
        <v>548</v>
      </c>
      <c r="UE2" s="3" t="s">
        <v>549</v>
      </c>
      <c r="UF2" s="3" t="s">
        <v>550</v>
      </c>
      <c r="UG2" s="3" t="s">
        <v>551</v>
      </c>
      <c r="UH2" s="3" t="s">
        <v>552</v>
      </c>
      <c r="UI2" s="3" t="s">
        <v>553</v>
      </c>
      <c r="UJ2" s="3" t="s">
        <v>554</v>
      </c>
      <c r="UK2" s="3" t="s">
        <v>555</v>
      </c>
      <c r="UL2" s="3" t="s">
        <v>556</v>
      </c>
      <c r="UM2" s="3" t="s">
        <v>557</v>
      </c>
      <c r="UN2" s="3" t="s">
        <v>558</v>
      </c>
      <c r="UO2" s="3" t="s">
        <v>559</v>
      </c>
      <c r="UP2" s="3" t="s">
        <v>560</v>
      </c>
      <c r="UQ2" s="3" t="s">
        <v>561</v>
      </c>
      <c r="UR2" s="3" t="s">
        <v>562</v>
      </c>
      <c r="US2" s="3" t="s">
        <v>563</v>
      </c>
      <c r="UT2" s="3" t="s">
        <v>564</v>
      </c>
      <c r="UU2" s="3" t="s">
        <v>565</v>
      </c>
      <c r="UV2" s="3" t="s">
        <v>566</v>
      </c>
      <c r="UW2" s="3" t="s">
        <v>567</v>
      </c>
      <c r="UX2" s="3" t="s">
        <v>568</v>
      </c>
      <c r="UY2" s="3" t="s">
        <v>569</v>
      </c>
      <c r="UZ2" s="3" t="s">
        <v>570</v>
      </c>
      <c r="VA2" s="3" t="s">
        <v>571</v>
      </c>
      <c r="VB2" s="3" t="s">
        <v>572</v>
      </c>
      <c r="VC2" s="3" t="s">
        <v>573</v>
      </c>
      <c r="VD2" s="3" t="s">
        <v>574</v>
      </c>
      <c r="VE2" s="3" t="s">
        <v>575</v>
      </c>
      <c r="VF2" s="3" t="s">
        <v>576</v>
      </c>
      <c r="VG2" s="3" t="s">
        <v>577</v>
      </c>
      <c r="VH2" s="3" t="s">
        <v>578</v>
      </c>
      <c r="VI2" s="3" t="s">
        <v>579</v>
      </c>
      <c r="VJ2" s="3" t="s">
        <v>580</v>
      </c>
      <c r="VK2" s="3" t="s">
        <v>581</v>
      </c>
      <c r="VL2" s="3" t="s">
        <v>582</v>
      </c>
      <c r="VM2" s="3" t="s">
        <v>583</v>
      </c>
      <c r="VN2" s="3" t="s">
        <v>584</v>
      </c>
      <c r="VO2" s="3" t="s">
        <v>585</v>
      </c>
      <c r="VP2" s="3" t="s">
        <v>586</v>
      </c>
      <c r="VQ2" s="3" t="s">
        <v>587</v>
      </c>
      <c r="VR2" s="3" t="s">
        <v>588</v>
      </c>
      <c r="VS2" s="3" t="s">
        <v>589</v>
      </c>
      <c r="VT2" s="3" t="s">
        <v>590</v>
      </c>
      <c r="VU2" s="3" t="s">
        <v>591</v>
      </c>
      <c r="VV2" s="3" t="s">
        <v>592</v>
      </c>
      <c r="VW2" s="3" t="s">
        <v>593</v>
      </c>
      <c r="VX2" s="3" t="s">
        <v>594</v>
      </c>
      <c r="VY2" s="3" t="s">
        <v>595</v>
      </c>
      <c r="VZ2" s="3" t="s">
        <v>596</v>
      </c>
      <c r="WA2" s="3" t="s">
        <v>597</v>
      </c>
      <c r="WB2" s="3" t="s">
        <v>598</v>
      </c>
      <c r="WC2" s="3" t="s">
        <v>599</v>
      </c>
      <c r="WD2" s="3" t="s">
        <v>600</v>
      </c>
      <c r="WE2" s="3" t="s">
        <v>601</v>
      </c>
      <c r="WF2" s="3" t="s">
        <v>602</v>
      </c>
      <c r="WG2" s="3" t="s">
        <v>603</v>
      </c>
      <c r="WH2" s="3" t="s">
        <v>604</v>
      </c>
      <c r="WI2" s="3" t="s">
        <v>605</v>
      </c>
      <c r="WJ2" s="3" t="s">
        <v>606</v>
      </c>
      <c r="WK2" s="3" t="s">
        <v>607</v>
      </c>
      <c r="WL2" s="3" t="s">
        <v>608</v>
      </c>
      <c r="WM2" s="3" t="s">
        <v>609</v>
      </c>
      <c r="WN2" s="3" t="s">
        <v>610</v>
      </c>
      <c r="WO2" s="3" t="s">
        <v>611</v>
      </c>
      <c r="WP2" s="3" t="s">
        <v>612</v>
      </c>
      <c r="WQ2" s="3" t="s">
        <v>613</v>
      </c>
      <c r="WR2" s="3" t="s">
        <v>614</v>
      </c>
      <c r="WS2" s="3" t="s">
        <v>615</v>
      </c>
      <c r="WT2" s="3" t="s">
        <v>616</v>
      </c>
      <c r="WU2" s="3" t="s">
        <v>617</v>
      </c>
      <c r="WV2" s="3" t="s">
        <v>618</v>
      </c>
      <c r="WW2" s="3" t="s">
        <v>619</v>
      </c>
      <c r="WX2" s="3" t="s">
        <v>620</v>
      </c>
      <c r="WY2" s="3" t="s">
        <v>621</v>
      </c>
      <c r="WZ2" s="3" t="s">
        <v>622</v>
      </c>
      <c r="XA2" s="3" t="s">
        <v>623</v>
      </c>
      <c r="XB2" s="3" t="s">
        <v>624</v>
      </c>
      <c r="XC2" s="3" t="s">
        <v>625</v>
      </c>
      <c r="XD2" s="3" t="s">
        <v>626</v>
      </c>
      <c r="XE2" s="3" t="s">
        <v>627</v>
      </c>
      <c r="XF2" s="3" t="s">
        <v>628</v>
      </c>
      <c r="XG2" s="3" t="s">
        <v>629</v>
      </c>
      <c r="XH2" s="3" t="s">
        <v>630</v>
      </c>
      <c r="XI2" s="3" t="s">
        <v>631</v>
      </c>
      <c r="XJ2" s="3" t="s">
        <v>632</v>
      </c>
      <c r="XK2" s="3" t="s">
        <v>633</v>
      </c>
    </row>
    <row r="3" spans="1:635" x14ac:dyDescent="0.2">
      <c r="A3" s="3" t="s">
        <v>634</v>
      </c>
      <c r="B3" s="3">
        <v>36</v>
      </c>
      <c r="C3" s="3">
        <v>36</v>
      </c>
      <c r="D3" s="3">
        <v>33</v>
      </c>
      <c r="E3" s="3">
        <v>0</v>
      </c>
      <c r="F3" s="3">
        <v>3</v>
      </c>
      <c r="G3" s="3">
        <v>27</v>
      </c>
      <c r="H3" s="3">
        <v>36</v>
      </c>
      <c r="I3" s="3">
        <v>0</v>
      </c>
      <c r="J3" s="3">
        <v>35</v>
      </c>
      <c r="K3" s="3">
        <v>0</v>
      </c>
      <c r="L3" s="3">
        <v>0</v>
      </c>
      <c r="M3" s="3">
        <v>0</v>
      </c>
      <c r="N3" s="3">
        <v>0</v>
      </c>
      <c r="O3" s="3">
        <v>11</v>
      </c>
      <c r="P3" s="3">
        <v>1</v>
      </c>
      <c r="Q3" s="3">
        <v>0</v>
      </c>
      <c r="R3" s="3">
        <v>2</v>
      </c>
      <c r="S3" s="3">
        <v>3</v>
      </c>
      <c r="T3" s="3">
        <v>34</v>
      </c>
      <c r="U3" s="3">
        <v>19</v>
      </c>
      <c r="V3" s="3">
        <v>0</v>
      </c>
      <c r="W3" s="3">
        <v>0</v>
      </c>
      <c r="X3" s="3">
        <v>18</v>
      </c>
      <c r="Y3" s="3">
        <v>0</v>
      </c>
      <c r="Z3" s="3">
        <v>0</v>
      </c>
      <c r="AA3" s="3">
        <v>1</v>
      </c>
      <c r="AB3" s="3">
        <v>35</v>
      </c>
      <c r="AC3" s="3">
        <v>3</v>
      </c>
      <c r="AD3" s="3">
        <v>0</v>
      </c>
      <c r="AE3" s="3">
        <v>16</v>
      </c>
      <c r="AF3" s="3">
        <v>36</v>
      </c>
      <c r="AG3" s="3">
        <v>0</v>
      </c>
      <c r="AH3" s="3">
        <v>0</v>
      </c>
      <c r="AI3" s="3">
        <v>1</v>
      </c>
      <c r="AJ3" s="3">
        <v>0</v>
      </c>
      <c r="AK3" s="3">
        <v>0</v>
      </c>
      <c r="AL3" s="3">
        <v>36</v>
      </c>
      <c r="AM3" s="3">
        <v>26</v>
      </c>
      <c r="AN3" s="3">
        <v>0</v>
      </c>
      <c r="AO3" s="3">
        <v>18</v>
      </c>
      <c r="AP3" s="3">
        <v>36</v>
      </c>
      <c r="AQ3" s="3">
        <v>36</v>
      </c>
      <c r="AR3" s="3">
        <v>36</v>
      </c>
      <c r="AS3" s="3">
        <v>36</v>
      </c>
      <c r="AT3" s="3">
        <v>36</v>
      </c>
      <c r="AU3" s="3">
        <v>27</v>
      </c>
      <c r="AV3" s="3">
        <v>36</v>
      </c>
      <c r="AW3" s="3">
        <v>36</v>
      </c>
      <c r="AX3" s="3">
        <v>36</v>
      </c>
      <c r="AY3" s="3">
        <v>36</v>
      </c>
      <c r="AZ3" s="3">
        <v>36</v>
      </c>
      <c r="BA3" s="3">
        <v>36</v>
      </c>
      <c r="BB3" s="3">
        <v>36</v>
      </c>
      <c r="BC3" s="3">
        <v>36</v>
      </c>
      <c r="BD3" s="3">
        <v>36</v>
      </c>
      <c r="BE3" s="3">
        <v>36</v>
      </c>
      <c r="BF3" s="3">
        <v>36</v>
      </c>
      <c r="BG3" s="3">
        <v>36</v>
      </c>
      <c r="BH3" s="3">
        <v>36</v>
      </c>
      <c r="BI3" s="3">
        <v>36</v>
      </c>
      <c r="BJ3" s="3">
        <v>36</v>
      </c>
      <c r="BK3" s="3">
        <v>36</v>
      </c>
      <c r="BL3" s="3">
        <v>36</v>
      </c>
      <c r="BM3" s="3">
        <v>36</v>
      </c>
      <c r="BN3" s="3">
        <v>36</v>
      </c>
      <c r="BO3" s="3">
        <v>36</v>
      </c>
      <c r="BP3" s="3">
        <v>0</v>
      </c>
      <c r="BQ3" s="3">
        <v>36</v>
      </c>
      <c r="BR3" s="3">
        <v>27</v>
      </c>
      <c r="BS3" s="3">
        <v>6</v>
      </c>
      <c r="BT3" s="3">
        <v>24</v>
      </c>
      <c r="BU3" s="3">
        <v>36</v>
      </c>
      <c r="BV3" s="3">
        <v>0</v>
      </c>
      <c r="BW3" s="3">
        <v>0</v>
      </c>
      <c r="BX3" s="3">
        <v>36</v>
      </c>
      <c r="BY3" s="3">
        <v>36</v>
      </c>
      <c r="BZ3" s="3">
        <v>36</v>
      </c>
      <c r="CA3" s="3">
        <v>0</v>
      </c>
      <c r="CB3" s="3">
        <v>36</v>
      </c>
      <c r="CC3" s="3">
        <v>36</v>
      </c>
      <c r="CD3" s="3">
        <v>36</v>
      </c>
      <c r="CE3" s="3">
        <v>36</v>
      </c>
      <c r="CF3" s="3">
        <v>0</v>
      </c>
      <c r="CG3" s="3">
        <v>36</v>
      </c>
      <c r="CH3" s="3">
        <v>12</v>
      </c>
      <c r="CI3" s="3">
        <v>28</v>
      </c>
      <c r="CJ3" s="3">
        <v>36</v>
      </c>
      <c r="CK3" s="3">
        <v>36</v>
      </c>
      <c r="CL3" s="3">
        <v>36</v>
      </c>
      <c r="CM3" s="3">
        <v>36</v>
      </c>
      <c r="CN3" s="3">
        <v>36</v>
      </c>
      <c r="CO3" s="3">
        <v>30</v>
      </c>
      <c r="CP3" s="3">
        <v>34</v>
      </c>
      <c r="CQ3" s="3">
        <v>27</v>
      </c>
      <c r="CR3" s="3">
        <v>36</v>
      </c>
      <c r="CS3" s="3">
        <v>33</v>
      </c>
      <c r="CT3" s="3">
        <v>33</v>
      </c>
      <c r="CU3" s="3">
        <v>33</v>
      </c>
      <c r="CV3" s="3">
        <v>33</v>
      </c>
      <c r="CW3" s="3">
        <v>33</v>
      </c>
      <c r="CX3" s="3">
        <v>34</v>
      </c>
      <c r="CY3" s="3">
        <v>36</v>
      </c>
      <c r="CZ3" s="3">
        <v>36</v>
      </c>
      <c r="DA3" s="3">
        <v>36</v>
      </c>
      <c r="DB3" s="3">
        <v>33</v>
      </c>
      <c r="DC3" s="3">
        <v>36</v>
      </c>
      <c r="DD3" s="3">
        <v>36</v>
      </c>
      <c r="DE3" s="3">
        <v>0</v>
      </c>
      <c r="DF3" s="3">
        <v>36</v>
      </c>
      <c r="DG3" s="3">
        <v>0</v>
      </c>
      <c r="DH3" s="3">
        <v>0</v>
      </c>
      <c r="DI3" s="3">
        <v>25</v>
      </c>
      <c r="DJ3" s="3">
        <v>18</v>
      </c>
      <c r="DK3" s="3">
        <v>31</v>
      </c>
      <c r="DL3" s="3">
        <v>0</v>
      </c>
      <c r="DM3" s="3">
        <v>36</v>
      </c>
      <c r="DN3" s="3">
        <v>15</v>
      </c>
      <c r="DO3" s="3">
        <v>18</v>
      </c>
      <c r="DP3" s="3">
        <v>36</v>
      </c>
      <c r="DQ3" s="3">
        <v>36</v>
      </c>
      <c r="DR3" s="3">
        <v>5</v>
      </c>
      <c r="DS3" s="3">
        <v>17</v>
      </c>
      <c r="DT3" s="3">
        <v>31</v>
      </c>
      <c r="DU3" s="3">
        <v>34</v>
      </c>
      <c r="DV3" s="3">
        <v>33</v>
      </c>
      <c r="DW3" s="3">
        <v>34</v>
      </c>
      <c r="DX3" s="3">
        <v>35</v>
      </c>
      <c r="DY3" s="3">
        <v>35</v>
      </c>
      <c r="DZ3" s="3">
        <v>36</v>
      </c>
      <c r="EA3" s="3">
        <v>15</v>
      </c>
      <c r="EB3" s="3">
        <v>36</v>
      </c>
      <c r="EC3" s="3">
        <v>21</v>
      </c>
      <c r="ED3" s="3">
        <v>35</v>
      </c>
      <c r="EE3" s="3">
        <v>36</v>
      </c>
      <c r="EF3" s="3">
        <v>36</v>
      </c>
      <c r="EG3" s="3">
        <v>36</v>
      </c>
      <c r="EH3" s="3">
        <v>36</v>
      </c>
      <c r="EI3" s="3">
        <v>36</v>
      </c>
      <c r="EJ3" s="3">
        <v>36</v>
      </c>
      <c r="EK3" s="3">
        <v>34</v>
      </c>
      <c r="EL3" s="3">
        <v>34</v>
      </c>
      <c r="EM3" s="3">
        <v>7</v>
      </c>
      <c r="EN3" s="3">
        <v>36</v>
      </c>
      <c r="EO3" s="3">
        <v>31</v>
      </c>
      <c r="EP3" s="3">
        <v>17</v>
      </c>
      <c r="EQ3" s="3">
        <v>35</v>
      </c>
      <c r="ER3" s="3">
        <v>36</v>
      </c>
      <c r="ES3" s="3">
        <v>36</v>
      </c>
      <c r="ET3" s="3">
        <v>36</v>
      </c>
      <c r="EU3" s="3">
        <v>36</v>
      </c>
      <c r="EV3" s="3">
        <v>36</v>
      </c>
      <c r="EW3" s="3">
        <v>36</v>
      </c>
      <c r="EX3" s="3">
        <v>36</v>
      </c>
      <c r="EY3" s="3">
        <v>34</v>
      </c>
      <c r="EZ3" s="3">
        <v>36</v>
      </c>
      <c r="FA3" s="3">
        <v>36</v>
      </c>
      <c r="FB3" s="3">
        <v>36</v>
      </c>
      <c r="FC3" s="3">
        <v>36</v>
      </c>
      <c r="FD3" s="3">
        <v>36</v>
      </c>
      <c r="FE3" s="3">
        <v>36</v>
      </c>
      <c r="FF3" s="3">
        <v>36</v>
      </c>
      <c r="FG3" s="3">
        <v>36</v>
      </c>
      <c r="FH3" s="3">
        <v>9</v>
      </c>
      <c r="FI3" s="3">
        <v>36</v>
      </c>
      <c r="FJ3" s="3">
        <v>36</v>
      </c>
      <c r="FK3" s="3">
        <v>36</v>
      </c>
      <c r="FL3" s="3">
        <v>36</v>
      </c>
      <c r="FM3" s="3">
        <v>33</v>
      </c>
      <c r="FN3" s="3">
        <v>12</v>
      </c>
      <c r="FO3" s="3">
        <v>9</v>
      </c>
      <c r="FP3" s="3">
        <v>36</v>
      </c>
      <c r="FQ3" s="3">
        <v>36</v>
      </c>
      <c r="FR3" s="3">
        <v>36</v>
      </c>
      <c r="FS3" s="3">
        <v>0</v>
      </c>
      <c r="FT3" s="3">
        <v>3</v>
      </c>
      <c r="FU3" s="3">
        <v>2</v>
      </c>
      <c r="FV3" s="3">
        <v>0</v>
      </c>
      <c r="FW3" s="3">
        <v>12</v>
      </c>
      <c r="FX3" s="3">
        <v>0</v>
      </c>
      <c r="FY3" s="3">
        <v>0</v>
      </c>
      <c r="FZ3" s="3">
        <v>3</v>
      </c>
      <c r="GA3" s="3">
        <v>36</v>
      </c>
      <c r="GB3" s="3">
        <v>36</v>
      </c>
      <c r="GC3" s="3">
        <v>1</v>
      </c>
      <c r="GD3" s="3">
        <v>5</v>
      </c>
      <c r="GE3" s="3">
        <v>11</v>
      </c>
      <c r="GF3" s="3">
        <v>0</v>
      </c>
      <c r="GG3" s="3">
        <v>3</v>
      </c>
      <c r="GH3" s="3">
        <v>36</v>
      </c>
      <c r="GI3" s="3">
        <v>1</v>
      </c>
      <c r="GJ3" s="3">
        <v>0</v>
      </c>
      <c r="GK3" s="3">
        <v>18</v>
      </c>
      <c r="GL3" s="3">
        <v>0</v>
      </c>
      <c r="GM3" s="3">
        <v>0</v>
      </c>
      <c r="GN3" s="3">
        <v>36</v>
      </c>
      <c r="GO3" s="3">
        <v>36</v>
      </c>
      <c r="GP3" s="3">
        <v>34</v>
      </c>
      <c r="GQ3" s="3">
        <v>10</v>
      </c>
      <c r="GR3" s="3">
        <v>13</v>
      </c>
      <c r="GS3" s="3">
        <v>36</v>
      </c>
      <c r="GT3" s="3">
        <v>3</v>
      </c>
      <c r="GU3" s="3">
        <v>3</v>
      </c>
      <c r="GV3" s="3">
        <v>9</v>
      </c>
      <c r="GW3" s="3">
        <v>0</v>
      </c>
      <c r="GX3" s="3">
        <v>0</v>
      </c>
      <c r="GY3" s="3">
        <v>36</v>
      </c>
      <c r="GZ3" s="3">
        <v>22</v>
      </c>
      <c r="HA3" s="3">
        <v>19</v>
      </c>
      <c r="HB3" s="3">
        <v>24</v>
      </c>
      <c r="HC3" s="3">
        <v>26</v>
      </c>
      <c r="HD3" s="3">
        <v>10</v>
      </c>
      <c r="HE3" s="3">
        <v>0</v>
      </c>
      <c r="HF3" s="3">
        <v>0</v>
      </c>
      <c r="HG3" s="3">
        <v>0</v>
      </c>
      <c r="HH3" s="3">
        <v>0</v>
      </c>
      <c r="HI3" s="3">
        <v>31</v>
      </c>
      <c r="HJ3" s="3">
        <v>0</v>
      </c>
      <c r="HK3" s="3">
        <v>0</v>
      </c>
      <c r="HL3" s="3">
        <v>4</v>
      </c>
      <c r="HM3" s="3">
        <v>5</v>
      </c>
      <c r="HN3" s="3">
        <v>2</v>
      </c>
      <c r="HO3" s="3">
        <v>7</v>
      </c>
      <c r="HP3" s="3">
        <v>20</v>
      </c>
      <c r="HQ3" s="3">
        <v>36</v>
      </c>
      <c r="HR3" s="3">
        <v>11</v>
      </c>
      <c r="HS3" s="3">
        <v>6</v>
      </c>
      <c r="HT3" s="3">
        <v>36</v>
      </c>
      <c r="HU3" s="3">
        <v>36</v>
      </c>
      <c r="HV3" s="3">
        <v>36</v>
      </c>
      <c r="HW3" s="3">
        <v>0</v>
      </c>
      <c r="HX3" s="3">
        <v>0</v>
      </c>
      <c r="HY3" s="3">
        <v>0</v>
      </c>
      <c r="HZ3" s="3">
        <v>0</v>
      </c>
      <c r="IA3" s="3">
        <v>36</v>
      </c>
      <c r="IB3" s="3">
        <v>36</v>
      </c>
      <c r="IC3" s="3">
        <v>33</v>
      </c>
      <c r="ID3" s="3">
        <v>36</v>
      </c>
      <c r="IE3" s="3">
        <v>34</v>
      </c>
      <c r="IF3" s="3">
        <v>36</v>
      </c>
      <c r="IG3" s="3">
        <v>36</v>
      </c>
      <c r="IH3" s="3">
        <v>36</v>
      </c>
      <c r="II3" s="3">
        <v>36</v>
      </c>
      <c r="IJ3" s="3">
        <v>36</v>
      </c>
      <c r="IK3" s="3">
        <v>36</v>
      </c>
      <c r="IL3" s="3">
        <v>36</v>
      </c>
      <c r="IM3" s="3">
        <v>36</v>
      </c>
      <c r="IN3" s="3">
        <v>36</v>
      </c>
      <c r="IO3" s="3">
        <v>36</v>
      </c>
      <c r="IP3" s="3">
        <v>36</v>
      </c>
      <c r="IQ3" s="3">
        <v>36</v>
      </c>
      <c r="IR3" s="3">
        <v>25</v>
      </c>
      <c r="IS3" s="3">
        <v>36</v>
      </c>
      <c r="IT3" s="3">
        <v>22</v>
      </c>
      <c r="IU3" s="3">
        <v>0</v>
      </c>
      <c r="IV3" s="3">
        <v>36</v>
      </c>
      <c r="IW3" s="3">
        <v>36</v>
      </c>
      <c r="IX3" s="3">
        <v>0</v>
      </c>
      <c r="IY3" s="3">
        <v>36</v>
      </c>
      <c r="IZ3" s="3">
        <v>36</v>
      </c>
      <c r="JA3" s="3">
        <v>36</v>
      </c>
      <c r="JB3" s="3">
        <v>36</v>
      </c>
      <c r="JC3" s="3">
        <v>36</v>
      </c>
      <c r="JD3" s="3">
        <v>36</v>
      </c>
      <c r="JE3" s="3">
        <v>36</v>
      </c>
      <c r="JF3" s="3">
        <v>36</v>
      </c>
      <c r="JG3" s="3">
        <v>36</v>
      </c>
      <c r="JH3" s="3">
        <v>36</v>
      </c>
      <c r="JI3" s="3">
        <v>36</v>
      </c>
      <c r="JJ3" s="3">
        <v>36</v>
      </c>
      <c r="JK3" s="3">
        <v>36</v>
      </c>
      <c r="JL3" s="3">
        <v>36</v>
      </c>
      <c r="JM3" s="3">
        <v>36</v>
      </c>
      <c r="JN3" s="3">
        <v>36</v>
      </c>
      <c r="JO3" s="3">
        <v>34</v>
      </c>
      <c r="JP3" s="3">
        <v>36</v>
      </c>
      <c r="JQ3" s="3">
        <v>36</v>
      </c>
      <c r="JR3" s="3">
        <v>36</v>
      </c>
      <c r="JS3" s="3">
        <v>36</v>
      </c>
      <c r="JT3" s="3">
        <v>2</v>
      </c>
      <c r="JU3" s="3">
        <v>36</v>
      </c>
      <c r="JV3" s="3">
        <v>36</v>
      </c>
      <c r="JW3" s="3">
        <v>36</v>
      </c>
      <c r="JX3" s="3">
        <v>36</v>
      </c>
      <c r="JY3" s="3">
        <v>36</v>
      </c>
      <c r="JZ3" s="3">
        <v>36</v>
      </c>
      <c r="KA3" s="3">
        <v>36</v>
      </c>
      <c r="KB3" s="3">
        <v>36</v>
      </c>
      <c r="KC3" s="3">
        <v>36</v>
      </c>
      <c r="KD3" s="3">
        <v>36</v>
      </c>
      <c r="KE3" s="3">
        <v>36</v>
      </c>
      <c r="KF3" s="3">
        <v>36</v>
      </c>
      <c r="KG3" s="3">
        <v>7</v>
      </c>
      <c r="KH3" s="3">
        <v>36</v>
      </c>
      <c r="KI3" s="3">
        <v>36</v>
      </c>
      <c r="KJ3" s="3">
        <v>36</v>
      </c>
      <c r="KK3" s="3">
        <v>36</v>
      </c>
      <c r="KL3" s="3">
        <v>36</v>
      </c>
      <c r="KM3" s="3">
        <v>36</v>
      </c>
      <c r="KN3" s="3">
        <v>36</v>
      </c>
      <c r="KO3" s="3">
        <v>36</v>
      </c>
      <c r="KP3" s="3">
        <v>36</v>
      </c>
      <c r="KQ3" s="3">
        <v>36</v>
      </c>
      <c r="KR3" s="3">
        <v>36</v>
      </c>
      <c r="KS3" s="3">
        <v>36</v>
      </c>
      <c r="KT3" s="3">
        <v>36</v>
      </c>
      <c r="KU3" s="3">
        <v>36</v>
      </c>
      <c r="KV3" s="3">
        <v>21</v>
      </c>
      <c r="KW3" s="3">
        <v>36</v>
      </c>
      <c r="KX3" s="3">
        <v>36</v>
      </c>
      <c r="KY3" s="3">
        <v>36</v>
      </c>
      <c r="KZ3" s="3">
        <v>36</v>
      </c>
      <c r="LA3" s="3">
        <v>36</v>
      </c>
      <c r="LB3" s="3">
        <v>36</v>
      </c>
      <c r="LC3" s="3">
        <v>36</v>
      </c>
      <c r="LD3" s="3">
        <v>36</v>
      </c>
      <c r="LE3" s="3">
        <v>36</v>
      </c>
      <c r="LF3" s="3">
        <v>36</v>
      </c>
      <c r="LG3" s="3">
        <v>36</v>
      </c>
      <c r="LH3" s="3">
        <v>19</v>
      </c>
      <c r="LI3" s="3">
        <v>36</v>
      </c>
      <c r="LJ3" s="3">
        <v>36</v>
      </c>
      <c r="LK3" s="3">
        <v>36</v>
      </c>
      <c r="LL3" s="3">
        <v>36</v>
      </c>
      <c r="LM3" s="3">
        <v>36</v>
      </c>
      <c r="LN3" s="3">
        <v>36</v>
      </c>
      <c r="LO3" s="3">
        <v>36</v>
      </c>
      <c r="LP3" s="3">
        <v>36</v>
      </c>
      <c r="LQ3" s="3">
        <v>34</v>
      </c>
      <c r="LR3" s="3">
        <v>35</v>
      </c>
      <c r="LS3" s="3">
        <v>36</v>
      </c>
      <c r="LT3" s="3">
        <v>36</v>
      </c>
      <c r="LU3" s="3">
        <v>36</v>
      </c>
      <c r="LV3" s="3">
        <v>36</v>
      </c>
      <c r="LW3" s="3">
        <v>36</v>
      </c>
      <c r="LX3" s="3">
        <v>36</v>
      </c>
      <c r="LY3" s="3">
        <v>8</v>
      </c>
      <c r="LZ3" s="3">
        <v>30</v>
      </c>
      <c r="MA3" s="3">
        <v>36</v>
      </c>
      <c r="MB3" s="3">
        <v>35</v>
      </c>
      <c r="MC3" s="3">
        <v>35</v>
      </c>
      <c r="MD3" s="3">
        <v>29</v>
      </c>
      <c r="ME3" s="3">
        <v>33</v>
      </c>
      <c r="MF3" s="3">
        <v>33</v>
      </c>
      <c r="MG3" s="3">
        <v>0</v>
      </c>
      <c r="MH3" s="3">
        <v>32</v>
      </c>
      <c r="MI3" s="3">
        <v>35</v>
      </c>
      <c r="MJ3" s="3">
        <v>36</v>
      </c>
      <c r="MK3" s="3">
        <v>36</v>
      </c>
      <c r="ML3" s="3">
        <v>36</v>
      </c>
      <c r="MM3" s="3">
        <v>3</v>
      </c>
      <c r="MN3" s="3">
        <v>36</v>
      </c>
      <c r="MO3" s="3">
        <v>36</v>
      </c>
      <c r="MP3" s="3">
        <v>36</v>
      </c>
      <c r="MQ3" s="3">
        <v>36</v>
      </c>
      <c r="MR3" s="3">
        <v>36</v>
      </c>
      <c r="MS3" s="3">
        <v>35</v>
      </c>
      <c r="MT3" s="3">
        <v>33</v>
      </c>
      <c r="MU3" s="3">
        <v>34</v>
      </c>
      <c r="MV3" s="3">
        <v>15</v>
      </c>
      <c r="MW3" s="3">
        <v>32</v>
      </c>
      <c r="MX3" s="3">
        <v>36</v>
      </c>
      <c r="MY3" s="3">
        <v>35</v>
      </c>
      <c r="MZ3" s="3">
        <v>36</v>
      </c>
      <c r="NA3" s="3">
        <v>6</v>
      </c>
      <c r="NB3" s="3">
        <v>30</v>
      </c>
      <c r="NC3" s="3">
        <v>6</v>
      </c>
      <c r="ND3" s="3">
        <v>30</v>
      </c>
      <c r="NE3" s="3">
        <v>36</v>
      </c>
      <c r="NF3" s="3">
        <v>36</v>
      </c>
      <c r="NG3" s="3">
        <v>36</v>
      </c>
      <c r="NH3" s="3">
        <v>20</v>
      </c>
      <c r="NI3" s="3">
        <v>30</v>
      </c>
      <c r="NJ3" s="3">
        <v>30</v>
      </c>
      <c r="NK3" s="3">
        <v>36</v>
      </c>
      <c r="NL3" s="3">
        <v>36</v>
      </c>
      <c r="NM3" s="3">
        <v>36</v>
      </c>
      <c r="NN3" s="3">
        <v>36</v>
      </c>
      <c r="NO3" s="3">
        <v>36</v>
      </c>
      <c r="NP3" s="3">
        <v>36</v>
      </c>
      <c r="NQ3" s="3">
        <v>36</v>
      </c>
      <c r="NR3" s="3">
        <v>36</v>
      </c>
      <c r="NS3" s="3">
        <v>36</v>
      </c>
      <c r="NT3" s="3">
        <v>36</v>
      </c>
      <c r="NU3" s="3">
        <v>3</v>
      </c>
      <c r="NV3" s="3">
        <v>36</v>
      </c>
      <c r="NW3" s="3">
        <v>36</v>
      </c>
      <c r="NX3" s="3">
        <v>35</v>
      </c>
      <c r="NY3" s="3">
        <v>36</v>
      </c>
      <c r="NZ3" s="3">
        <v>36</v>
      </c>
      <c r="OA3" s="3">
        <v>35</v>
      </c>
      <c r="OB3" s="3">
        <v>36</v>
      </c>
      <c r="OC3" s="3">
        <v>36</v>
      </c>
      <c r="OD3" s="3">
        <v>36</v>
      </c>
      <c r="OE3" s="3">
        <v>36</v>
      </c>
      <c r="OF3" s="3">
        <v>36</v>
      </c>
      <c r="OG3" s="3">
        <v>25</v>
      </c>
      <c r="OH3" s="3">
        <v>36</v>
      </c>
      <c r="OI3" s="3">
        <v>36</v>
      </c>
      <c r="OJ3" s="3">
        <v>36</v>
      </c>
      <c r="OK3" s="3">
        <v>36</v>
      </c>
      <c r="OL3" s="3">
        <v>32</v>
      </c>
      <c r="OM3" s="3">
        <v>36</v>
      </c>
      <c r="ON3" s="3">
        <v>2</v>
      </c>
      <c r="OO3" s="3">
        <v>0</v>
      </c>
      <c r="OP3" s="3">
        <v>31</v>
      </c>
      <c r="OQ3" s="3">
        <v>32</v>
      </c>
      <c r="OR3" s="3">
        <v>36</v>
      </c>
      <c r="OS3" s="3">
        <v>36</v>
      </c>
      <c r="OT3" s="3">
        <v>36</v>
      </c>
      <c r="OU3" s="3">
        <v>36</v>
      </c>
      <c r="OV3" s="3">
        <v>36</v>
      </c>
      <c r="OW3" s="3">
        <v>36</v>
      </c>
      <c r="OX3" s="3">
        <v>36</v>
      </c>
      <c r="OY3" s="3">
        <v>36</v>
      </c>
      <c r="OZ3" s="3">
        <v>36</v>
      </c>
      <c r="PA3" s="3">
        <v>36</v>
      </c>
      <c r="PB3" s="3">
        <v>36</v>
      </c>
      <c r="PC3" s="3">
        <v>36</v>
      </c>
      <c r="PD3" s="3">
        <v>36</v>
      </c>
      <c r="PE3" s="3">
        <v>36</v>
      </c>
      <c r="PF3" s="3">
        <v>36</v>
      </c>
      <c r="PG3" s="3">
        <v>36</v>
      </c>
      <c r="PH3" s="3">
        <v>36</v>
      </c>
      <c r="PI3" s="3">
        <v>36</v>
      </c>
      <c r="PJ3" s="3">
        <v>36</v>
      </c>
      <c r="PK3" s="3">
        <v>36</v>
      </c>
      <c r="PL3" s="3">
        <v>36</v>
      </c>
      <c r="PM3" s="3">
        <v>36</v>
      </c>
      <c r="PN3" s="3">
        <v>36</v>
      </c>
      <c r="PO3" s="3">
        <v>36</v>
      </c>
      <c r="PP3" s="3">
        <v>36</v>
      </c>
      <c r="PQ3" s="3">
        <v>36</v>
      </c>
      <c r="PR3" s="3">
        <v>36</v>
      </c>
      <c r="PS3" s="3">
        <v>36</v>
      </c>
      <c r="PT3" s="3">
        <v>36</v>
      </c>
      <c r="PU3" s="3">
        <v>36</v>
      </c>
      <c r="PV3" s="3">
        <v>36</v>
      </c>
      <c r="PW3" s="3">
        <v>29</v>
      </c>
      <c r="PX3" s="3">
        <v>30</v>
      </c>
      <c r="PY3" s="3">
        <v>36</v>
      </c>
      <c r="PZ3" s="3">
        <v>36</v>
      </c>
      <c r="QA3" s="3">
        <v>36</v>
      </c>
      <c r="QB3" s="3">
        <v>36</v>
      </c>
      <c r="QC3" s="3">
        <v>36</v>
      </c>
      <c r="QD3" s="3">
        <v>36</v>
      </c>
      <c r="QE3" s="3">
        <v>36</v>
      </c>
      <c r="QF3" s="3">
        <v>36</v>
      </c>
      <c r="QG3" s="3">
        <v>36</v>
      </c>
      <c r="QH3" s="3">
        <v>36</v>
      </c>
      <c r="QI3" s="3">
        <v>36</v>
      </c>
      <c r="QJ3" s="3">
        <v>36</v>
      </c>
      <c r="QK3" s="3">
        <v>36</v>
      </c>
      <c r="QL3" s="3">
        <v>36</v>
      </c>
      <c r="QM3" s="3">
        <v>36</v>
      </c>
      <c r="QN3" s="3">
        <v>36</v>
      </c>
      <c r="QO3" s="3">
        <v>35</v>
      </c>
      <c r="QP3" s="3">
        <v>36</v>
      </c>
      <c r="QQ3" s="3">
        <v>36</v>
      </c>
      <c r="QR3" s="3">
        <v>36</v>
      </c>
      <c r="QS3" s="3">
        <v>36</v>
      </c>
      <c r="QT3" s="3">
        <v>36</v>
      </c>
      <c r="QU3" s="3">
        <v>28</v>
      </c>
      <c r="QV3" s="3">
        <v>36</v>
      </c>
      <c r="QW3" s="3">
        <v>36</v>
      </c>
      <c r="QX3" s="3">
        <v>36</v>
      </c>
      <c r="QY3" s="3">
        <v>36</v>
      </c>
      <c r="QZ3" s="3">
        <v>36</v>
      </c>
      <c r="RA3" s="3">
        <v>35</v>
      </c>
      <c r="RB3" s="3">
        <v>36</v>
      </c>
      <c r="RC3" s="3">
        <v>36</v>
      </c>
      <c r="RD3" s="3">
        <v>30</v>
      </c>
      <c r="RE3" s="3">
        <v>36</v>
      </c>
      <c r="RF3" s="3">
        <v>34</v>
      </c>
      <c r="RG3" s="3">
        <v>36</v>
      </c>
      <c r="RH3" s="3">
        <v>36</v>
      </c>
      <c r="RI3" s="3">
        <v>36</v>
      </c>
      <c r="RJ3" s="3">
        <v>36</v>
      </c>
      <c r="RK3" s="3">
        <v>36</v>
      </c>
      <c r="RL3" s="3">
        <v>21</v>
      </c>
      <c r="RM3" s="3">
        <v>29</v>
      </c>
      <c r="RN3" s="3">
        <v>32</v>
      </c>
      <c r="RO3" s="3">
        <v>36</v>
      </c>
      <c r="RP3" s="3">
        <v>36</v>
      </c>
      <c r="RQ3" s="3">
        <v>36</v>
      </c>
      <c r="RR3" s="3">
        <v>36</v>
      </c>
      <c r="RS3" s="3">
        <v>36</v>
      </c>
      <c r="RT3" s="3">
        <v>36</v>
      </c>
      <c r="RU3" s="3">
        <v>36</v>
      </c>
      <c r="RV3" s="3">
        <v>36</v>
      </c>
      <c r="RW3" s="3">
        <v>36</v>
      </c>
      <c r="RX3" s="3">
        <v>36</v>
      </c>
      <c r="RY3" s="3">
        <v>36</v>
      </c>
      <c r="RZ3" s="3">
        <v>36</v>
      </c>
      <c r="SA3" s="3">
        <v>30</v>
      </c>
      <c r="SB3" s="3">
        <v>34</v>
      </c>
      <c r="SC3" s="3">
        <v>36</v>
      </c>
      <c r="SD3" s="3">
        <v>36</v>
      </c>
      <c r="SE3" s="3">
        <v>36</v>
      </c>
      <c r="SF3" s="3">
        <v>32</v>
      </c>
      <c r="SG3" s="3">
        <v>36</v>
      </c>
      <c r="SH3" s="3">
        <v>36</v>
      </c>
      <c r="SI3" s="3">
        <v>36</v>
      </c>
      <c r="SJ3" s="3">
        <v>36</v>
      </c>
      <c r="SK3" s="3">
        <v>36</v>
      </c>
      <c r="SL3" s="3">
        <v>36</v>
      </c>
      <c r="SM3" s="3">
        <v>36</v>
      </c>
      <c r="SN3" s="3">
        <v>36</v>
      </c>
      <c r="SO3" s="3">
        <v>36</v>
      </c>
      <c r="SP3" s="3">
        <v>36</v>
      </c>
      <c r="SQ3" s="3">
        <v>36</v>
      </c>
      <c r="SR3" s="3">
        <v>36</v>
      </c>
      <c r="SS3" s="3">
        <v>36</v>
      </c>
      <c r="ST3" s="3">
        <v>36</v>
      </c>
      <c r="SU3" s="3">
        <v>36</v>
      </c>
      <c r="SV3" s="3">
        <v>36</v>
      </c>
      <c r="SW3" s="3">
        <v>36</v>
      </c>
      <c r="SX3" s="3">
        <v>36</v>
      </c>
      <c r="SY3" s="3">
        <v>36</v>
      </c>
      <c r="SZ3" s="3">
        <v>36</v>
      </c>
      <c r="TA3" s="3">
        <v>36</v>
      </c>
      <c r="TB3" s="3">
        <v>36</v>
      </c>
      <c r="TC3" s="3">
        <v>36</v>
      </c>
      <c r="TD3" s="3">
        <v>36</v>
      </c>
      <c r="TE3" s="3">
        <v>36</v>
      </c>
      <c r="TF3" s="3">
        <v>36</v>
      </c>
      <c r="TG3" s="3">
        <v>36</v>
      </c>
      <c r="TH3" s="3">
        <v>19</v>
      </c>
      <c r="TI3" s="3">
        <v>36</v>
      </c>
      <c r="TJ3" s="3">
        <v>36</v>
      </c>
      <c r="TK3" s="3">
        <v>36</v>
      </c>
      <c r="TL3" s="3">
        <v>36</v>
      </c>
      <c r="TM3" s="3">
        <v>36</v>
      </c>
      <c r="TN3" s="3">
        <v>36</v>
      </c>
      <c r="TO3" s="3">
        <v>36</v>
      </c>
      <c r="TP3" s="3">
        <v>36</v>
      </c>
      <c r="TQ3" s="3">
        <v>36</v>
      </c>
      <c r="TR3" s="3">
        <v>36</v>
      </c>
      <c r="TS3" s="3">
        <v>36</v>
      </c>
      <c r="TT3" s="3">
        <v>36</v>
      </c>
      <c r="TU3" s="3">
        <v>36</v>
      </c>
      <c r="TV3" s="3">
        <v>36</v>
      </c>
      <c r="TW3" s="3">
        <v>36</v>
      </c>
      <c r="TX3" s="3">
        <v>36</v>
      </c>
      <c r="TY3" s="3">
        <v>36</v>
      </c>
      <c r="TZ3" s="3">
        <v>36</v>
      </c>
      <c r="UA3" s="3">
        <v>36</v>
      </c>
      <c r="UB3" s="3">
        <v>36</v>
      </c>
      <c r="UC3" s="3">
        <v>36</v>
      </c>
      <c r="UD3" s="3">
        <v>36</v>
      </c>
      <c r="UE3" s="3">
        <v>36</v>
      </c>
      <c r="UF3" s="3">
        <v>36</v>
      </c>
      <c r="UG3" s="3">
        <v>36</v>
      </c>
      <c r="UH3" s="3">
        <v>36</v>
      </c>
      <c r="UI3" s="3">
        <v>36</v>
      </c>
      <c r="UJ3" s="3">
        <v>36</v>
      </c>
      <c r="UK3" s="3">
        <v>36</v>
      </c>
      <c r="UL3" s="3">
        <v>36</v>
      </c>
      <c r="UM3" s="3">
        <v>36</v>
      </c>
      <c r="UN3" s="3">
        <v>36</v>
      </c>
      <c r="UO3" s="3">
        <v>36</v>
      </c>
      <c r="UP3" s="3">
        <v>36</v>
      </c>
      <c r="UQ3" s="3">
        <v>36</v>
      </c>
      <c r="UR3" s="3">
        <v>36</v>
      </c>
      <c r="US3" s="3">
        <v>36</v>
      </c>
      <c r="UT3" s="3">
        <v>36</v>
      </c>
      <c r="UU3" s="3">
        <v>36</v>
      </c>
      <c r="UV3" s="3">
        <v>36</v>
      </c>
      <c r="UW3" s="3">
        <v>35</v>
      </c>
      <c r="UX3" s="3">
        <v>0</v>
      </c>
      <c r="UY3" s="3">
        <v>1</v>
      </c>
      <c r="UZ3" s="3">
        <v>11</v>
      </c>
      <c r="VA3" s="3">
        <v>0</v>
      </c>
      <c r="VB3" s="3">
        <v>0</v>
      </c>
      <c r="VC3" s="3">
        <v>36</v>
      </c>
      <c r="VD3" s="3">
        <v>36</v>
      </c>
      <c r="VE3" s="3">
        <v>27</v>
      </c>
      <c r="VF3" s="3">
        <v>36</v>
      </c>
      <c r="VG3" s="3">
        <v>36</v>
      </c>
      <c r="VH3" s="3">
        <v>36</v>
      </c>
      <c r="VI3" s="3">
        <v>36</v>
      </c>
      <c r="VJ3" s="3">
        <v>34</v>
      </c>
      <c r="VK3" s="3">
        <v>36</v>
      </c>
      <c r="VL3" s="3">
        <v>36</v>
      </c>
      <c r="VM3" s="3">
        <v>36</v>
      </c>
      <c r="VN3" s="3">
        <v>36</v>
      </c>
      <c r="VO3" s="3">
        <v>29</v>
      </c>
      <c r="VP3" s="3">
        <v>35</v>
      </c>
      <c r="VQ3" s="3">
        <v>36</v>
      </c>
      <c r="VR3" s="3">
        <v>36</v>
      </c>
      <c r="VS3" s="3">
        <v>36</v>
      </c>
      <c r="VT3" s="3">
        <v>36</v>
      </c>
      <c r="VU3" s="3">
        <v>36</v>
      </c>
      <c r="VV3" s="3">
        <v>36</v>
      </c>
      <c r="VW3" s="3">
        <v>36</v>
      </c>
      <c r="VX3" s="3">
        <v>36</v>
      </c>
      <c r="VY3" s="3">
        <v>36</v>
      </c>
      <c r="VZ3" s="3">
        <v>36</v>
      </c>
      <c r="WA3" s="3">
        <v>36</v>
      </c>
      <c r="WB3" s="3">
        <v>36</v>
      </c>
      <c r="WC3" s="3">
        <v>36</v>
      </c>
      <c r="WD3" s="3">
        <v>36</v>
      </c>
      <c r="WE3" s="3">
        <v>36</v>
      </c>
      <c r="WF3" s="3">
        <v>36</v>
      </c>
      <c r="WG3" s="3">
        <v>36</v>
      </c>
      <c r="WH3" s="3">
        <v>36</v>
      </c>
      <c r="WI3" s="3">
        <v>36</v>
      </c>
      <c r="WJ3" s="3">
        <v>36</v>
      </c>
      <c r="WK3" s="3">
        <v>36</v>
      </c>
      <c r="WL3" s="3">
        <v>36</v>
      </c>
      <c r="WM3" s="3">
        <v>36</v>
      </c>
      <c r="WN3" s="3">
        <v>36</v>
      </c>
      <c r="WO3" s="3">
        <v>36</v>
      </c>
      <c r="WP3" s="3">
        <v>36</v>
      </c>
      <c r="WQ3" s="3">
        <v>36</v>
      </c>
      <c r="WR3" s="3">
        <v>36</v>
      </c>
      <c r="WS3" s="3">
        <v>36</v>
      </c>
      <c r="WT3" s="3">
        <v>26</v>
      </c>
      <c r="WU3" s="3">
        <v>26</v>
      </c>
      <c r="WV3" s="3">
        <v>13</v>
      </c>
      <c r="WW3" s="3">
        <v>26</v>
      </c>
      <c r="WX3" s="3">
        <v>36</v>
      </c>
      <c r="WY3" s="3">
        <v>36</v>
      </c>
      <c r="WZ3" s="3">
        <v>36</v>
      </c>
      <c r="XA3" s="3">
        <v>36</v>
      </c>
      <c r="XB3" s="3">
        <v>36</v>
      </c>
      <c r="XC3" s="3">
        <v>36</v>
      </c>
      <c r="XD3" s="3">
        <v>36</v>
      </c>
      <c r="XE3" s="3">
        <v>36</v>
      </c>
      <c r="XF3" s="3">
        <v>36</v>
      </c>
      <c r="XG3" s="3">
        <v>36</v>
      </c>
      <c r="XH3" s="3">
        <v>36</v>
      </c>
      <c r="XI3" s="3">
        <v>36</v>
      </c>
      <c r="XJ3" s="3">
        <v>36</v>
      </c>
      <c r="XK3" s="3">
        <v>36</v>
      </c>
    </row>
    <row r="4" spans="1:635" x14ac:dyDescent="0.2">
      <c r="A4" s="3" t="s">
        <v>635</v>
      </c>
      <c r="B4" s="3">
        <v>36</v>
      </c>
      <c r="C4" s="3">
        <v>36</v>
      </c>
      <c r="D4" s="3">
        <v>36</v>
      </c>
      <c r="E4" s="3">
        <v>36</v>
      </c>
      <c r="F4" s="3">
        <v>19</v>
      </c>
      <c r="G4" s="3">
        <v>16</v>
      </c>
      <c r="H4" s="3">
        <v>36</v>
      </c>
      <c r="I4" s="3">
        <v>0</v>
      </c>
      <c r="J4" s="3">
        <v>26</v>
      </c>
      <c r="K4" s="3">
        <v>0</v>
      </c>
      <c r="L4" s="3">
        <v>0</v>
      </c>
      <c r="M4" s="3">
        <v>0</v>
      </c>
      <c r="N4" s="3">
        <v>2</v>
      </c>
      <c r="O4" s="3">
        <v>0</v>
      </c>
      <c r="P4" s="3">
        <v>0</v>
      </c>
      <c r="Q4" s="3">
        <v>0</v>
      </c>
      <c r="R4" s="3">
        <v>0</v>
      </c>
      <c r="S4" s="3">
        <v>16</v>
      </c>
      <c r="T4" s="3">
        <v>0</v>
      </c>
      <c r="U4" s="3">
        <v>2</v>
      </c>
      <c r="V4" s="3">
        <v>0</v>
      </c>
      <c r="W4" s="3">
        <v>0</v>
      </c>
      <c r="X4" s="3">
        <v>3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6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13</v>
      </c>
      <c r="AM4" s="3">
        <v>29</v>
      </c>
      <c r="AN4" s="3">
        <v>0</v>
      </c>
      <c r="AO4" s="3">
        <v>0</v>
      </c>
      <c r="AP4" s="3">
        <v>36</v>
      </c>
      <c r="AQ4" s="3">
        <v>36</v>
      </c>
      <c r="AR4" s="3">
        <v>36</v>
      </c>
      <c r="AS4" s="3">
        <v>36</v>
      </c>
      <c r="AT4" s="3">
        <v>36</v>
      </c>
      <c r="AU4" s="3">
        <v>12</v>
      </c>
      <c r="AV4" s="3">
        <v>36</v>
      </c>
      <c r="AW4" s="3">
        <v>36</v>
      </c>
      <c r="AX4" s="3">
        <v>36</v>
      </c>
      <c r="AY4" s="3">
        <v>36</v>
      </c>
      <c r="AZ4" s="3">
        <v>36</v>
      </c>
      <c r="BA4" s="3">
        <v>36</v>
      </c>
      <c r="BB4" s="3">
        <v>36</v>
      </c>
      <c r="BC4" s="3">
        <v>36</v>
      </c>
      <c r="BD4" s="3">
        <v>36</v>
      </c>
      <c r="BE4" s="3">
        <v>36</v>
      </c>
      <c r="BF4" s="3">
        <v>36</v>
      </c>
      <c r="BG4" s="3">
        <v>36</v>
      </c>
      <c r="BH4" s="3">
        <v>36</v>
      </c>
      <c r="BI4" s="3">
        <v>36</v>
      </c>
      <c r="BJ4" s="3">
        <v>36</v>
      </c>
      <c r="BK4" s="3">
        <v>36</v>
      </c>
      <c r="BL4" s="3">
        <v>36</v>
      </c>
      <c r="BM4" s="3">
        <v>36</v>
      </c>
      <c r="BN4" s="3">
        <v>6</v>
      </c>
      <c r="BO4" s="3">
        <v>36</v>
      </c>
      <c r="BP4" s="3">
        <v>0</v>
      </c>
      <c r="BQ4" s="3">
        <v>36</v>
      </c>
      <c r="BR4" s="3">
        <v>33</v>
      </c>
      <c r="BS4" s="3">
        <v>6</v>
      </c>
      <c r="BT4" s="3">
        <v>11</v>
      </c>
      <c r="BU4" s="3">
        <v>36</v>
      </c>
      <c r="BV4" s="3">
        <v>0</v>
      </c>
      <c r="BW4" s="3">
        <v>0</v>
      </c>
      <c r="BX4" s="3">
        <v>36</v>
      </c>
      <c r="BY4" s="3">
        <v>34</v>
      </c>
      <c r="BZ4" s="3">
        <v>36</v>
      </c>
      <c r="CA4" s="3">
        <v>0</v>
      </c>
      <c r="CB4" s="3">
        <v>36</v>
      </c>
      <c r="CC4" s="3">
        <v>36</v>
      </c>
      <c r="CD4" s="3">
        <v>36</v>
      </c>
      <c r="CE4" s="3">
        <v>36</v>
      </c>
      <c r="CF4" s="3">
        <v>0</v>
      </c>
      <c r="CG4" s="3">
        <v>36</v>
      </c>
      <c r="CH4" s="3">
        <v>7</v>
      </c>
      <c r="CI4" s="3">
        <v>0</v>
      </c>
      <c r="CJ4" s="3">
        <v>36</v>
      </c>
      <c r="CK4" s="3">
        <v>36</v>
      </c>
      <c r="CL4" s="3">
        <v>36</v>
      </c>
      <c r="CM4" s="3">
        <v>36</v>
      </c>
      <c r="CN4" s="3">
        <v>36</v>
      </c>
      <c r="CO4" s="3">
        <v>31</v>
      </c>
      <c r="CP4" s="3">
        <v>34</v>
      </c>
      <c r="CQ4" s="3">
        <v>27</v>
      </c>
      <c r="CR4" s="3">
        <v>36</v>
      </c>
      <c r="CS4" s="3">
        <v>34</v>
      </c>
      <c r="CT4" s="3">
        <v>33</v>
      </c>
      <c r="CU4" s="3">
        <v>36</v>
      </c>
      <c r="CV4" s="3">
        <v>33</v>
      </c>
      <c r="CW4" s="3">
        <v>33</v>
      </c>
      <c r="CX4" s="3">
        <v>34</v>
      </c>
      <c r="CY4" s="3">
        <v>36</v>
      </c>
      <c r="CZ4" s="3">
        <v>36</v>
      </c>
      <c r="DA4" s="3">
        <v>36</v>
      </c>
      <c r="DB4" s="3">
        <v>33</v>
      </c>
      <c r="DC4" s="3">
        <v>35</v>
      </c>
      <c r="DD4" s="3">
        <v>36</v>
      </c>
      <c r="DE4" s="3">
        <v>0</v>
      </c>
      <c r="DF4" s="3">
        <v>31</v>
      </c>
      <c r="DG4" s="3">
        <v>0</v>
      </c>
      <c r="DH4" s="3">
        <v>0</v>
      </c>
      <c r="DI4" s="3">
        <v>22</v>
      </c>
      <c r="DJ4" s="3">
        <v>18</v>
      </c>
      <c r="DK4" s="3">
        <v>18</v>
      </c>
      <c r="DL4" s="3">
        <v>0</v>
      </c>
      <c r="DM4" s="3">
        <v>32</v>
      </c>
      <c r="DN4" s="3">
        <v>0</v>
      </c>
      <c r="DO4" s="3">
        <v>2</v>
      </c>
      <c r="DP4" s="3">
        <v>36</v>
      </c>
      <c r="DQ4" s="3">
        <v>36</v>
      </c>
      <c r="DR4" s="3">
        <v>8</v>
      </c>
      <c r="DS4" s="3">
        <v>6</v>
      </c>
      <c r="DT4" s="3">
        <v>27</v>
      </c>
      <c r="DU4" s="3">
        <v>30</v>
      </c>
      <c r="DV4" s="3">
        <v>31</v>
      </c>
      <c r="DW4" s="3">
        <v>31</v>
      </c>
      <c r="DX4" s="3">
        <v>36</v>
      </c>
      <c r="DY4" s="3">
        <v>28</v>
      </c>
      <c r="DZ4" s="3">
        <v>36</v>
      </c>
      <c r="EA4" s="3">
        <v>0</v>
      </c>
      <c r="EB4" s="3">
        <v>36</v>
      </c>
      <c r="EC4" s="3">
        <v>8</v>
      </c>
      <c r="ED4" s="3">
        <v>19</v>
      </c>
      <c r="EE4" s="3">
        <v>36</v>
      </c>
      <c r="EF4" s="3">
        <v>36</v>
      </c>
      <c r="EG4" s="3">
        <v>36</v>
      </c>
      <c r="EH4" s="3">
        <v>36</v>
      </c>
      <c r="EI4" s="3">
        <v>36</v>
      </c>
      <c r="EJ4" s="3">
        <v>4</v>
      </c>
      <c r="EK4" s="3">
        <v>34</v>
      </c>
      <c r="EL4" s="3">
        <v>24</v>
      </c>
      <c r="EM4" s="3">
        <v>16</v>
      </c>
      <c r="EN4" s="3">
        <v>35</v>
      </c>
      <c r="EO4" s="3">
        <v>33</v>
      </c>
      <c r="EP4" s="3">
        <v>4</v>
      </c>
      <c r="EQ4" s="3">
        <v>20</v>
      </c>
      <c r="ER4" s="3">
        <v>36</v>
      </c>
      <c r="ES4" s="3">
        <v>36</v>
      </c>
      <c r="ET4" s="3">
        <v>36</v>
      </c>
      <c r="EU4" s="3">
        <v>36</v>
      </c>
      <c r="EV4" s="3">
        <v>36</v>
      </c>
      <c r="EW4" s="3">
        <v>36</v>
      </c>
      <c r="EX4" s="3">
        <v>36</v>
      </c>
      <c r="EY4" s="3">
        <v>33</v>
      </c>
      <c r="EZ4" s="3">
        <v>36</v>
      </c>
      <c r="FA4" s="3">
        <v>36</v>
      </c>
      <c r="FB4" s="3">
        <v>36</v>
      </c>
      <c r="FC4" s="3">
        <v>36</v>
      </c>
      <c r="FD4" s="3">
        <v>36</v>
      </c>
      <c r="FE4" s="3">
        <v>36</v>
      </c>
      <c r="FF4" s="3">
        <v>36</v>
      </c>
      <c r="FG4" s="3">
        <v>36</v>
      </c>
      <c r="FH4" s="3">
        <v>18</v>
      </c>
      <c r="FI4" s="3">
        <v>36</v>
      </c>
      <c r="FJ4" s="3">
        <v>36</v>
      </c>
      <c r="FK4" s="3">
        <v>36</v>
      </c>
      <c r="FL4" s="3">
        <v>36</v>
      </c>
      <c r="FM4" s="3">
        <v>15</v>
      </c>
      <c r="FN4" s="3">
        <v>6</v>
      </c>
      <c r="FO4" s="3">
        <v>13</v>
      </c>
      <c r="FP4" s="3">
        <v>36</v>
      </c>
      <c r="FQ4" s="3">
        <v>36</v>
      </c>
      <c r="FR4" s="3">
        <v>36</v>
      </c>
      <c r="FS4" s="3">
        <v>3</v>
      </c>
      <c r="FT4" s="3">
        <v>3</v>
      </c>
      <c r="FU4" s="3">
        <v>3</v>
      </c>
      <c r="FV4" s="3">
        <v>2</v>
      </c>
      <c r="FW4" s="3">
        <v>11</v>
      </c>
      <c r="FX4" s="3">
        <v>0</v>
      </c>
      <c r="FY4" s="3">
        <v>0</v>
      </c>
      <c r="FZ4" s="3">
        <v>20</v>
      </c>
      <c r="GA4" s="3">
        <v>36</v>
      </c>
      <c r="GB4" s="3">
        <v>36</v>
      </c>
      <c r="GC4" s="3">
        <v>0</v>
      </c>
      <c r="GD4" s="3">
        <v>4</v>
      </c>
      <c r="GE4" s="3">
        <v>3</v>
      </c>
      <c r="GF4" s="3">
        <v>17</v>
      </c>
      <c r="GG4" s="3">
        <v>26</v>
      </c>
      <c r="GH4" s="3">
        <v>36</v>
      </c>
      <c r="GI4" s="3">
        <v>4</v>
      </c>
      <c r="GJ4" s="3">
        <v>0</v>
      </c>
      <c r="GK4" s="3">
        <v>32</v>
      </c>
      <c r="GL4" s="3">
        <v>0</v>
      </c>
      <c r="GM4" s="3">
        <v>0</v>
      </c>
      <c r="GN4" s="3">
        <v>36</v>
      </c>
      <c r="GO4" s="3">
        <v>36</v>
      </c>
      <c r="GP4" s="3">
        <v>34</v>
      </c>
      <c r="GQ4" s="3">
        <v>0</v>
      </c>
      <c r="GR4" s="3">
        <v>8</v>
      </c>
      <c r="GS4" s="3">
        <v>36</v>
      </c>
      <c r="GT4" s="3">
        <v>5</v>
      </c>
      <c r="GU4" s="3">
        <v>5</v>
      </c>
      <c r="GV4" s="3">
        <v>3</v>
      </c>
      <c r="GW4" s="3">
        <v>1</v>
      </c>
      <c r="GX4" s="3">
        <v>17</v>
      </c>
      <c r="GY4" s="3">
        <v>36</v>
      </c>
      <c r="GZ4" s="3">
        <v>29</v>
      </c>
      <c r="HA4" s="3">
        <v>3</v>
      </c>
      <c r="HB4" s="3">
        <v>18</v>
      </c>
      <c r="HC4" s="3">
        <v>2</v>
      </c>
      <c r="HD4" s="3">
        <v>0</v>
      </c>
      <c r="HE4" s="3">
        <v>3</v>
      </c>
      <c r="HF4" s="3">
        <v>1</v>
      </c>
      <c r="HG4" s="3">
        <v>0</v>
      </c>
      <c r="HH4" s="3">
        <v>0</v>
      </c>
      <c r="HI4" s="3">
        <v>3</v>
      </c>
      <c r="HJ4" s="3">
        <v>0</v>
      </c>
      <c r="HK4" s="3">
        <v>0</v>
      </c>
      <c r="HL4" s="3">
        <v>1</v>
      </c>
      <c r="HM4" s="3">
        <v>3</v>
      </c>
      <c r="HN4" s="3">
        <v>8</v>
      </c>
      <c r="HO4" s="3">
        <v>18</v>
      </c>
      <c r="HP4" s="3">
        <v>31</v>
      </c>
      <c r="HQ4" s="3">
        <v>31</v>
      </c>
      <c r="HR4" s="3">
        <v>2</v>
      </c>
      <c r="HS4" s="3">
        <v>0</v>
      </c>
      <c r="HT4" s="3">
        <v>36</v>
      </c>
      <c r="HU4" s="3">
        <v>36</v>
      </c>
      <c r="HV4" s="3">
        <v>36</v>
      </c>
      <c r="HW4" s="3">
        <v>0</v>
      </c>
      <c r="HX4" s="3">
        <v>0</v>
      </c>
      <c r="HY4" s="3">
        <v>0</v>
      </c>
      <c r="HZ4" s="3">
        <v>0</v>
      </c>
      <c r="IA4" s="3">
        <v>33</v>
      </c>
      <c r="IB4" s="3">
        <v>36</v>
      </c>
      <c r="IC4" s="3">
        <v>31</v>
      </c>
      <c r="ID4" s="3">
        <v>34</v>
      </c>
      <c r="IE4" s="3">
        <v>36</v>
      </c>
      <c r="IF4" s="3">
        <v>36</v>
      </c>
      <c r="IG4" s="3">
        <v>36</v>
      </c>
      <c r="IH4" s="3">
        <v>36</v>
      </c>
      <c r="II4" s="3">
        <v>36</v>
      </c>
      <c r="IJ4" s="3">
        <v>36</v>
      </c>
      <c r="IK4" s="3">
        <v>36</v>
      </c>
      <c r="IL4" s="3">
        <v>36</v>
      </c>
      <c r="IM4" s="3">
        <v>36</v>
      </c>
      <c r="IN4" s="3">
        <v>36</v>
      </c>
      <c r="IO4" s="3">
        <v>36</v>
      </c>
      <c r="IP4" s="3">
        <v>27</v>
      </c>
      <c r="IQ4" s="3">
        <v>36</v>
      </c>
      <c r="IR4" s="3">
        <v>14</v>
      </c>
      <c r="IS4" s="3">
        <v>36</v>
      </c>
      <c r="IT4" s="3">
        <v>25</v>
      </c>
      <c r="IU4" s="3">
        <v>4</v>
      </c>
      <c r="IV4" s="3">
        <v>36</v>
      </c>
      <c r="IW4" s="3">
        <v>36</v>
      </c>
      <c r="IX4" s="3">
        <v>32</v>
      </c>
      <c r="IY4" s="3">
        <v>36</v>
      </c>
      <c r="IZ4" s="3">
        <v>36</v>
      </c>
      <c r="JA4" s="3">
        <v>36</v>
      </c>
      <c r="JB4" s="3">
        <v>36</v>
      </c>
      <c r="JC4" s="3">
        <v>36</v>
      </c>
      <c r="JD4" s="3">
        <v>36</v>
      </c>
      <c r="JE4" s="3">
        <v>36</v>
      </c>
      <c r="JF4" s="3">
        <v>36</v>
      </c>
      <c r="JG4" s="3">
        <v>36</v>
      </c>
      <c r="JH4" s="3">
        <v>36</v>
      </c>
      <c r="JI4" s="3">
        <v>36</v>
      </c>
      <c r="JJ4" s="3">
        <v>36</v>
      </c>
      <c r="JK4" s="3">
        <v>36</v>
      </c>
      <c r="JL4" s="3">
        <v>36</v>
      </c>
      <c r="JM4" s="3">
        <v>36</v>
      </c>
      <c r="JN4" s="3">
        <v>36</v>
      </c>
      <c r="JO4" s="3">
        <v>35</v>
      </c>
      <c r="JP4" s="3">
        <v>36</v>
      </c>
      <c r="JQ4" s="3">
        <v>36</v>
      </c>
      <c r="JR4" s="3">
        <v>36</v>
      </c>
      <c r="JS4" s="3">
        <v>36</v>
      </c>
      <c r="JT4" s="3">
        <v>10</v>
      </c>
      <c r="JU4" s="3">
        <v>36</v>
      </c>
      <c r="JV4" s="3">
        <v>36</v>
      </c>
      <c r="JW4" s="3">
        <v>36</v>
      </c>
      <c r="JX4" s="3">
        <v>36</v>
      </c>
      <c r="JY4" s="3">
        <v>36</v>
      </c>
      <c r="JZ4" s="3">
        <v>36</v>
      </c>
      <c r="KA4" s="3">
        <v>36</v>
      </c>
      <c r="KB4" s="3">
        <v>36</v>
      </c>
      <c r="KC4" s="3">
        <v>36</v>
      </c>
      <c r="KD4" s="3">
        <v>36</v>
      </c>
      <c r="KE4" s="3">
        <v>36</v>
      </c>
      <c r="KF4" s="3">
        <v>33</v>
      </c>
      <c r="KG4" s="3">
        <v>32</v>
      </c>
      <c r="KH4" s="3">
        <v>36</v>
      </c>
      <c r="KI4" s="3">
        <v>36</v>
      </c>
      <c r="KJ4" s="3">
        <v>36</v>
      </c>
      <c r="KK4" s="3">
        <v>36</v>
      </c>
      <c r="KL4" s="3">
        <v>36</v>
      </c>
      <c r="KM4" s="3">
        <v>36</v>
      </c>
      <c r="KN4" s="3">
        <v>36</v>
      </c>
      <c r="KO4" s="3">
        <v>36</v>
      </c>
      <c r="KP4" s="3">
        <v>36</v>
      </c>
      <c r="KQ4" s="3">
        <v>36</v>
      </c>
      <c r="KR4" s="3">
        <v>36</v>
      </c>
      <c r="KS4" s="3">
        <v>36</v>
      </c>
      <c r="KT4" s="3">
        <v>36</v>
      </c>
      <c r="KU4" s="3">
        <v>36</v>
      </c>
      <c r="KV4" s="3">
        <v>30</v>
      </c>
      <c r="KW4" s="3">
        <v>36</v>
      </c>
      <c r="KX4" s="3">
        <v>36</v>
      </c>
      <c r="KY4" s="3">
        <v>36</v>
      </c>
      <c r="KZ4" s="3">
        <v>36</v>
      </c>
      <c r="LA4" s="3">
        <v>36</v>
      </c>
      <c r="LB4" s="3">
        <v>36</v>
      </c>
      <c r="LC4" s="3">
        <v>36</v>
      </c>
      <c r="LD4" s="3">
        <v>36</v>
      </c>
      <c r="LE4" s="3">
        <v>36</v>
      </c>
      <c r="LF4" s="3">
        <v>36</v>
      </c>
      <c r="LG4" s="3">
        <v>36</v>
      </c>
      <c r="LH4" s="3">
        <v>7</v>
      </c>
      <c r="LI4" s="3">
        <v>36</v>
      </c>
      <c r="LJ4" s="3">
        <v>36</v>
      </c>
      <c r="LK4" s="3">
        <v>36</v>
      </c>
      <c r="LL4" s="3">
        <v>36</v>
      </c>
      <c r="LM4" s="3">
        <v>36</v>
      </c>
      <c r="LN4" s="3">
        <v>36</v>
      </c>
      <c r="LO4" s="3">
        <v>36</v>
      </c>
      <c r="LP4" s="3">
        <v>36</v>
      </c>
      <c r="LQ4" s="3">
        <v>35</v>
      </c>
      <c r="LR4" s="3">
        <v>34</v>
      </c>
      <c r="LS4" s="3">
        <v>36</v>
      </c>
      <c r="LT4" s="3">
        <v>36</v>
      </c>
      <c r="LU4" s="3">
        <v>36</v>
      </c>
      <c r="LV4" s="3">
        <v>36</v>
      </c>
      <c r="LW4" s="3">
        <v>36</v>
      </c>
      <c r="LX4" s="3">
        <v>36</v>
      </c>
      <c r="LY4" s="3">
        <v>30</v>
      </c>
      <c r="LZ4" s="3">
        <v>35</v>
      </c>
      <c r="MA4" s="3">
        <v>36</v>
      </c>
      <c r="MB4" s="3">
        <v>32</v>
      </c>
      <c r="MC4" s="3">
        <v>33</v>
      </c>
      <c r="MD4" s="3">
        <v>12</v>
      </c>
      <c r="ME4" s="3">
        <v>20</v>
      </c>
      <c r="MF4" s="3">
        <v>32</v>
      </c>
      <c r="MG4" s="3">
        <v>0</v>
      </c>
      <c r="MH4" s="3">
        <v>32</v>
      </c>
      <c r="MI4" s="3">
        <v>35</v>
      </c>
      <c r="MJ4" s="3">
        <v>27</v>
      </c>
      <c r="MK4" s="3">
        <v>36</v>
      </c>
      <c r="ML4" s="3">
        <v>36</v>
      </c>
      <c r="MM4" s="3">
        <v>34</v>
      </c>
      <c r="MN4" s="3">
        <v>36</v>
      </c>
      <c r="MO4" s="3">
        <v>36</v>
      </c>
      <c r="MP4" s="3">
        <v>36</v>
      </c>
      <c r="MQ4" s="3">
        <v>36</v>
      </c>
      <c r="MR4" s="3">
        <v>36</v>
      </c>
      <c r="MS4" s="3">
        <v>32</v>
      </c>
      <c r="MT4" s="3">
        <v>35</v>
      </c>
      <c r="MU4" s="3">
        <v>32</v>
      </c>
      <c r="MV4" s="3">
        <v>29</v>
      </c>
      <c r="MW4" s="3">
        <v>33</v>
      </c>
      <c r="MX4" s="3">
        <v>36</v>
      </c>
      <c r="MY4" s="3">
        <v>36</v>
      </c>
      <c r="MZ4" s="3">
        <v>36</v>
      </c>
      <c r="NA4" s="3">
        <v>6</v>
      </c>
      <c r="NB4" s="3">
        <v>30</v>
      </c>
      <c r="NC4" s="3">
        <v>24</v>
      </c>
      <c r="ND4" s="3">
        <v>30</v>
      </c>
      <c r="NE4" s="3">
        <v>36</v>
      </c>
      <c r="NF4" s="3">
        <v>36</v>
      </c>
      <c r="NG4" s="3">
        <v>36</v>
      </c>
      <c r="NH4" s="3">
        <v>10</v>
      </c>
      <c r="NI4" s="3">
        <v>30</v>
      </c>
      <c r="NJ4" s="3">
        <v>30</v>
      </c>
      <c r="NK4" s="3">
        <v>36</v>
      </c>
      <c r="NL4" s="3">
        <v>36</v>
      </c>
      <c r="NM4" s="3">
        <v>36</v>
      </c>
      <c r="NN4" s="3">
        <v>36</v>
      </c>
      <c r="NO4" s="3">
        <v>36</v>
      </c>
      <c r="NP4" s="3">
        <v>36</v>
      </c>
      <c r="NQ4" s="3">
        <v>36</v>
      </c>
      <c r="NR4" s="3">
        <v>36</v>
      </c>
      <c r="NS4" s="3">
        <v>36</v>
      </c>
      <c r="NT4" s="3">
        <v>36</v>
      </c>
      <c r="NU4" s="3">
        <v>36</v>
      </c>
      <c r="NV4" s="3">
        <v>36</v>
      </c>
      <c r="NW4" s="3">
        <v>36</v>
      </c>
      <c r="NX4" s="3">
        <v>36</v>
      </c>
      <c r="NY4" s="3">
        <v>36</v>
      </c>
      <c r="NZ4" s="3">
        <v>36</v>
      </c>
      <c r="OA4" s="3">
        <v>30</v>
      </c>
      <c r="OB4" s="3">
        <v>31</v>
      </c>
      <c r="OC4" s="3">
        <v>36</v>
      </c>
      <c r="OD4" s="3">
        <v>36</v>
      </c>
      <c r="OE4" s="3">
        <v>36</v>
      </c>
      <c r="OF4" s="3">
        <v>23</v>
      </c>
      <c r="OG4" s="3">
        <v>31</v>
      </c>
      <c r="OH4" s="3">
        <v>36</v>
      </c>
      <c r="OI4" s="3">
        <v>36</v>
      </c>
      <c r="OJ4" s="3">
        <v>36</v>
      </c>
      <c r="OK4" s="3">
        <v>36</v>
      </c>
      <c r="OL4" s="3">
        <v>35</v>
      </c>
      <c r="OM4" s="3">
        <v>36</v>
      </c>
      <c r="ON4" s="3">
        <v>0</v>
      </c>
      <c r="OO4" s="3">
        <v>0</v>
      </c>
      <c r="OP4" s="3">
        <v>30</v>
      </c>
      <c r="OQ4" s="3">
        <v>36</v>
      </c>
      <c r="OR4" s="3">
        <v>36</v>
      </c>
      <c r="OS4" s="3">
        <v>36</v>
      </c>
      <c r="OT4" s="3">
        <v>36</v>
      </c>
      <c r="OU4" s="3">
        <v>36</v>
      </c>
      <c r="OV4" s="3">
        <v>36</v>
      </c>
      <c r="OW4" s="3">
        <v>36</v>
      </c>
      <c r="OX4" s="3">
        <v>36</v>
      </c>
      <c r="OY4" s="3">
        <v>36</v>
      </c>
      <c r="OZ4" s="3">
        <v>36</v>
      </c>
      <c r="PA4" s="3">
        <v>36</v>
      </c>
      <c r="PB4" s="3">
        <v>36</v>
      </c>
      <c r="PC4" s="3">
        <v>36</v>
      </c>
      <c r="PD4" s="3">
        <v>36</v>
      </c>
      <c r="PE4" s="3">
        <v>36</v>
      </c>
      <c r="PF4" s="3">
        <v>36</v>
      </c>
      <c r="PG4" s="3">
        <v>36</v>
      </c>
      <c r="PH4" s="3">
        <v>36</v>
      </c>
      <c r="PI4" s="3">
        <v>36</v>
      </c>
      <c r="PJ4" s="3">
        <v>36</v>
      </c>
      <c r="PK4" s="3">
        <v>36</v>
      </c>
      <c r="PL4" s="3">
        <v>36</v>
      </c>
      <c r="PM4" s="3">
        <v>36</v>
      </c>
      <c r="PN4" s="3">
        <v>36</v>
      </c>
      <c r="PO4" s="3">
        <v>36</v>
      </c>
      <c r="PP4" s="3">
        <v>36</v>
      </c>
      <c r="PQ4" s="3">
        <v>36</v>
      </c>
      <c r="PR4" s="3">
        <v>36</v>
      </c>
      <c r="PS4" s="3">
        <v>36</v>
      </c>
      <c r="PT4" s="3">
        <v>36</v>
      </c>
      <c r="PU4" s="3">
        <v>36</v>
      </c>
      <c r="PV4" s="3">
        <v>36</v>
      </c>
      <c r="PW4" s="3">
        <v>18</v>
      </c>
      <c r="PX4" s="3">
        <v>27</v>
      </c>
      <c r="PY4" s="3">
        <v>36</v>
      </c>
      <c r="PZ4" s="3">
        <v>36</v>
      </c>
      <c r="QA4" s="3">
        <v>36</v>
      </c>
      <c r="QB4" s="3">
        <v>31</v>
      </c>
      <c r="QC4" s="3">
        <v>36</v>
      </c>
      <c r="QD4" s="3">
        <v>36</v>
      </c>
      <c r="QE4" s="3">
        <v>36</v>
      </c>
      <c r="QF4" s="3">
        <v>36</v>
      </c>
      <c r="QG4" s="3">
        <v>36</v>
      </c>
      <c r="QH4" s="3">
        <v>36</v>
      </c>
      <c r="QI4" s="3">
        <v>36</v>
      </c>
      <c r="QJ4" s="3">
        <v>36</v>
      </c>
      <c r="QK4" s="3">
        <v>36</v>
      </c>
      <c r="QL4" s="3">
        <v>36</v>
      </c>
      <c r="QM4" s="3">
        <v>36</v>
      </c>
      <c r="QN4" s="3">
        <v>36</v>
      </c>
      <c r="QO4" s="3">
        <v>32</v>
      </c>
      <c r="QP4" s="3">
        <v>36</v>
      </c>
      <c r="QQ4" s="3">
        <v>36</v>
      </c>
      <c r="QR4" s="3">
        <v>36</v>
      </c>
      <c r="QS4" s="3">
        <v>36</v>
      </c>
      <c r="QT4" s="3">
        <v>36</v>
      </c>
      <c r="QU4" s="3">
        <v>36</v>
      </c>
      <c r="QV4" s="3">
        <v>36</v>
      </c>
      <c r="QW4" s="3">
        <v>36</v>
      </c>
      <c r="QX4" s="3">
        <v>36</v>
      </c>
      <c r="QY4" s="3">
        <v>36</v>
      </c>
      <c r="QZ4" s="3">
        <v>36</v>
      </c>
      <c r="RA4" s="3">
        <v>30</v>
      </c>
      <c r="RB4" s="3">
        <v>31</v>
      </c>
      <c r="RC4" s="3">
        <v>33</v>
      </c>
      <c r="RD4" s="3">
        <v>24</v>
      </c>
      <c r="RE4" s="3">
        <v>34</v>
      </c>
      <c r="RF4" s="3">
        <v>34</v>
      </c>
      <c r="RG4" s="3">
        <v>36</v>
      </c>
      <c r="RH4" s="3">
        <v>36</v>
      </c>
      <c r="RI4" s="3">
        <v>36</v>
      </c>
      <c r="RJ4" s="3">
        <v>30</v>
      </c>
      <c r="RK4" s="3">
        <v>35</v>
      </c>
      <c r="RL4" s="3">
        <v>19</v>
      </c>
      <c r="RM4" s="3">
        <v>30</v>
      </c>
      <c r="RN4" s="3">
        <v>33</v>
      </c>
      <c r="RO4" s="3">
        <v>36</v>
      </c>
      <c r="RP4" s="3">
        <v>36</v>
      </c>
      <c r="RQ4" s="3">
        <v>36</v>
      </c>
      <c r="RR4" s="3">
        <v>36</v>
      </c>
      <c r="RS4" s="3">
        <v>36</v>
      </c>
      <c r="RT4" s="3">
        <v>36</v>
      </c>
      <c r="RU4" s="3">
        <v>36</v>
      </c>
      <c r="RV4" s="3">
        <v>36</v>
      </c>
      <c r="RW4" s="3">
        <v>36</v>
      </c>
      <c r="RX4" s="3">
        <v>36</v>
      </c>
      <c r="RY4" s="3">
        <v>36</v>
      </c>
      <c r="RZ4" s="3">
        <v>35</v>
      </c>
      <c r="SA4" s="3">
        <v>30</v>
      </c>
      <c r="SB4" s="3">
        <v>32</v>
      </c>
      <c r="SC4" s="3">
        <v>36</v>
      </c>
      <c r="SD4" s="3">
        <v>36</v>
      </c>
      <c r="SE4" s="3">
        <v>36</v>
      </c>
      <c r="SF4" s="3">
        <v>29</v>
      </c>
      <c r="SG4" s="3">
        <v>36</v>
      </c>
      <c r="SH4" s="3">
        <v>36</v>
      </c>
      <c r="SI4" s="3">
        <v>36</v>
      </c>
      <c r="SJ4" s="3">
        <v>36</v>
      </c>
      <c r="SK4" s="3">
        <v>36</v>
      </c>
      <c r="SL4" s="3">
        <v>36</v>
      </c>
      <c r="SM4" s="3">
        <v>36</v>
      </c>
      <c r="SN4" s="3">
        <v>36</v>
      </c>
      <c r="SO4" s="3">
        <v>36</v>
      </c>
      <c r="SP4" s="3">
        <v>36</v>
      </c>
      <c r="SQ4" s="3">
        <v>36</v>
      </c>
      <c r="SR4" s="3">
        <v>36</v>
      </c>
      <c r="SS4" s="3">
        <v>36</v>
      </c>
      <c r="ST4" s="3">
        <v>36</v>
      </c>
      <c r="SU4" s="3">
        <v>36</v>
      </c>
      <c r="SV4" s="3">
        <v>36</v>
      </c>
      <c r="SW4" s="3">
        <v>36</v>
      </c>
      <c r="SX4" s="3">
        <v>36</v>
      </c>
      <c r="SY4" s="3">
        <v>36</v>
      </c>
      <c r="SZ4" s="3">
        <v>36</v>
      </c>
      <c r="TA4" s="3">
        <v>36</v>
      </c>
      <c r="TB4" s="3">
        <v>36</v>
      </c>
      <c r="TC4" s="3">
        <v>36</v>
      </c>
      <c r="TD4" s="3">
        <v>36</v>
      </c>
      <c r="TE4" s="3">
        <v>36</v>
      </c>
      <c r="TF4" s="3">
        <v>36</v>
      </c>
      <c r="TG4" s="3">
        <v>36</v>
      </c>
      <c r="TH4" s="3">
        <v>3</v>
      </c>
      <c r="TI4" s="3">
        <v>36</v>
      </c>
      <c r="TJ4" s="3">
        <v>36</v>
      </c>
      <c r="TK4" s="3">
        <v>36</v>
      </c>
      <c r="TL4" s="3">
        <v>36</v>
      </c>
      <c r="TM4" s="3">
        <v>36</v>
      </c>
      <c r="TN4" s="3">
        <v>36</v>
      </c>
      <c r="TO4" s="3">
        <v>36</v>
      </c>
      <c r="TP4" s="3">
        <v>36</v>
      </c>
      <c r="TQ4" s="3">
        <v>36</v>
      </c>
      <c r="TR4" s="3">
        <v>36</v>
      </c>
      <c r="TS4" s="3">
        <v>36</v>
      </c>
      <c r="TT4" s="3">
        <v>36</v>
      </c>
      <c r="TU4" s="3">
        <v>36</v>
      </c>
      <c r="TV4" s="3">
        <v>36</v>
      </c>
      <c r="TW4" s="3">
        <v>36</v>
      </c>
      <c r="TX4" s="3">
        <v>36</v>
      </c>
      <c r="TY4" s="3">
        <v>36</v>
      </c>
      <c r="TZ4" s="3">
        <v>36</v>
      </c>
      <c r="UA4" s="3">
        <v>36</v>
      </c>
      <c r="UB4" s="3">
        <v>36</v>
      </c>
      <c r="UC4" s="3">
        <v>36</v>
      </c>
      <c r="UD4" s="3">
        <v>36</v>
      </c>
      <c r="UE4" s="3">
        <v>36</v>
      </c>
      <c r="UF4" s="3">
        <v>36</v>
      </c>
      <c r="UG4" s="3">
        <v>36</v>
      </c>
      <c r="UH4" s="3">
        <v>36</v>
      </c>
      <c r="UI4" s="3">
        <v>33</v>
      </c>
      <c r="UJ4" s="3">
        <v>36</v>
      </c>
      <c r="UK4" s="3">
        <v>36</v>
      </c>
      <c r="UL4" s="3">
        <v>36</v>
      </c>
      <c r="UM4" s="3">
        <v>36</v>
      </c>
      <c r="UN4" s="3">
        <v>35</v>
      </c>
      <c r="UO4" s="3">
        <v>36</v>
      </c>
      <c r="UP4" s="3">
        <v>36</v>
      </c>
      <c r="UQ4" s="3">
        <v>36</v>
      </c>
      <c r="UR4" s="3">
        <v>36</v>
      </c>
      <c r="US4" s="3">
        <v>35</v>
      </c>
      <c r="UT4" s="3">
        <v>28</v>
      </c>
      <c r="UU4" s="3">
        <v>36</v>
      </c>
      <c r="UV4" s="3">
        <v>36</v>
      </c>
      <c r="UW4" s="3">
        <v>21</v>
      </c>
      <c r="UX4" s="3">
        <v>0</v>
      </c>
      <c r="UY4" s="3">
        <v>0</v>
      </c>
      <c r="UZ4" s="3">
        <v>16</v>
      </c>
      <c r="VA4" s="3">
        <v>0</v>
      </c>
      <c r="VB4" s="3">
        <v>0</v>
      </c>
      <c r="VC4" s="3">
        <v>36</v>
      </c>
      <c r="VD4" s="3">
        <v>35</v>
      </c>
      <c r="VE4" s="3">
        <v>32</v>
      </c>
      <c r="VF4" s="3">
        <v>31</v>
      </c>
      <c r="VG4" s="3">
        <v>36</v>
      </c>
      <c r="VH4" s="3">
        <v>36</v>
      </c>
      <c r="VI4" s="3">
        <v>36</v>
      </c>
      <c r="VJ4" s="3">
        <v>29</v>
      </c>
      <c r="VK4" s="3">
        <v>36</v>
      </c>
      <c r="VL4" s="3">
        <v>36</v>
      </c>
      <c r="VM4" s="3">
        <v>36</v>
      </c>
      <c r="VN4" s="3">
        <v>36</v>
      </c>
      <c r="VO4" s="3">
        <v>23</v>
      </c>
      <c r="VP4" s="3">
        <v>27</v>
      </c>
      <c r="VQ4" s="3">
        <v>36</v>
      </c>
      <c r="VR4" s="3">
        <v>36</v>
      </c>
      <c r="VS4" s="3">
        <v>36</v>
      </c>
      <c r="VT4" s="3">
        <v>36</v>
      </c>
      <c r="VU4" s="3">
        <v>36</v>
      </c>
      <c r="VV4" s="3">
        <v>36</v>
      </c>
      <c r="VW4" s="3">
        <v>36</v>
      </c>
      <c r="VX4" s="3">
        <v>36</v>
      </c>
      <c r="VY4" s="3">
        <v>36</v>
      </c>
      <c r="VZ4" s="3">
        <v>35</v>
      </c>
      <c r="WA4" s="3">
        <v>36</v>
      </c>
      <c r="WB4" s="3">
        <v>36</v>
      </c>
      <c r="WC4" s="3">
        <v>36</v>
      </c>
      <c r="WD4" s="3">
        <v>36</v>
      </c>
      <c r="WE4" s="3">
        <v>36</v>
      </c>
      <c r="WF4" s="3">
        <v>36</v>
      </c>
      <c r="WG4" s="3">
        <v>36</v>
      </c>
      <c r="WH4" s="3">
        <v>36</v>
      </c>
      <c r="WI4" s="3">
        <v>36</v>
      </c>
      <c r="WJ4" s="3">
        <v>32</v>
      </c>
      <c r="WK4" s="3">
        <v>36</v>
      </c>
      <c r="WL4" s="3">
        <v>36</v>
      </c>
      <c r="WM4" s="3">
        <v>36</v>
      </c>
      <c r="WN4" s="3">
        <v>33</v>
      </c>
      <c r="WO4" s="3">
        <v>36</v>
      </c>
      <c r="WP4" s="3">
        <v>36</v>
      </c>
      <c r="WQ4" s="3">
        <v>36</v>
      </c>
      <c r="WR4" s="3">
        <v>36</v>
      </c>
      <c r="WS4" s="3">
        <v>36</v>
      </c>
      <c r="WT4" s="3">
        <v>35</v>
      </c>
      <c r="WU4" s="3">
        <v>20</v>
      </c>
      <c r="WV4" s="3">
        <v>32</v>
      </c>
      <c r="WW4" s="3">
        <v>25</v>
      </c>
      <c r="WX4" s="3">
        <v>35</v>
      </c>
      <c r="WY4" s="3">
        <v>15</v>
      </c>
      <c r="WZ4" s="3">
        <v>36</v>
      </c>
      <c r="XA4" s="3">
        <v>36</v>
      </c>
      <c r="XB4" s="3">
        <v>36</v>
      </c>
      <c r="XC4" s="3">
        <v>36</v>
      </c>
      <c r="XD4" s="3">
        <v>36</v>
      </c>
      <c r="XE4" s="3">
        <v>36</v>
      </c>
      <c r="XF4" s="3">
        <v>36</v>
      </c>
      <c r="XG4" s="3">
        <v>36</v>
      </c>
      <c r="XH4" s="3">
        <v>36</v>
      </c>
      <c r="XI4" s="3">
        <v>36</v>
      </c>
      <c r="XJ4" s="3">
        <v>36</v>
      </c>
      <c r="XK4" s="3">
        <v>36</v>
      </c>
    </row>
    <row r="5" spans="1:635" x14ac:dyDescent="0.2">
      <c r="A5" s="3" t="s">
        <v>636</v>
      </c>
      <c r="B5" s="3">
        <v>36</v>
      </c>
      <c r="C5" s="3">
        <v>36</v>
      </c>
      <c r="D5" s="3">
        <v>36</v>
      </c>
      <c r="E5" s="3">
        <v>13</v>
      </c>
      <c r="F5" s="3">
        <v>0</v>
      </c>
      <c r="G5" s="3">
        <v>0</v>
      </c>
      <c r="H5" s="3">
        <v>36</v>
      </c>
      <c r="I5" s="3">
        <v>27</v>
      </c>
      <c r="J5" s="3">
        <v>31</v>
      </c>
      <c r="K5" s="3">
        <v>0</v>
      </c>
      <c r="L5" s="3">
        <v>0</v>
      </c>
      <c r="M5" s="3">
        <v>4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3</v>
      </c>
      <c r="T5" s="3">
        <v>1</v>
      </c>
      <c r="U5" s="3">
        <v>15</v>
      </c>
      <c r="V5" s="3">
        <v>0</v>
      </c>
      <c r="W5" s="3">
        <v>0</v>
      </c>
      <c r="X5" s="3">
        <v>11</v>
      </c>
      <c r="Y5" s="3">
        <v>0</v>
      </c>
      <c r="Z5" s="3">
        <v>0</v>
      </c>
      <c r="AA5" s="3">
        <v>0</v>
      </c>
      <c r="AB5" s="3">
        <v>31</v>
      </c>
      <c r="AC5" s="3">
        <v>0</v>
      </c>
      <c r="AD5" s="3">
        <v>0</v>
      </c>
      <c r="AE5" s="3">
        <v>0</v>
      </c>
      <c r="AF5" s="3">
        <v>36</v>
      </c>
      <c r="AG5" s="3">
        <v>0</v>
      </c>
      <c r="AH5" s="3">
        <v>4</v>
      </c>
      <c r="AI5" s="3">
        <v>0</v>
      </c>
      <c r="AJ5" s="3">
        <v>0</v>
      </c>
      <c r="AK5" s="3">
        <v>0</v>
      </c>
      <c r="AL5" s="3">
        <v>36</v>
      </c>
      <c r="AM5" s="3">
        <v>30</v>
      </c>
      <c r="AN5" s="3">
        <v>0</v>
      </c>
      <c r="AO5" s="3">
        <v>21</v>
      </c>
      <c r="AP5" s="3">
        <v>36</v>
      </c>
      <c r="AQ5" s="3">
        <v>36</v>
      </c>
      <c r="AR5" s="3">
        <v>36</v>
      </c>
      <c r="AS5" s="3">
        <v>36</v>
      </c>
      <c r="AT5" s="3">
        <v>36</v>
      </c>
      <c r="AU5" s="3">
        <v>35</v>
      </c>
      <c r="AV5" s="3">
        <v>36</v>
      </c>
      <c r="AW5" s="3">
        <v>36</v>
      </c>
      <c r="AX5" s="3">
        <v>36</v>
      </c>
      <c r="AY5" s="3">
        <v>36</v>
      </c>
      <c r="AZ5" s="3">
        <v>36</v>
      </c>
      <c r="BA5" s="3">
        <v>36</v>
      </c>
      <c r="BB5" s="3">
        <v>36</v>
      </c>
      <c r="BC5" s="3">
        <v>36</v>
      </c>
      <c r="BD5" s="3">
        <v>36</v>
      </c>
      <c r="BE5" s="3">
        <v>36</v>
      </c>
      <c r="BF5" s="3">
        <v>36</v>
      </c>
      <c r="BG5" s="3">
        <v>36</v>
      </c>
      <c r="BH5" s="3">
        <v>36</v>
      </c>
      <c r="BI5" s="3">
        <v>36</v>
      </c>
      <c r="BJ5" s="3">
        <v>36</v>
      </c>
      <c r="BK5" s="3">
        <v>36</v>
      </c>
      <c r="BL5" s="3">
        <v>36</v>
      </c>
      <c r="BM5" s="3">
        <v>36</v>
      </c>
      <c r="BN5" s="3">
        <v>15</v>
      </c>
      <c r="BO5" s="3">
        <v>36</v>
      </c>
      <c r="BP5" s="3">
        <v>0</v>
      </c>
      <c r="BQ5" s="3">
        <v>36</v>
      </c>
      <c r="BR5" s="3">
        <v>33</v>
      </c>
      <c r="BS5" s="3">
        <v>9</v>
      </c>
      <c r="BT5" s="3">
        <v>29</v>
      </c>
      <c r="BU5" s="3">
        <v>36</v>
      </c>
      <c r="BV5" s="3">
        <v>0</v>
      </c>
      <c r="BW5" s="3">
        <v>0</v>
      </c>
      <c r="BX5" s="3">
        <v>36</v>
      </c>
      <c r="BY5" s="3">
        <v>35</v>
      </c>
      <c r="BZ5" s="3">
        <v>36</v>
      </c>
      <c r="CA5" s="3">
        <v>7</v>
      </c>
      <c r="CB5" s="3">
        <v>36</v>
      </c>
      <c r="CC5" s="3">
        <v>36</v>
      </c>
      <c r="CD5" s="3">
        <v>36</v>
      </c>
      <c r="CE5" s="3">
        <v>18</v>
      </c>
      <c r="CF5" s="3">
        <v>0</v>
      </c>
      <c r="CG5" s="3">
        <v>36</v>
      </c>
      <c r="CH5" s="3">
        <v>13</v>
      </c>
      <c r="CI5" s="3">
        <v>0</v>
      </c>
      <c r="CJ5" s="3">
        <v>36</v>
      </c>
      <c r="CK5" s="3">
        <v>36</v>
      </c>
      <c r="CL5" s="3">
        <v>36</v>
      </c>
      <c r="CM5" s="3">
        <v>36</v>
      </c>
      <c r="CN5" s="3">
        <v>36</v>
      </c>
      <c r="CO5" s="3">
        <v>30</v>
      </c>
      <c r="CP5" s="3">
        <v>12</v>
      </c>
      <c r="CQ5" s="3">
        <v>18</v>
      </c>
      <c r="CR5" s="3">
        <v>36</v>
      </c>
      <c r="CS5" s="3">
        <v>33</v>
      </c>
      <c r="CT5" s="3">
        <v>33</v>
      </c>
      <c r="CU5" s="3">
        <v>33</v>
      </c>
      <c r="CV5" s="3">
        <v>32</v>
      </c>
      <c r="CW5" s="3">
        <v>33</v>
      </c>
      <c r="CX5" s="3">
        <v>33</v>
      </c>
      <c r="CY5" s="3">
        <v>36</v>
      </c>
      <c r="CZ5" s="3">
        <v>36</v>
      </c>
      <c r="DA5" s="3">
        <v>36</v>
      </c>
      <c r="DB5" s="3">
        <v>33</v>
      </c>
      <c r="DC5" s="3">
        <v>35</v>
      </c>
      <c r="DD5" s="3">
        <v>36</v>
      </c>
      <c r="DE5" s="3">
        <v>0</v>
      </c>
      <c r="DF5" s="3">
        <v>34</v>
      </c>
      <c r="DG5" s="3">
        <v>0</v>
      </c>
      <c r="DH5" s="3">
        <v>0</v>
      </c>
      <c r="DI5" s="3">
        <v>33</v>
      </c>
      <c r="DJ5" s="3">
        <v>18</v>
      </c>
      <c r="DK5" s="3">
        <v>19</v>
      </c>
      <c r="DL5" s="3">
        <v>0</v>
      </c>
      <c r="DM5" s="3">
        <v>33</v>
      </c>
      <c r="DN5" s="3">
        <v>0</v>
      </c>
      <c r="DO5" s="3">
        <v>0</v>
      </c>
      <c r="DP5" s="3">
        <v>36</v>
      </c>
      <c r="DQ5" s="3">
        <v>36</v>
      </c>
      <c r="DR5" s="3">
        <v>6</v>
      </c>
      <c r="DS5" s="3">
        <v>6</v>
      </c>
      <c r="DT5" s="3">
        <v>29</v>
      </c>
      <c r="DU5" s="3">
        <v>34</v>
      </c>
      <c r="DV5" s="3">
        <v>30</v>
      </c>
      <c r="DW5" s="3">
        <v>30</v>
      </c>
      <c r="DX5" s="3">
        <v>30</v>
      </c>
      <c r="DY5" s="3">
        <v>5</v>
      </c>
      <c r="DZ5" s="3">
        <v>36</v>
      </c>
      <c r="EA5" s="3">
        <v>0</v>
      </c>
      <c r="EB5" s="3">
        <v>36</v>
      </c>
      <c r="EC5" s="3">
        <v>10</v>
      </c>
      <c r="ED5" s="3">
        <v>15</v>
      </c>
      <c r="EE5" s="3">
        <v>34</v>
      </c>
      <c r="EF5" s="3">
        <v>36</v>
      </c>
      <c r="EG5" s="3">
        <v>36</v>
      </c>
      <c r="EH5" s="3">
        <v>36</v>
      </c>
      <c r="EI5" s="3">
        <v>36</v>
      </c>
      <c r="EJ5" s="3">
        <v>3</v>
      </c>
      <c r="EK5" s="3">
        <v>1</v>
      </c>
      <c r="EL5" s="3">
        <v>33</v>
      </c>
      <c r="EM5" s="3">
        <v>22</v>
      </c>
      <c r="EN5" s="3">
        <v>35</v>
      </c>
      <c r="EO5" s="3">
        <v>35</v>
      </c>
      <c r="EP5" s="3">
        <v>12</v>
      </c>
      <c r="EQ5" s="3">
        <v>31</v>
      </c>
      <c r="ER5" s="3">
        <v>36</v>
      </c>
      <c r="ES5" s="3">
        <v>36</v>
      </c>
      <c r="ET5" s="3">
        <v>36</v>
      </c>
      <c r="EU5" s="3">
        <v>36</v>
      </c>
      <c r="EV5" s="3">
        <v>30</v>
      </c>
      <c r="EW5" s="3">
        <v>19</v>
      </c>
      <c r="EX5" s="3">
        <v>28</v>
      </c>
      <c r="EY5" s="3">
        <v>1</v>
      </c>
      <c r="EZ5" s="3">
        <v>36</v>
      </c>
      <c r="FA5" s="3">
        <v>36</v>
      </c>
      <c r="FB5" s="3">
        <v>30</v>
      </c>
      <c r="FC5" s="3">
        <v>34</v>
      </c>
      <c r="FD5" s="3">
        <v>36</v>
      </c>
      <c r="FE5" s="3">
        <v>36</v>
      </c>
      <c r="FF5" s="3">
        <v>36</v>
      </c>
      <c r="FG5" s="3">
        <v>36</v>
      </c>
      <c r="FH5" s="3">
        <v>24</v>
      </c>
      <c r="FI5" s="3">
        <v>10</v>
      </c>
      <c r="FJ5" s="3">
        <v>36</v>
      </c>
      <c r="FK5" s="3">
        <v>36</v>
      </c>
      <c r="FL5" s="3">
        <v>36</v>
      </c>
      <c r="FM5" s="3">
        <v>4</v>
      </c>
      <c r="FN5" s="3">
        <v>0</v>
      </c>
      <c r="FO5" s="3">
        <v>9</v>
      </c>
      <c r="FP5" s="3">
        <v>36</v>
      </c>
      <c r="FQ5" s="3">
        <v>36</v>
      </c>
      <c r="FR5" s="3">
        <v>36</v>
      </c>
      <c r="FS5" s="3">
        <v>0</v>
      </c>
      <c r="FT5" s="3">
        <v>3</v>
      </c>
      <c r="FU5" s="3">
        <v>4</v>
      </c>
      <c r="FV5" s="3">
        <v>0</v>
      </c>
      <c r="FW5" s="3">
        <v>3</v>
      </c>
      <c r="FX5" s="3">
        <v>0</v>
      </c>
      <c r="FY5" s="3">
        <v>0</v>
      </c>
      <c r="FZ5" s="3">
        <v>5</v>
      </c>
      <c r="GA5" s="3">
        <v>35</v>
      </c>
      <c r="GB5" s="3">
        <v>36</v>
      </c>
      <c r="GC5" s="3">
        <v>0</v>
      </c>
      <c r="GD5" s="3">
        <v>27</v>
      </c>
      <c r="GE5" s="3">
        <v>0</v>
      </c>
      <c r="GF5" s="3">
        <v>3</v>
      </c>
      <c r="GG5" s="3">
        <v>9</v>
      </c>
      <c r="GH5" s="3">
        <v>36</v>
      </c>
      <c r="GI5" s="3">
        <v>4</v>
      </c>
      <c r="GJ5" s="3">
        <v>1</v>
      </c>
      <c r="GK5" s="3">
        <v>5</v>
      </c>
      <c r="GL5" s="3">
        <v>0</v>
      </c>
      <c r="GM5" s="3">
        <v>3</v>
      </c>
      <c r="GN5" s="3">
        <v>36</v>
      </c>
      <c r="GO5" s="3">
        <v>36</v>
      </c>
      <c r="GP5" s="3">
        <v>29</v>
      </c>
      <c r="GQ5" s="3">
        <v>0</v>
      </c>
      <c r="GR5" s="3">
        <v>13</v>
      </c>
      <c r="GS5" s="3">
        <v>31</v>
      </c>
      <c r="GT5" s="3">
        <v>3</v>
      </c>
      <c r="GU5" s="3">
        <v>6</v>
      </c>
      <c r="GV5" s="3">
        <v>2</v>
      </c>
      <c r="GW5" s="3">
        <v>0</v>
      </c>
      <c r="GX5" s="3">
        <v>0</v>
      </c>
      <c r="GY5" s="3">
        <v>36</v>
      </c>
      <c r="GZ5" s="3">
        <v>23</v>
      </c>
      <c r="HA5" s="3">
        <v>0</v>
      </c>
      <c r="HB5" s="3">
        <v>3</v>
      </c>
      <c r="HC5" s="3">
        <v>8</v>
      </c>
      <c r="HD5" s="3">
        <v>4</v>
      </c>
      <c r="HE5" s="3">
        <v>0</v>
      </c>
      <c r="HF5" s="3">
        <v>0</v>
      </c>
      <c r="HG5" s="3">
        <v>0</v>
      </c>
      <c r="HH5" s="3">
        <v>0</v>
      </c>
      <c r="HI5" s="3">
        <v>1</v>
      </c>
      <c r="HJ5" s="3">
        <v>0</v>
      </c>
      <c r="HK5" s="3">
        <v>0</v>
      </c>
      <c r="HL5" s="3">
        <v>0</v>
      </c>
      <c r="HM5" s="3">
        <v>13</v>
      </c>
      <c r="HN5" s="3">
        <v>3</v>
      </c>
      <c r="HO5" s="3">
        <v>1</v>
      </c>
      <c r="HP5" s="3">
        <v>31</v>
      </c>
      <c r="HQ5" s="3">
        <v>30</v>
      </c>
      <c r="HR5" s="3">
        <v>0</v>
      </c>
      <c r="HS5" s="3">
        <v>0</v>
      </c>
      <c r="HT5" s="3">
        <v>36</v>
      </c>
      <c r="HU5" s="3">
        <v>36</v>
      </c>
      <c r="HV5" s="3">
        <v>30</v>
      </c>
      <c r="HW5" s="3">
        <v>0</v>
      </c>
      <c r="HX5" s="3">
        <v>0</v>
      </c>
      <c r="HY5" s="3">
        <v>0</v>
      </c>
      <c r="HZ5" s="3">
        <v>0</v>
      </c>
      <c r="IA5" s="3">
        <v>25</v>
      </c>
      <c r="IB5" s="3">
        <v>36</v>
      </c>
      <c r="IC5" s="3">
        <v>0</v>
      </c>
      <c r="ID5" s="3">
        <v>0</v>
      </c>
      <c r="IE5" s="3">
        <v>19</v>
      </c>
      <c r="IF5" s="3">
        <v>36</v>
      </c>
      <c r="IG5" s="3">
        <v>36</v>
      </c>
      <c r="IH5" s="3">
        <v>36</v>
      </c>
      <c r="II5" s="3">
        <v>36</v>
      </c>
      <c r="IJ5" s="3">
        <v>36</v>
      </c>
      <c r="IK5" s="3">
        <v>36</v>
      </c>
      <c r="IL5" s="3">
        <v>36</v>
      </c>
      <c r="IM5" s="3">
        <v>36</v>
      </c>
      <c r="IN5" s="3">
        <v>36</v>
      </c>
      <c r="IO5" s="3">
        <v>36</v>
      </c>
      <c r="IP5" s="3">
        <v>29</v>
      </c>
      <c r="IQ5" s="3">
        <v>36</v>
      </c>
      <c r="IR5" s="3">
        <v>13</v>
      </c>
      <c r="IS5" s="3">
        <v>36</v>
      </c>
      <c r="IT5" s="3">
        <v>19</v>
      </c>
      <c r="IU5" s="3">
        <v>0</v>
      </c>
      <c r="IV5" s="3">
        <v>36</v>
      </c>
      <c r="IW5" s="3">
        <v>36</v>
      </c>
      <c r="IX5" s="3">
        <v>24</v>
      </c>
      <c r="IY5" s="3">
        <v>36</v>
      </c>
      <c r="IZ5" s="3">
        <v>36</v>
      </c>
      <c r="JA5" s="3">
        <v>36</v>
      </c>
      <c r="JB5" s="3">
        <v>36</v>
      </c>
      <c r="JC5" s="3">
        <v>36</v>
      </c>
      <c r="JD5" s="3">
        <v>36</v>
      </c>
      <c r="JE5" s="3">
        <v>36</v>
      </c>
      <c r="JF5" s="3">
        <v>36</v>
      </c>
      <c r="JG5" s="3">
        <v>36</v>
      </c>
      <c r="JH5" s="3">
        <v>36</v>
      </c>
      <c r="JI5" s="3">
        <v>36</v>
      </c>
      <c r="JJ5" s="3">
        <v>36</v>
      </c>
      <c r="JK5" s="3">
        <v>36</v>
      </c>
      <c r="JL5" s="3">
        <v>36</v>
      </c>
      <c r="JM5" s="3">
        <v>36</v>
      </c>
      <c r="JN5" s="3">
        <v>36</v>
      </c>
      <c r="JO5" s="3">
        <v>34</v>
      </c>
      <c r="JP5" s="3">
        <v>36</v>
      </c>
      <c r="JQ5" s="3">
        <v>36</v>
      </c>
      <c r="JR5" s="3">
        <v>36</v>
      </c>
      <c r="JS5" s="3">
        <v>36</v>
      </c>
      <c r="JT5" s="3">
        <v>11</v>
      </c>
      <c r="JU5" s="3">
        <v>36</v>
      </c>
      <c r="JV5" s="3">
        <v>36</v>
      </c>
      <c r="JW5" s="3">
        <v>36</v>
      </c>
      <c r="JX5" s="3">
        <v>36</v>
      </c>
      <c r="JY5" s="3">
        <v>36</v>
      </c>
      <c r="JZ5" s="3">
        <v>36</v>
      </c>
      <c r="KA5" s="3">
        <v>36</v>
      </c>
      <c r="KB5" s="3">
        <v>36</v>
      </c>
      <c r="KC5" s="3">
        <v>36</v>
      </c>
      <c r="KD5" s="3">
        <v>36</v>
      </c>
      <c r="KE5" s="3">
        <v>36</v>
      </c>
      <c r="KF5" s="3">
        <v>31</v>
      </c>
      <c r="KG5" s="3">
        <v>34</v>
      </c>
      <c r="KH5" s="3">
        <v>36</v>
      </c>
      <c r="KI5" s="3">
        <v>36</v>
      </c>
      <c r="KJ5" s="3">
        <v>36</v>
      </c>
      <c r="KK5" s="3">
        <v>36</v>
      </c>
      <c r="KL5" s="3">
        <v>36</v>
      </c>
      <c r="KM5" s="3">
        <v>36</v>
      </c>
      <c r="KN5" s="3">
        <v>36</v>
      </c>
      <c r="KO5" s="3">
        <v>36</v>
      </c>
      <c r="KP5" s="3">
        <v>36</v>
      </c>
      <c r="KQ5" s="3">
        <v>36</v>
      </c>
      <c r="KR5" s="3">
        <v>36</v>
      </c>
      <c r="KS5" s="3">
        <v>36</v>
      </c>
      <c r="KT5" s="3">
        <v>36</v>
      </c>
      <c r="KU5" s="3">
        <v>36</v>
      </c>
      <c r="KV5" s="3">
        <v>35</v>
      </c>
      <c r="KW5" s="3">
        <v>36</v>
      </c>
      <c r="KX5" s="3">
        <v>36</v>
      </c>
      <c r="KY5" s="3">
        <v>36</v>
      </c>
      <c r="KZ5" s="3">
        <v>36</v>
      </c>
      <c r="LA5" s="3">
        <v>36</v>
      </c>
      <c r="LB5" s="3">
        <v>36</v>
      </c>
      <c r="LC5" s="3">
        <v>36</v>
      </c>
      <c r="LD5" s="3">
        <v>36</v>
      </c>
      <c r="LE5" s="3">
        <v>36</v>
      </c>
      <c r="LF5" s="3">
        <v>36</v>
      </c>
      <c r="LG5" s="3">
        <v>36</v>
      </c>
      <c r="LH5" s="3">
        <v>10</v>
      </c>
      <c r="LI5" s="3">
        <v>36</v>
      </c>
      <c r="LJ5" s="3">
        <v>36</v>
      </c>
      <c r="LK5" s="3">
        <v>36</v>
      </c>
      <c r="LL5" s="3">
        <v>36</v>
      </c>
      <c r="LM5" s="3">
        <v>36</v>
      </c>
      <c r="LN5" s="3">
        <v>36</v>
      </c>
      <c r="LO5" s="3">
        <v>36</v>
      </c>
      <c r="LP5" s="3">
        <v>36</v>
      </c>
      <c r="LQ5" s="3">
        <v>36</v>
      </c>
      <c r="LR5" s="3">
        <v>33</v>
      </c>
      <c r="LS5" s="3">
        <v>36</v>
      </c>
      <c r="LT5" s="3">
        <v>36</v>
      </c>
      <c r="LU5" s="3">
        <v>36</v>
      </c>
      <c r="LV5" s="3">
        <v>36</v>
      </c>
      <c r="LW5" s="3">
        <v>36</v>
      </c>
      <c r="LX5" s="3">
        <v>36</v>
      </c>
      <c r="LY5" s="3">
        <v>31</v>
      </c>
      <c r="LZ5" s="3">
        <v>31</v>
      </c>
      <c r="MA5" s="3">
        <v>36</v>
      </c>
      <c r="MB5" s="3">
        <v>34</v>
      </c>
      <c r="MC5" s="3">
        <v>36</v>
      </c>
      <c r="MD5" s="3">
        <v>23</v>
      </c>
      <c r="ME5" s="3">
        <v>33</v>
      </c>
      <c r="MF5" s="3">
        <v>33</v>
      </c>
      <c r="MG5" s="3">
        <v>0</v>
      </c>
      <c r="MH5" s="3">
        <v>32</v>
      </c>
      <c r="MI5" s="3">
        <v>30</v>
      </c>
      <c r="MJ5" s="3">
        <v>28</v>
      </c>
      <c r="MK5" s="3">
        <v>36</v>
      </c>
      <c r="ML5" s="3">
        <v>36</v>
      </c>
      <c r="MM5" s="3">
        <v>36</v>
      </c>
      <c r="MN5" s="3">
        <v>36</v>
      </c>
      <c r="MO5" s="3">
        <v>36</v>
      </c>
      <c r="MP5" s="3">
        <v>36</v>
      </c>
      <c r="MQ5" s="3">
        <v>36</v>
      </c>
      <c r="MR5" s="3">
        <v>36</v>
      </c>
      <c r="MS5" s="3">
        <v>34</v>
      </c>
      <c r="MT5" s="3">
        <v>36</v>
      </c>
      <c r="MU5" s="3">
        <v>34</v>
      </c>
      <c r="MV5" s="3">
        <v>31</v>
      </c>
      <c r="MW5" s="3">
        <v>33</v>
      </c>
      <c r="MX5" s="3">
        <v>36</v>
      </c>
      <c r="MY5" s="3">
        <v>36</v>
      </c>
      <c r="MZ5" s="3">
        <v>36</v>
      </c>
      <c r="NA5" s="3">
        <v>6</v>
      </c>
      <c r="NB5" s="3">
        <v>30</v>
      </c>
      <c r="NC5" s="3">
        <v>12</v>
      </c>
      <c r="ND5" s="3">
        <v>30</v>
      </c>
      <c r="NE5" s="3">
        <v>36</v>
      </c>
      <c r="NF5" s="3">
        <v>36</v>
      </c>
      <c r="NG5" s="3">
        <v>36</v>
      </c>
      <c r="NH5" s="3">
        <v>0</v>
      </c>
      <c r="NI5" s="3">
        <v>30</v>
      </c>
      <c r="NJ5" s="3">
        <v>30</v>
      </c>
      <c r="NK5" s="3">
        <v>36</v>
      </c>
      <c r="NL5" s="3">
        <v>36</v>
      </c>
      <c r="NM5" s="3">
        <v>36</v>
      </c>
      <c r="NN5" s="3">
        <v>36</v>
      </c>
      <c r="NO5" s="3">
        <v>36</v>
      </c>
      <c r="NP5" s="3">
        <v>36</v>
      </c>
      <c r="NQ5" s="3">
        <v>36</v>
      </c>
      <c r="NR5" s="3">
        <v>36</v>
      </c>
      <c r="NS5" s="3">
        <v>36</v>
      </c>
      <c r="NT5" s="3">
        <v>36</v>
      </c>
      <c r="NU5" s="3">
        <v>16</v>
      </c>
      <c r="NV5" s="3">
        <v>36</v>
      </c>
      <c r="NW5" s="3">
        <v>36</v>
      </c>
      <c r="NX5" s="3">
        <v>36</v>
      </c>
      <c r="NY5" s="3">
        <v>36</v>
      </c>
      <c r="NZ5" s="3">
        <v>36</v>
      </c>
      <c r="OA5" s="3">
        <v>14</v>
      </c>
      <c r="OB5" s="3">
        <v>27</v>
      </c>
      <c r="OC5" s="3">
        <v>35</v>
      </c>
      <c r="OD5" s="3">
        <v>36</v>
      </c>
      <c r="OE5" s="3">
        <v>36</v>
      </c>
      <c r="OF5" s="3">
        <v>16</v>
      </c>
      <c r="OG5" s="3">
        <v>32</v>
      </c>
      <c r="OH5" s="3">
        <v>36</v>
      </c>
      <c r="OI5" s="3">
        <v>36</v>
      </c>
      <c r="OJ5" s="3">
        <v>36</v>
      </c>
      <c r="OK5" s="3">
        <v>36</v>
      </c>
      <c r="OL5" s="3">
        <v>34</v>
      </c>
      <c r="OM5" s="3">
        <v>36</v>
      </c>
      <c r="ON5" s="3">
        <v>0</v>
      </c>
      <c r="OO5" s="3">
        <v>0</v>
      </c>
      <c r="OP5" s="3">
        <v>32</v>
      </c>
      <c r="OQ5" s="3">
        <v>23</v>
      </c>
      <c r="OR5" s="3">
        <v>31</v>
      </c>
      <c r="OS5" s="3">
        <v>25</v>
      </c>
      <c r="OT5" s="3">
        <v>33</v>
      </c>
      <c r="OU5" s="3">
        <v>36</v>
      </c>
      <c r="OV5" s="3">
        <v>36</v>
      </c>
      <c r="OW5" s="3">
        <v>32</v>
      </c>
      <c r="OX5" s="3">
        <v>36</v>
      </c>
      <c r="OY5" s="3">
        <v>36</v>
      </c>
      <c r="OZ5" s="3">
        <v>36</v>
      </c>
      <c r="PA5" s="3">
        <v>36</v>
      </c>
      <c r="PB5" s="3">
        <v>36</v>
      </c>
      <c r="PC5" s="3">
        <v>36</v>
      </c>
      <c r="PD5" s="3">
        <v>34</v>
      </c>
      <c r="PE5" s="3">
        <v>36</v>
      </c>
      <c r="PF5" s="3">
        <v>36</v>
      </c>
      <c r="PG5" s="3">
        <v>36</v>
      </c>
      <c r="PH5" s="3">
        <v>36</v>
      </c>
      <c r="PI5" s="3">
        <v>36</v>
      </c>
      <c r="PJ5" s="3">
        <v>36</v>
      </c>
      <c r="PK5" s="3">
        <v>36</v>
      </c>
      <c r="PL5" s="3">
        <v>36</v>
      </c>
      <c r="PM5" s="3">
        <v>36</v>
      </c>
      <c r="PN5" s="3">
        <v>36</v>
      </c>
      <c r="PO5" s="3">
        <v>36</v>
      </c>
      <c r="PP5" s="3">
        <v>36</v>
      </c>
      <c r="PQ5" s="3">
        <v>36</v>
      </c>
      <c r="PR5" s="3">
        <v>36</v>
      </c>
      <c r="PS5" s="3">
        <v>36</v>
      </c>
      <c r="PT5" s="3">
        <v>36</v>
      </c>
      <c r="PU5" s="3">
        <v>36</v>
      </c>
      <c r="PV5" s="3">
        <v>36</v>
      </c>
      <c r="PW5" s="3">
        <v>8</v>
      </c>
      <c r="PX5" s="3">
        <v>8</v>
      </c>
      <c r="PY5" s="3">
        <v>22</v>
      </c>
      <c r="PZ5" s="3">
        <v>23</v>
      </c>
      <c r="QA5" s="3">
        <v>18</v>
      </c>
      <c r="QB5" s="3">
        <v>10</v>
      </c>
      <c r="QC5" s="3">
        <v>35</v>
      </c>
      <c r="QD5" s="3">
        <v>36</v>
      </c>
      <c r="QE5" s="3">
        <v>36</v>
      </c>
      <c r="QF5" s="3">
        <v>36</v>
      </c>
      <c r="QG5" s="3">
        <v>36</v>
      </c>
      <c r="QH5" s="3">
        <v>36</v>
      </c>
      <c r="QI5" s="3">
        <v>36</v>
      </c>
      <c r="QJ5" s="3">
        <v>36</v>
      </c>
      <c r="QK5" s="3">
        <v>36</v>
      </c>
      <c r="QL5" s="3">
        <v>33</v>
      </c>
      <c r="QM5" s="3">
        <v>35</v>
      </c>
      <c r="QN5" s="3">
        <v>36</v>
      </c>
      <c r="QO5" s="3">
        <v>15</v>
      </c>
      <c r="QP5" s="3">
        <v>34</v>
      </c>
      <c r="QQ5" s="3">
        <v>36</v>
      </c>
      <c r="QR5" s="3">
        <v>35</v>
      </c>
      <c r="QS5" s="3">
        <v>36</v>
      </c>
      <c r="QT5" s="3">
        <v>36</v>
      </c>
      <c r="QU5" s="3">
        <v>22</v>
      </c>
      <c r="QV5" s="3">
        <v>35</v>
      </c>
      <c r="QW5" s="3">
        <v>36</v>
      </c>
      <c r="QX5" s="3">
        <v>36</v>
      </c>
      <c r="QY5" s="3">
        <v>36</v>
      </c>
      <c r="QZ5" s="3">
        <v>36</v>
      </c>
      <c r="RA5" s="3">
        <v>36</v>
      </c>
      <c r="RB5" s="3">
        <v>35</v>
      </c>
      <c r="RC5" s="3">
        <v>31</v>
      </c>
      <c r="RD5" s="3">
        <v>0</v>
      </c>
      <c r="RE5" s="3">
        <v>22</v>
      </c>
      <c r="RF5" s="3">
        <v>11</v>
      </c>
      <c r="RG5" s="3">
        <v>33</v>
      </c>
      <c r="RH5" s="3">
        <v>35</v>
      </c>
      <c r="RI5" s="3">
        <v>33</v>
      </c>
      <c r="RJ5" s="3">
        <v>22</v>
      </c>
      <c r="RK5" s="3">
        <v>5</v>
      </c>
      <c r="RL5" s="3">
        <v>23</v>
      </c>
      <c r="RM5" s="3">
        <v>23</v>
      </c>
      <c r="RN5" s="3">
        <v>32</v>
      </c>
      <c r="RO5" s="3">
        <v>35</v>
      </c>
      <c r="RP5" s="3">
        <v>32</v>
      </c>
      <c r="RQ5" s="3">
        <v>35</v>
      </c>
      <c r="RR5" s="3">
        <v>36</v>
      </c>
      <c r="RS5" s="3">
        <v>36</v>
      </c>
      <c r="RT5" s="3">
        <v>36</v>
      </c>
      <c r="RU5" s="3">
        <v>36</v>
      </c>
      <c r="RV5" s="3">
        <v>36</v>
      </c>
      <c r="RW5" s="3">
        <v>36</v>
      </c>
      <c r="RX5" s="3">
        <v>36</v>
      </c>
      <c r="RY5" s="3">
        <v>36</v>
      </c>
      <c r="RZ5" s="3">
        <v>35</v>
      </c>
      <c r="SA5" s="3">
        <v>30</v>
      </c>
      <c r="SB5" s="3">
        <v>35</v>
      </c>
      <c r="SC5" s="3">
        <v>31</v>
      </c>
      <c r="SD5" s="3">
        <v>30</v>
      </c>
      <c r="SE5" s="3">
        <v>31</v>
      </c>
      <c r="SF5" s="3">
        <v>29</v>
      </c>
      <c r="SG5" s="3">
        <v>36</v>
      </c>
      <c r="SH5" s="3">
        <v>36</v>
      </c>
      <c r="SI5" s="3">
        <v>36</v>
      </c>
      <c r="SJ5" s="3">
        <v>36</v>
      </c>
      <c r="SK5" s="3">
        <v>36</v>
      </c>
      <c r="SL5" s="3">
        <v>36</v>
      </c>
      <c r="SM5" s="3">
        <v>36</v>
      </c>
      <c r="SN5" s="3">
        <v>36</v>
      </c>
      <c r="SO5" s="3">
        <v>36</v>
      </c>
      <c r="SP5" s="3">
        <v>36</v>
      </c>
      <c r="SQ5" s="3">
        <v>36</v>
      </c>
      <c r="SR5" s="3">
        <v>36</v>
      </c>
      <c r="SS5" s="3">
        <v>36</v>
      </c>
      <c r="ST5" s="3">
        <v>36</v>
      </c>
      <c r="SU5" s="3">
        <v>33</v>
      </c>
      <c r="SV5" s="3">
        <v>36</v>
      </c>
      <c r="SW5" s="3">
        <v>36</v>
      </c>
      <c r="SX5" s="3">
        <v>36</v>
      </c>
      <c r="SY5" s="3">
        <v>36</v>
      </c>
      <c r="SZ5" s="3">
        <v>36</v>
      </c>
      <c r="TA5" s="3">
        <v>36</v>
      </c>
      <c r="TB5" s="3">
        <v>36</v>
      </c>
      <c r="TC5" s="3">
        <v>36</v>
      </c>
      <c r="TD5" s="3">
        <v>36</v>
      </c>
      <c r="TE5" s="3">
        <v>36</v>
      </c>
      <c r="TF5" s="3">
        <v>36</v>
      </c>
      <c r="TG5" s="3">
        <v>36</v>
      </c>
      <c r="TH5" s="3">
        <v>8</v>
      </c>
      <c r="TI5" s="3">
        <v>36</v>
      </c>
      <c r="TJ5" s="3">
        <v>36</v>
      </c>
      <c r="TK5" s="3">
        <v>36</v>
      </c>
      <c r="TL5" s="3">
        <v>36</v>
      </c>
      <c r="TM5" s="3">
        <v>36</v>
      </c>
      <c r="TN5" s="3">
        <v>36</v>
      </c>
      <c r="TO5" s="3">
        <v>36</v>
      </c>
      <c r="TP5" s="3">
        <v>36</v>
      </c>
      <c r="TQ5" s="3">
        <v>36</v>
      </c>
      <c r="TR5" s="3">
        <v>36</v>
      </c>
      <c r="TS5" s="3">
        <v>36</v>
      </c>
      <c r="TT5" s="3">
        <v>36</v>
      </c>
      <c r="TU5" s="3">
        <v>36</v>
      </c>
      <c r="TV5" s="3">
        <v>36</v>
      </c>
      <c r="TW5" s="3">
        <v>36</v>
      </c>
      <c r="TX5" s="3">
        <v>36</v>
      </c>
      <c r="TY5" s="3">
        <v>36</v>
      </c>
      <c r="TZ5" s="3">
        <v>36</v>
      </c>
      <c r="UA5" s="3">
        <v>36</v>
      </c>
      <c r="UB5" s="3">
        <v>36</v>
      </c>
      <c r="UC5" s="3">
        <v>36</v>
      </c>
      <c r="UD5" s="3">
        <v>36</v>
      </c>
      <c r="UE5" s="3">
        <v>36</v>
      </c>
      <c r="UF5" s="3">
        <v>33</v>
      </c>
      <c r="UG5" s="3">
        <v>36</v>
      </c>
      <c r="UH5" s="3">
        <v>36</v>
      </c>
      <c r="UI5" s="3">
        <v>35</v>
      </c>
      <c r="UJ5" s="3">
        <v>36</v>
      </c>
      <c r="UK5" s="3">
        <v>36</v>
      </c>
      <c r="UL5" s="3">
        <v>36</v>
      </c>
      <c r="UM5" s="3">
        <v>36</v>
      </c>
      <c r="UN5" s="3">
        <v>35</v>
      </c>
      <c r="UO5" s="3">
        <v>36</v>
      </c>
      <c r="UP5" s="3">
        <v>36</v>
      </c>
      <c r="UQ5" s="3">
        <v>36</v>
      </c>
      <c r="UR5" s="3">
        <v>36</v>
      </c>
      <c r="US5" s="3">
        <v>36</v>
      </c>
      <c r="UT5" s="3">
        <v>36</v>
      </c>
      <c r="UU5" s="3">
        <v>36</v>
      </c>
      <c r="UV5" s="3">
        <v>36</v>
      </c>
      <c r="UW5" s="3">
        <v>0</v>
      </c>
      <c r="UX5" s="3">
        <v>0</v>
      </c>
      <c r="UY5" s="3">
        <v>0</v>
      </c>
      <c r="UZ5" s="3">
        <v>23</v>
      </c>
      <c r="VA5" s="3">
        <v>0</v>
      </c>
      <c r="VB5" s="3">
        <v>0</v>
      </c>
      <c r="VC5" s="3">
        <v>25</v>
      </c>
      <c r="VD5" s="3">
        <v>35</v>
      </c>
      <c r="VE5" s="3">
        <v>36</v>
      </c>
      <c r="VF5" s="3">
        <v>19</v>
      </c>
      <c r="VG5" s="3">
        <v>36</v>
      </c>
      <c r="VH5" s="3">
        <v>36</v>
      </c>
      <c r="VI5" s="3">
        <v>36</v>
      </c>
      <c r="VJ5" s="3">
        <v>35</v>
      </c>
      <c r="VK5" s="3">
        <v>35</v>
      </c>
      <c r="VL5" s="3">
        <v>36</v>
      </c>
      <c r="VM5" s="3">
        <v>36</v>
      </c>
      <c r="VN5" s="3">
        <v>36</v>
      </c>
      <c r="VO5" s="3">
        <v>36</v>
      </c>
      <c r="VP5" s="3">
        <v>33</v>
      </c>
      <c r="VQ5" s="3">
        <v>35</v>
      </c>
      <c r="VR5" s="3">
        <v>36</v>
      </c>
      <c r="VS5" s="3">
        <v>21</v>
      </c>
      <c r="VT5" s="3">
        <v>29</v>
      </c>
      <c r="VU5" s="3">
        <v>36</v>
      </c>
      <c r="VV5" s="3">
        <v>36</v>
      </c>
      <c r="VW5" s="3">
        <v>36</v>
      </c>
      <c r="VX5" s="3">
        <v>36</v>
      </c>
      <c r="VY5" s="3">
        <v>36</v>
      </c>
      <c r="VZ5" s="3">
        <v>36</v>
      </c>
      <c r="WA5" s="3">
        <v>36</v>
      </c>
      <c r="WB5" s="3">
        <v>36</v>
      </c>
      <c r="WC5" s="3">
        <v>36</v>
      </c>
      <c r="WD5" s="3">
        <v>36</v>
      </c>
      <c r="WE5" s="3">
        <v>36</v>
      </c>
      <c r="WF5" s="3">
        <v>36</v>
      </c>
      <c r="WG5" s="3">
        <v>36</v>
      </c>
      <c r="WH5" s="3">
        <v>36</v>
      </c>
      <c r="WI5" s="3">
        <v>36</v>
      </c>
      <c r="WJ5" s="3">
        <v>18</v>
      </c>
      <c r="WK5" s="3">
        <v>36</v>
      </c>
      <c r="WL5" s="3">
        <v>36</v>
      </c>
      <c r="WM5" s="3">
        <v>36</v>
      </c>
      <c r="WN5" s="3">
        <v>35</v>
      </c>
      <c r="WO5" s="3">
        <v>36</v>
      </c>
      <c r="WP5" s="3">
        <v>36</v>
      </c>
      <c r="WQ5" s="3">
        <v>36</v>
      </c>
      <c r="WR5" s="3">
        <v>36</v>
      </c>
      <c r="WS5" s="3">
        <v>36</v>
      </c>
      <c r="WT5" s="3">
        <v>25</v>
      </c>
      <c r="WU5" s="3">
        <v>17</v>
      </c>
      <c r="WV5" s="3">
        <v>11</v>
      </c>
      <c r="WW5" s="3">
        <v>2</v>
      </c>
      <c r="WX5" s="3">
        <v>30</v>
      </c>
      <c r="WY5" s="3">
        <v>18</v>
      </c>
      <c r="WZ5" s="3">
        <v>36</v>
      </c>
      <c r="XA5" s="3">
        <v>36</v>
      </c>
      <c r="XB5" s="3">
        <v>36</v>
      </c>
      <c r="XC5" s="3">
        <v>36</v>
      </c>
      <c r="XD5" s="3">
        <v>36</v>
      </c>
      <c r="XE5" s="3">
        <v>36</v>
      </c>
      <c r="XF5" s="3">
        <v>36</v>
      </c>
      <c r="XG5" s="3">
        <v>36</v>
      </c>
      <c r="XH5" s="3">
        <v>36</v>
      </c>
      <c r="XI5" s="3">
        <v>36</v>
      </c>
      <c r="XJ5" s="3">
        <v>36</v>
      </c>
      <c r="XK5" s="3">
        <v>36</v>
      </c>
    </row>
    <row r="6" spans="1:635" x14ac:dyDescent="0.2">
      <c r="A6" s="3" t="s">
        <v>637</v>
      </c>
      <c r="B6" s="3">
        <v>36</v>
      </c>
      <c r="C6" s="3">
        <v>36</v>
      </c>
      <c r="D6" s="3">
        <v>30</v>
      </c>
      <c r="E6" s="3">
        <v>23</v>
      </c>
      <c r="F6" s="3">
        <v>0</v>
      </c>
      <c r="G6" s="3">
        <v>17</v>
      </c>
      <c r="H6" s="3">
        <v>36</v>
      </c>
      <c r="I6" s="3">
        <v>25</v>
      </c>
      <c r="J6" s="3">
        <v>3</v>
      </c>
      <c r="K6" s="3">
        <v>0</v>
      </c>
      <c r="L6" s="3">
        <v>0</v>
      </c>
      <c r="M6" s="3">
        <v>0</v>
      </c>
      <c r="N6" s="3">
        <v>1</v>
      </c>
      <c r="O6" s="3">
        <v>2</v>
      </c>
      <c r="P6" s="3">
        <v>19</v>
      </c>
      <c r="Q6" s="3">
        <v>0</v>
      </c>
      <c r="R6" s="3">
        <v>0</v>
      </c>
      <c r="S6" s="3">
        <v>2</v>
      </c>
      <c r="T6" s="3">
        <v>0</v>
      </c>
      <c r="U6" s="3">
        <v>9</v>
      </c>
      <c r="V6" s="3">
        <v>0</v>
      </c>
      <c r="W6" s="3">
        <v>0</v>
      </c>
      <c r="X6" s="3">
        <v>16</v>
      </c>
      <c r="Y6" s="3">
        <v>0</v>
      </c>
      <c r="Z6" s="3">
        <v>0</v>
      </c>
      <c r="AA6" s="3">
        <v>0</v>
      </c>
      <c r="AB6" s="3">
        <v>27</v>
      </c>
      <c r="AC6" s="3">
        <v>0</v>
      </c>
      <c r="AD6" s="3">
        <v>0</v>
      </c>
      <c r="AE6" s="3">
        <v>0</v>
      </c>
      <c r="AF6" s="3">
        <v>34</v>
      </c>
      <c r="AG6" s="3">
        <v>0</v>
      </c>
      <c r="AH6" s="3">
        <v>1</v>
      </c>
      <c r="AI6" s="3">
        <v>0</v>
      </c>
      <c r="AJ6" s="3">
        <v>0</v>
      </c>
      <c r="AK6" s="3">
        <v>0</v>
      </c>
      <c r="AL6" s="3">
        <v>35</v>
      </c>
      <c r="AM6" s="3">
        <v>23</v>
      </c>
      <c r="AN6" s="3">
        <v>0</v>
      </c>
      <c r="AO6" s="3">
        <v>16</v>
      </c>
      <c r="AP6" s="3">
        <v>36</v>
      </c>
      <c r="AQ6" s="3">
        <v>36</v>
      </c>
      <c r="AR6" s="3">
        <v>36</v>
      </c>
      <c r="AS6" s="3">
        <v>36</v>
      </c>
      <c r="AT6" s="3">
        <v>36</v>
      </c>
      <c r="AU6" s="3">
        <v>34</v>
      </c>
      <c r="AV6" s="3">
        <v>36</v>
      </c>
      <c r="AW6" s="3">
        <v>36</v>
      </c>
      <c r="AX6" s="3">
        <v>36</v>
      </c>
      <c r="AY6" s="3">
        <v>36</v>
      </c>
      <c r="AZ6" s="3">
        <v>36</v>
      </c>
      <c r="BA6" s="3">
        <v>36</v>
      </c>
      <c r="BB6" s="3">
        <v>36</v>
      </c>
      <c r="BC6" s="3">
        <v>36</v>
      </c>
      <c r="BD6" s="3">
        <v>36</v>
      </c>
      <c r="BE6" s="3">
        <v>36</v>
      </c>
      <c r="BF6" s="3">
        <v>36</v>
      </c>
      <c r="BG6" s="3">
        <v>36</v>
      </c>
      <c r="BH6" s="3">
        <v>36</v>
      </c>
      <c r="BI6" s="3">
        <v>36</v>
      </c>
      <c r="BJ6" s="3">
        <v>36</v>
      </c>
      <c r="BK6" s="3">
        <v>36</v>
      </c>
      <c r="BL6" s="3">
        <v>36</v>
      </c>
      <c r="BM6" s="3">
        <v>36</v>
      </c>
      <c r="BN6" s="3">
        <v>25</v>
      </c>
      <c r="BO6" s="3">
        <v>36</v>
      </c>
      <c r="BP6" s="3">
        <v>0</v>
      </c>
      <c r="BQ6" s="3">
        <v>36</v>
      </c>
      <c r="BR6" s="3">
        <v>33</v>
      </c>
      <c r="BS6" s="3">
        <v>35</v>
      </c>
      <c r="BT6" s="3">
        <v>33</v>
      </c>
      <c r="BU6" s="3">
        <v>36</v>
      </c>
      <c r="BV6" s="3">
        <v>0</v>
      </c>
      <c r="BW6" s="3">
        <v>4</v>
      </c>
      <c r="BX6" s="3">
        <v>36</v>
      </c>
      <c r="BY6" s="3">
        <v>36</v>
      </c>
      <c r="BZ6" s="3">
        <v>36</v>
      </c>
      <c r="CA6" s="3">
        <v>0</v>
      </c>
      <c r="CB6" s="3">
        <v>36</v>
      </c>
      <c r="CC6" s="3">
        <v>36</v>
      </c>
      <c r="CD6" s="3">
        <v>36</v>
      </c>
      <c r="CE6" s="3">
        <v>36</v>
      </c>
      <c r="CF6" s="3">
        <v>0</v>
      </c>
      <c r="CG6" s="3">
        <v>36</v>
      </c>
      <c r="CH6" s="3">
        <v>10</v>
      </c>
      <c r="CI6" s="3">
        <v>33</v>
      </c>
      <c r="CJ6" s="3">
        <v>36</v>
      </c>
      <c r="CK6" s="3">
        <v>36</v>
      </c>
      <c r="CL6" s="3">
        <v>36</v>
      </c>
      <c r="CM6" s="3">
        <v>36</v>
      </c>
      <c r="CN6" s="3">
        <v>36</v>
      </c>
      <c r="CO6" s="3">
        <v>30</v>
      </c>
      <c r="CP6" s="3">
        <v>32</v>
      </c>
      <c r="CQ6" s="3">
        <v>35</v>
      </c>
      <c r="CR6" s="3">
        <v>36</v>
      </c>
      <c r="CS6" s="3">
        <v>33</v>
      </c>
      <c r="CT6" s="3">
        <v>33</v>
      </c>
      <c r="CU6" s="3">
        <v>33</v>
      </c>
      <c r="CV6" s="3">
        <v>33</v>
      </c>
      <c r="CW6" s="3">
        <v>33</v>
      </c>
      <c r="CX6" s="3">
        <v>33</v>
      </c>
      <c r="CY6" s="3">
        <v>36</v>
      </c>
      <c r="CZ6" s="3">
        <v>35</v>
      </c>
      <c r="DA6" s="3">
        <v>36</v>
      </c>
      <c r="DB6" s="3">
        <v>36</v>
      </c>
      <c r="DC6" s="3">
        <v>36</v>
      </c>
      <c r="DD6" s="3">
        <v>36</v>
      </c>
      <c r="DE6" s="3">
        <v>0</v>
      </c>
      <c r="DF6" s="3">
        <v>36</v>
      </c>
      <c r="DG6" s="3">
        <v>0</v>
      </c>
      <c r="DH6" s="3">
        <v>0</v>
      </c>
      <c r="DI6" s="3">
        <v>36</v>
      </c>
      <c r="DJ6" s="3">
        <v>18</v>
      </c>
      <c r="DK6" s="3">
        <v>18</v>
      </c>
      <c r="DL6" s="3">
        <v>0</v>
      </c>
      <c r="DM6" s="3">
        <v>36</v>
      </c>
      <c r="DN6" s="3">
        <v>13</v>
      </c>
      <c r="DO6" s="3">
        <v>27</v>
      </c>
      <c r="DP6" s="3">
        <v>36</v>
      </c>
      <c r="DQ6" s="3">
        <v>36</v>
      </c>
      <c r="DR6" s="3">
        <v>10</v>
      </c>
      <c r="DS6" s="3">
        <v>6</v>
      </c>
      <c r="DT6" s="3">
        <v>30</v>
      </c>
      <c r="DU6" s="3">
        <v>30</v>
      </c>
      <c r="DV6" s="3">
        <v>32</v>
      </c>
      <c r="DW6" s="3">
        <v>30</v>
      </c>
      <c r="DX6" s="3">
        <v>31</v>
      </c>
      <c r="DY6" s="3">
        <v>29</v>
      </c>
      <c r="DZ6" s="3">
        <v>36</v>
      </c>
      <c r="EA6" s="3">
        <v>0</v>
      </c>
      <c r="EB6" s="3">
        <v>36</v>
      </c>
      <c r="EC6" s="3">
        <v>29</v>
      </c>
      <c r="ED6" s="3">
        <v>36</v>
      </c>
      <c r="EE6" s="3">
        <v>36</v>
      </c>
      <c r="EF6" s="3">
        <v>36</v>
      </c>
      <c r="EG6" s="3">
        <v>36</v>
      </c>
      <c r="EH6" s="3">
        <v>36</v>
      </c>
      <c r="EI6" s="3">
        <v>36</v>
      </c>
      <c r="EJ6" s="3">
        <v>36</v>
      </c>
      <c r="EK6" s="3">
        <v>35</v>
      </c>
      <c r="EL6" s="3">
        <v>36</v>
      </c>
      <c r="EM6" s="3">
        <v>19</v>
      </c>
      <c r="EN6" s="3">
        <v>35</v>
      </c>
      <c r="EO6" s="3">
        <v>30</v>
      </c>
      <c r="EP6" s="3">
        <v>11</v>
      </c>
      <c r="EQ6" s="3">
        <v>36</v>
      </c>
      <c r="ER6" s="3">
        <v>36</v>
      </c>
      <c r="ES6" s="3">
        <v>36</v>
      </c>
      <c r="ET6" s="3">
        <v>36</v>
      </c>
      <c r="EU6" s="3">
        <v>36</v>
      </c>
      <c r="EV6" s="3">
        <v>36</v>
      </c>
      <c r="EW6" s="3">
        <v>36</v>
      </c>
      <c r="EX6" s="3">
        <v>36</v>
      </c>
      <c r="EY6" s="3">
        <v>36</v>
      </c>
      <c r="EZ6" s="3">
        <v>36</v>
      </c>
      <c r="FA6" s="3">
        <v>36</v>
      </c>
      <c r="FB6" s="3">
        <v>36</v>
      </c>
      <c r="FC6" s="3">
        <v>36</v>
      </c>
      <c r="FD6" s="3">
        <v>36</v>
      </c>
      <c r="FE6" s="3">
        <v>36</v>
      </c>
      <c r="FF6" s="3">
        <v>36</v>
      </c>
      <c r="FG6" s="3">
        <v>36</v>
      </c>
      <c r="FH6" s="3">
        <v>9</v>
      </c>
      <c r="FI6" s="3">
        <v>36</v>
      </c>
      <c r="FJ6" s="3">
        <v>36</v>
      </c>
      <c r="FK6" s="3">
        <v>36</v>
      </c>
      <c r="FL6" s="3">
        <v>36</v>
      </c>
      <c r="FM6" s="3">
        <v>6</v>
      </c>
      <c r="FN6" s="3">
        <v>19</v>
      </c>
      <c r="FO6" s="3">
        <v>11</v>
      </c>
      <c r="FP6" s="3">
        <v>36</v>
      </c>
      <c r="FQ6" s="3">
        <v>36</v>
      </c>
      <c r="FR6" s="3">
        <v>36</v>
      </c>
      <c r="FS6" s="3">
        <v>0</v>
      </c>
      <c r="FT6" s="3">
        <v>5</v>
      </c>
      <c r="FU6" s="3">
        <v>0</v>
      </c>
      <c r="FV6" s="3">
        <v>0</v>
      </c>
      <c r="FW6" s="3">
        <v>9</v>
      </c>
      <c r="FX6" s="3">
        <v>0</v>
      </c>
      <c r="FY6" s="3">
        <v>0</v>
      </c>
      <c r="FZ6" s="3">
        <v>12</v>
      </c>
      <c r="GA6" s="3">
        <v>36</v>
      </c>
      <c r="GB6" s="3">
        <v>36</v>
      </c>
      <c r="GC6" s="3">
        <v>0</v>
      </c>
      <c r="GD6" s="3">
        <v>10</v>
      </c>
      <c r="GE6" s="3">
        <v>1</v>
      </c>
      <c r="GF6" s="3">
        <v>3</v>
      </c>
      <c r="GG6" s="3">
        <v>35</v>
      </c>
      <c r="GH6" s="3">
        <v>36</v>
      </c>
      <c r="GI6" s="3">
        <v>0</v>
      </c>
      <c r="GJ6" s="3">
        <v>0</v>
      </c>
      <c r="GK6" s="3">
        <v>15</v>
      </c>
      <c r="GL6" s="3">
        <v>0</v>
      </c>
      <c r="GM6" s="3">
        <v>2</v>
      </c>
      <c r="GN6" s="3">
        <v>36</v>
      </c>
      <c r="GO6" s="3">
        <v>36</v>
      </c>
      <c r="GP6" s="3">
        <v>2</v>
      </c>
      <c r="GQ6" s="3">
        <v>0</v>
      </c>
      <c r="GR6" s="3">
        <v>3</v>
      </c>
      <c r="GS6" s="3">
        <v>36</v>
      </c>
      <c r="GT6" s="3">
        <v>18</v>
      </c>
      <c r="GU6" s="3">
        <v>10</v>
      </c>
      <c r="GV6" s="3">
        <v>3</v>
      </c>
      <c r="GW6" s="3">
        <v>0</v>
      </c>
      <c r="GX6" s="3">
        <v>0</v>
      </c>
      <c r="GY6" s="3">
        <v>36</v>
      </c>
      <c r="GZ6" s="3">
        <v>15</v>
      </c>
      <c r="HA6" s="3">
        <v>0</v>
      </c>
      <c r="HB6" s="3">
        <v>3</v>
      </c>
      <c r="HC6" s="3">
        <v>0</v>
      </c>
      <c r="HD6" s="3">
        <v>0</v>
      </c>
      <c r="HE6" s="3">
        <v>0</v>
      </c>
      <c r="HF6" s="3">
        <v>0</v>
      </c>
      <c r="HG6" s="3">
        <v>0</v>
      </c>
      <c r="HH6" s="3">
        <v>0</v>
      </c>
      <c r="HI6" s="3">
        <v>3</v>
      </c>
      <c r="HJ6" s="3">
        <v>0</v>
      </c>
      <c r="HK6" s="3">
        <v>0</v>
      </c>
      <c r="HL6" s="3">
        <v>0</v>
      </c>
      <c r="HM6" s="3">
        <v>0</v>
      </c>
      <c r="HN6" s="3">
        <v>0</v>
      </c>
      <c r="HO6" s="3">
        <v>8</v>
      </c>
      <c r="HP6" s="3">
        <v>22</v>
      </c>
      <c r="HQ6" s="3">
        <v>22</v>
      </c>
      <c r="HR6" s="3">
        <v>0</v>
      </c>
      <c r="HS6" s="3">
        <v>0</v>
      </c>
      <c r="HT6" s="3">
        <v>36</v>
      </c>
      <c r="HU6" s="3">
        <v>36</v>
      </c>
      <c r="HV6" s="3">
        <v>36</v>
      </c>
      <c r="HW6" s="3">
        <v>0</v>
      </c>
      <c r="HX6" s="3">
        <v>0</v>
      </c>
      <c r="HY6" s="3">
        <v>0</v>
      </c>
      <c r="HZ6" s="3">
        <v>0</v>
      </c>
      <c r="IA6" s="3">
        <v>36</v>
      </c>
      <c r="IB6" s="3">
        <v>36</v>
      </c>
      <c r="IC6" s="3">
        <v>36</v>
      </c>
      <c r="ID6" s="3">
        <v>36</v>
      </c>
      <c r="IE6" s="3">
        <v>23</v>
      </c>
      <c r="IF6" s="3">
        <v>36</v>
      </c>
      <c r="IG6" s="3">
        <v>36</v>
      </c>
      <c r="IH6" s="3">
        <v>36</v>
      </c>
      <c r="II6" s="3">
        <v>36</v>
      </c>
      <c r="IJ6" s="3">
        <v>36</v>
      </c>
      <c r="IK6" s="3">
        <v>36</v>
      </c>
      <c r="IL6" s="3">
        <v>36</v>
      </c>
      <c r="IM6" s="3">
        <v>36</v>
      </c>
      <c r="IN6" s="3">
        <v>36</v>
      </c>
      <c r="IO6" s="3">
        <v>36</v>
      </c>
      <c r="IP6" s="3">
        <v>36</v>
      </c>
      <c r="IQ6" s="3">
        <v>36</v>
      </c>
      <c r="IR6" s="3">
        <v>36</v>
      </c>
      <c r="IS6" s="3">
        <v>36</v>
      </c>
      <c r="IT6" s="3">
        <v>36</v>
      </c>
      <c r="IU6" s="3">
        <v>25</v>
      </c>
      <c r="IV6" s="3">
        <v>36</v>
      </c>
      <c r="IW6" s="3">
        <v>36</v>
      </c>
      <c r="IX6" s="3">
        <v>34</v>
      </c>
      <c r="IY6" s="3">
        <v>36</v>
      </c>
      <c r="IZ6" s="3">
        <v>36</v>
      </c>
      <c r="JA6" s="3">
        <v>36</v>
      </c>
      <c r="JB6" s="3">
        <v>36</v>
      </c>
      <c r="JC6" s="3">
        <v>36</v>
      </c>
      <c r="JD6" s="3">
        <v>36</v>
      </c>
      <c r="JE6" s="3">
        <v>36</v>
      </c>
      <c r="JF6" s="3">
        <v>36</v>
      </c>
      <c r="JG6" s="3">
        <v>36</v>
      </c>
      <c r="JH6" s="3">
        <v>36</v>
      </c>
      <c r="JI6" s="3">
        <v>36</v>
      </c>
      <c r="JJ6" s="3">
        <v>36</v>
      </c>
      <c r="JK6" s="3">
        <v>36</v>
      </c>
      <c r="JL6" s="3">
        <v>36</v>
      </c>
      <c r="JM6" s="3">
        <v>36</v>
      </c>
      <c r="JN6" s="3">
        <v>36</v>
      </c>
      <c r="JO6" s="3">
        <v>36</v>
      </c>
      <c r="JP6" s="3">
        <v>36</v>
      </c>
      <c r="JQ6" s="3">
        <v>36</v>
      </c>
      <c r="JR6" s="3">
        <v>36</v>
      </c>
      <c r="JS6" s="3">
        <v>36</v>
      </c>
      <c r="JT6" s="3">
        <v>5</v>
      </c>
      <c r="JU6" s="3">
        <v>36</v>
      </c>
      <c r="JV6" s="3">
        <v>36</v>
      </c>
      <c r="JW6" s="3">
        <v>36</v>
      </c>
      <c r="JX6" s="3">
        <v>36</v>
      </c>
      <c r="JY6" s="3">
        <v>36</v>
      </c>
      <c r="JZ6" s="3">
        <v>36</v>
      </c>
      <c r="KA6" s="3">
        <v>36</v>
      </c>
      <c r="KB6" s="3">
        <v>36</v>
      </c>
      <c r="KC6" s="3">
        <v>36</v>
      </c>
      <c r="KD6" s="3">
        <v>36</v>
      </c>
      <c r="KE6" s="3">
        <v>33</v>
      </c>
      <c r="KF6" s="3">
        <v>33</v>
      </c>
      <c r="KG6" s="3">
        <v>36</v>
      </c>
      <c r="KH6" s="3">
        <v>36</v>
      </c>
      <c r="KI6" s="3">
        <v>36</v>
      </c>
      <c r="KJ6" s="3">
        <v>36</v>
      </c>
      <c r="KK6" s="3">
        <v>36</v>
      </c>
      <c r="KL6" s="3">
        <v>36</v>
      </c>
      <c r="KM6" s="3">
        <v>36</v>
      </c>
      <c r="KN6" s="3">
        <v>36</v>
      </c>
      <c r="KO6" s="3">
        <v>36</v>
      </c>
      <c r="KP6" s="3">
        <v>36</v>
      </c>
      <c r="KQ6" s="3">
        <v>36</v>
      </c>
      <c r="KR6" s="3">
        <v>36</v>
      </c>
      <c r="KS6" s="3">
        <v>36</v>
      </c>
      <c r="KT6" s="3">
        <v>36</v>
      </c>
      <c r="KU6" s="3">
        <v>36</v>
      </c>
      <c r="KV6" s="3">
        <v>36</v>
      </c>
      <c r="KW6" s="3">
        <v>36</v>
      </c>
      <c r="KX6" s="3">
        <v>36</v>
      </c>
      <c r="KY6" s="3">
        <v>36</v>
      </c>
      <c r="KZ6" s="3">
        <v>36</v>
      </c>
      <c r="LA6" s="3">
        <v>36</v>
      </c>
      <c r="LB6" s="3">
        <v>36</v>
      </c>
      <c r="LC6" s="3">
        <v>36</v>
      </c>
      <c r="LD6" s="3">
        <v>36</v>
      </c>
      <c r="LE6" s="3">
        <v>36</v>
      </c>
      <c r="LF6" s="3">
        <v>36</v>
      </c>
      <c r="LG6" s="3">
        <v>36</v>
      </c>
      <c r="LH6" s="3">
        <v>6</v>
      </c>
      <c r="LI6" s="3">
        <v>36</v>
      </c>
      <c r="LJ6" s="3">
        <v>36</v>
      </c>
      <c r="LK6" s="3">
        <v>36</v>
      </c>
      <c r="LL6" s="3">
        <v>36</v>
      </c>
      <c r="LM6" s="3">
        <v>36</v>
      </c>
      <c r="LN6" s="3">
        <v>0</v>
      </c>
      <c r="LO6" s="3">
        <v>36</v>
      </c>
      <c r="LP6" s="3">
        <v>33</v>
      </c>
      <c r="LQ6" s="3">
        <v>32</v>
      </c>
      <c r="LR6" s="3">
        <v>36</v>
      </c>
      <c r="LS6" s="3">
        <v>36</v>
      </c>
      <c r="LT6" s="3">
        <v>36</v>
      </c>
      <c r="LU6" s="3">
        <v>36</v>
      </c>
      <c r="LV6" s="3">
        <v>36</v>
      </c>
      <c r="LW6" s="3">
        <v>36</v>
      </c>
      <c r="LX6" s="3">
        <v>36</v>
      </c>
      <c r="LY6" s="3">
        <v>10</v>
      </c>
      <c r="LZ6" s="3">
        <v>36</v>
      </c>
      <c r="MA6" s="3">
        <v>36</v>
      </c>
      <c r="MB6" s="3">
        <v>30</v>
      </c>
      <c r="MC6" s="3">
        <v>36</v>
      </c>
      <c r="MD6" s="3">
        <v>33</v>
      </c>
      <c r="ME6" s="3">
        <v>36</v>
      </c>
      <c r="MF6" s="3">
        <v>36</v>
      </c>
      <c r="MG6" s="3">
        <v>0</v>
      </c>
      <c r="MH6" s="3">
        <v>32</v>
      </c>
      <c r="MI6" s="3">
        <v>33</v>
      </c>
      <c r="MJ6" s="3">
        <v>36</v>
      </c>
      <c r="MK6" s="3">
        <v>36</v>
      </c>
      <c r="ML6" s="3">
        <v>36</v>
      </c>
      <c r="MM6" s="3">
        <v>33</v>
      </c>
      <c r="MN6" s="3">
        <v>36</v>
      </c>
      <c r="MO6" s="3">
        <v>36</v>
      </c>
      <c r="MP6" s="3">
        <v>36</v>
      </c>
      <c r="MQ6" s="3">
        <v>36</v>
      </c>
      <c r="MR6" s="3">
        <v>36</v>
      </c>
      <c r="MS6" s="3">
        <v>36</v>
      </c>
      <c r="MT6" s="3">
        <v>35</v>
      </c>
      <c r="MU6" s="3">
        <v>35</v>
      </c>
      <c r="MV6" s="3">
        <v>11</v>
      </c>
      <c r="MW6" s="3">
        <v>29</v>
      </c>
      <c r="MX6" s="3">
        <v>36</v>
      </c>
      <c r="MY6" s="3">
        <v>36</v>
      </c>
      <c r="MZ6" s="3">
        <v>36</v>
      </c>
      <c r="NA6" s="3">
        <v>7</v>
      </c>
      <c r="NB6" s="3">
        <v>32</v>
      </c>
      <c r="NC6" s="3">
        <v>19</v>
      </c>
      <c r="ND6" s="3">
        <v>30</v>
      </c>
      <c r="NE6" s="3">
        <v>36</v>
      </c>
      <c r="NF6" s="3">
        <v>36</v>
      </c>
      <c r="NG6" s="3">
        <v>36</v>
      </c>
      <c r="NH6" s="3">
        <v>0</v>
      </c>
      <c r="NI6" s="3">
        <v>30</v>
      </c>
      <c r="NJ6" s="3">
        <v>30</v>
      </c>
      <c r="NK6" s="3">
        <v>36</v>
      </c>
      <c r="NL6" s="3">
        <v>36</v>
      </c>
      <c r="NM6" s="3">
        <v>36</v>
      </c>
      <c r="NN6" s="3">
        <v>36</v>
      </c>
      <c r="NO6" s="3">
        <v>36</v>
      </c>
      <c r="NP6" s="3">
        <v>36</v>
      </c>
      <c r="NQ6" s="3">
        <v>36</v>
      </c>
      <c r="NR6" s="3">
        <v>36</v>
      </c>
      <c r="NS6" s="3">
        <v>36</v>
      </c>
      <c r="NT6" s="3">
        <v>36</v>
      </c>
      <c r="NU6" s="3">
        <v>7</v>
      </c>
      <c r="NV6" s="3">
        <v>36</v>
      </c>
      <c r="NW6" s="3">
        <v>36</v>
      </c>
      <c r="NX6" s="3">
        <v>36</v>
      </c>
      <c r="NY6" s="3">
        <v>36</v>
      </c>
      <c r="NZ6" s="3">
        <v>36</v>
      </c>
      <c r="OA6" s="3">
        <v>30</v>
      </c>
      <c r="OB6" s="3">
        <v>34</v>
      </c>
      <c r="OC6" s="3">
        <v>36</v>
      </c>
      <c r="OD6" s="3">
        <v>36</v>
      </c>
      <c r="OE6" s="3">
        <v>36</v>
      </c>
      <c r="OF6" s="3">
        <v>31</v>
      </c>
      <c r="OG6" s="3">
        <v>28</v>
      </c>
      <c r="OH6" s="3">
        <v>36</v>
      </c>
      <c r="OI6" s="3">
        <v>36</v>
      </c>
      <c r="OJ6" s="3">
        <v>36</v>
      </c>
      <c r="OK6" s="3">
        <v>36</v>
      </c>
      <c r="OL6" s="3">
        <v>35</v>
      </c>
      <c r="OM6" s="3">
        <v>33</v>
      </c>
      <c r="ON6" s="3">
        <v>3</v>
      </c>
      <c r="OO6" s="3">
        <v>0</v>
      </c>
      <c r="OP6" s="3">
        <v>29</v>
      </c>
      <c r="OQ6" s="3">
        <v>23</v>
      </c>
      <c r="OR6" s="3">
        <v>30</v>
      </c>
      <c r="OS6" s="3">
        <v>36</v>
      </c>
      <c r="OT6" s="3">
        <v>36</v>
      </c>
      <c r="OU6" s="3">
        <v>36</v>
      </c>
      <c r="OV6" s="3">
        <v>36</v>
      </c>
      <c r="OW6" s="3">
        <v>36</v>
      </c>
      <c r="OX6" s="3">
        <v>36</v>
      </c>
      <c r="OY6" s="3">
        <v>36</v>
      </c>
      <c r="OZ6" s="3">
        <v>36</v>
      </c>
      <c r="PA6" s="3">
        <v>36</v>
      </c>
      <c r="PB6" s="3">
        <v>36</v>
      </c>
      <c r="PC6" s="3">
        <v>36</v>
      </c>
      <c r="PD6" s="3">
        <v>36</v>
      </c>
      <c r="PE6" s="3">
        <v>36</v>
      </c>
      <c r="PF6" s="3">
        <v>36</v>
      </c>
      <c r="PG6" s="3">
        <v>36</v>
      </c>
      <c r="PH6" s="3">
        <v>36</v>
      </c>
      <c r="PI6" s="3">
        <v>36</v>
      </c>
      <c r="PJ6" s="3">
        <v>36</v>
      </c>
      <c r="PK6" s="3">
        <v>36</v>
      </c>
      <c r="PL6" s="3">
        <v>36</v>
      </c>
      <c r="PM6" s="3">
        <v>36</v>
      </c>
      <c r="PN6" s="3">
        <v>36</v>
      </c>
      <c r="PO6" s="3">
        <v>36</v>
      </c>
      <c r="PP6" s="3">
        <v>36</v>
      </c>
      <c r="PQ6" s="3">
        <v>36</v>
      </c>
      <c r="PR6" s="3">
        <v>36</v>
      </c>
      <c r="PS6" s="3">
        <v>36</v>
      </c>
      <c r="PT6" s="3">
        <v>36</v>
      </c>
      <c r="PU6" s="3">
        <v>36</v>
      </c>
      <c r="PV6" s="3">
        <v>36</v>
      </c>
      <c r="PW6" s="3">
        <v>26</v>
      </c>
      <c r="PX6" s="3">
        <v>31</v>
      </c>
      <c r="PY6" s="3">
        <v>36</v>
      </c>
      <c r="PZ6" s="3">
        <v>36</v>
      </c>
      <c r="QA6" s="3">
        <v>36</v>
      </c>
      <c r="QB6" s="3">
        <v>36</v>
      </c>
      <c r="QC6" s="3">
        <v>36</v>
      </c>
      <c r="QD6" s="3">
        <v>36</v>
      </c>
      <c r="QE6" s="3">
        <v>36</v>
      </c>
      <c r="QF6" s="3">
        <v>36</v>
      </c>
      <c r="QG6" s="3">
        <v>36</v>
      </c>
      <c r="QH6" s="3">
        <v>36</v>
      </c>
      <c r="QI6" s="3">
        <v>36</v>
      </c>
      <c r="QJ6" s="3">
        <v>36</v>
      </c>
      <c r="QK6" s="3">
        <v>36</v>
      </c>
      <c r="QL6" s="3">
        <v>36</v>
      </c>
      <c r="QM6" s="3">
        <v>36</v>
      </c>
      <c r="QN6" s="3">
        <v>36</v>
      </c>
      <c r="QO6" s="3">
        <v>35</v>
      </c>
      <c r="QP6" s="3">
        <v>36</v>
      </c>
      <c r="QQ6" s="3">
        <v>36</v>
      </c>
      <c r="QR6" s="3">
        <v>36</v>
      </c>
      <c r="QS6" s="3">
        <v>36</v>
      </c>
      <c r="QT6" s="3">
        <v>36</v>
      </c>
      <c r="QU6" s="3">
        <v>36</v>
      </c>
      <c r="QV6" s="3">
        <v>36</v>
      </c>
      <c r="QW6" s="3">
        <v>36</v>
      </c>
      <c r="QX6" s="3">
        <v>36</v>
      </c>
      <c r="QY6" s="3">
        <v>36</v>
      </c>
      <c r="QZ6" s="3">
        <v>36</v>
      </c>
      <c r="RA6" s="3">
        <v>36</v>
      </c>
      <c r="RB6" s="3">
        <v>36</v>
      </c>
      <c r="RC6" s="3">
        <v>36</v>
      </c>
      <c r="RD6" s="3">
        <v>33</v>
      </c>
      <c r="RE6" s="3">
        <v>36</v>
      </c>
      <c r="RF6" s="3">
        <v>36</v>
      </c>
      <c r="RG6" s="3">
        <v>36</v>
      </c>
      <c r="RH6" s="3">
        <v>36</v>
      </c>
      <c r="RI6" s="3">
        <v>36</v>
      </c>
      <c r="RJ6" s="3">
        <v>36</v>
      </c>
      <c r="RK6" s="3">
        <v>36</v>
      </c>
      <c r="RL6" s="3">
        <v>30</v>
      </c>
      <c r="RM6" s="3">
        <v>30</v>
      </c>
      <c r="RN6" s="3">
        <v>30</v>
      </c>
      <c r="RO6" s="3">
        <v>36</v>
      </c>
      <c r="RP6" s="3">
        <v>36</v>
      </c>
      <c r="RQ6" s="3">
        <v>36</v>
      </c>
      <c r="RR6" s="3">
        <v>36</v>
      </c>
      <c r="RS6" s="3">
        <v>36</v>
      </c>
      <c r="RT6" s="3">
        <v>36</v>
      </c>
      <c r="RU6" s="3">
        <v>36</v>
      </c>
      <c r="RV6" s="3">
        <v>36</v>
      </c>
      <c r="RW6" s="3">
        <v>36</v>
      </c>
      <c r="RX6" s="3">
        <v>36</v>
      </c>
      <c r="RY6" s="3">
        <v>36</v>
      </c>
      <c r="RZ6" s="3">
        <v>36</v>
      </c>
      <c r="SA6" s="3">
        <v>30</v>
      </c>
      <c r="SB6" s="3">
        <v>30</v>
      </c>
      <c r="SC6" s="3">
        <v>36</v>
      </c>
      <c r="SD6" s="3">
        <v>36</v>
      </c>
      <c r="SE6" s="3">
        <v>35</v>
      </c>
      <c r="SF6" s="3">
        <v>36</v>
      </c>
      <c r="SG6" s="3">
        <v>36</v>
      </c>
      <c r="SH6" s="3">
        <v>36</v>
      </c>
      <c r="SI6" s="3">
        <v>36</v>
      </c>
      <c r="SJ6" s="3">
        <v>36</v>
      </c>
      <c r="SK6" s="3">
        <v>36</v>
      </c>
      <c r="SL6" s="3">
        <v>36</v>
      </c>
      <c r="SM6" s="3">
        <v>36</v>
      </c>
      <c r="SN6" s="3">
        <v>36</v>
      </c>
      <c r="SO6" s="3">
        <v>36</v>
      </c>
      <c r="SP6" s="3">
        <v>36</v>
      </c>
      <c r="SQ6" s="3">
        <v>36</v>
      </c>
      <c r="SR6" s="3">
        <v>36</v>
      </c>
      <c r="SS6" s="3">
        <v>36</v>
      </c>
      <c r="ST6" s="3">
        <v>36</v>
      </c>
      <c r="SU6" s="3">
        <v>36</v>
      </c>
      <c r="SV6" s="3">
        <v>36</v>
      </c>
      <c r="SW6" s="3">
        <v>36</v>
      </c>
      <c r="SX6" s="3">
        <v>36</v>
      </c>
      <c r="SY6" s="3">
        <v>36</v>
      </c>
      <c r="SZ6" s="3">
        <v>36</v>
      </c>
      <c r="TA6" s="3">
        <v>36</v>
      </c>
      <c r="TB6" s="3">
        <v>36</v>
      </c>
      <c r="TC6" s="3">
        <v>36</v>
      </c>
      <c r="TD6" s="3">
        <v>36</v>
      </c>
      <c r="TE6" s="3">
        <v>36</v>
      </c>
      <c r="TF6" s="3">
        <v>36</v>
      </c>
      <c r="TG6" s="3">
        <v>36</v>
      </c>
      <c r="TH6" s="3">
        <v>36</v>
      </c>
      <c r="TI6" s="3">
        <v>36</v>
      </c>
      <c r="TJ6" s="3">
        <v>36</v>
      </c>
      <c r="TK6" s="3">
        <v>36</v>
      </c>
      <c r="TL6" s="3">
        <v>36</v>
      </c>
      <c r="TM6" s="3">
        <v>36</v>
      </c>
      <c r="TN6" s="3">
        <v>36</v>
      </c>
      <c r="TO6" s="3">
        <v>36</v>
      </c>
      <c r="TP6" s="3">
        <v>36</v>
      </c>
      <c r="TQ6" s="3">
        <v>36</v>
      </c>
      <c r="TR6" s="3">
        <v>36</v>
      </c>
      <c r="TS6" s="3">
        <v>36</v>
      </c>
      <c r="TT6" s="3">
        <v>36</v>
      </c>
      <c r="TU6" s="3">
        <v>36</v>
      </c>
      <c r="TV6" s="3">
        <v>36</v>
      </c>
      <c r="TW6" s="3">
        <v>36</v>
      </c>
      <c r="TX6" s="3">
        <v>36</v>
      </c>
      <c r="TY6" s="3">
        <v>36</v>
      </c>
      <c r="TZ6" s="3">
        <v>36</v>
      </c>
      <c r="UA6" s="3">
        <v>31</v>
      </c>
      <c r="UB6" s="3">
        <v>31</v>
      </c>
      <c r="UC6" s="3">
        <v>36</v>
      </c>
      <c r="UD6" s="3">
        <v>36</v>
      </c>
      <c r="UE6" s="3">
        <v>36</v>
      </c>
      <c r="UF6" s="3">
        <v>36</v>
      </c>
      <c r="UG6" s="3">
        <v>36</v>
      </c>
      <c r="UH6" s="3">
        <v>36</v>
      </c>
      <c r="UI6" s="3">
        <v>36</v>
      </c>
      <c r="UJ6" s="3">
        <v>36</v>
      </c>
      <c r="UK6" s="3">
        <v>36</v>
      </c>
      <c r="UL6" s="3">
        <v>36</v>
      </c>
      <c r="UM6" s="3">
        <v>36</v>
      </c>
      <c r="UN6" s="3">
        <v>36</v>
      </c>
      <c r="UO6" s="3">
        <v>36</v>
      </c>
      <c r="UP6" s="3">
        <v>36</v>
      </c>
      <c r="UQ6" s="3">
        <v>36</v>
      </c>
      <c r="UR6" s="3">
        <v>36</v>
      </c>
      <c r="US6" s="3">
        <v>36</v>
      </c>
      <c r="UT6" s="3">
        <v>36</v>
      </c>
      <c r="UU6" s="3">
        <v>36</v>
      </c>
      <c r="UV6" s="3">
        <v>36</v>
      </c>
      <c r="UW6" s="3">
        <v>34</v>
      </c>
      <c r="UX6" s="3">
        <v>0</v>
      </c>
      <c r="UY6" s="3">
        <v>3</v>
      </c>
      <c r="UZ6" s="3">
        <v>12</v>
      </c>
      <c r="VA6" s="3">
        <v>3</v>
      </c>
      <c r="VB6" s="3">
        <v>0</v>
      </c>
      <c r="VC6" s="3">
        <v>36</v>
      </c>
      <c r="VD6" s="3">
        <v>36</v>
      </c>
      <c r="VE6" s="3">
        <v>30</v>
      </c>
      <c r="VF6" s="3">
        <v>36</v>
      </c>
      <c r="VG6" s="3">
        <v>36</v>
      </c>
      <c r="VH6" s="3">
        <v>36</v>
      </c>
      <c r="VI6" s="3">
        <v>36</v>
      </c>
      <c r="VJ6" s="3">
        <v>31</v>
      </c>
      <c r="VK6" s="3">
        <v>36</v>
      </c>
      <c r="VL6" s="3">
        <v>36</v>
      </c>
      <c r="VM6" s="3">
        <v>36</v>
      </c>
      <c r="VN6" s="3">
        <v>36</v>
      </c>
      <c r="VO6" s="3">
        <v>15</v>
      </c>
      <c r="VP6" s="3">
        <v>36</v>
      </c>
      <c r="VQ6" s="3">
        <v>36</v>
      </c>
      <c r="VR6" s="3">
        <v>36</v>
      </c>
      <c r="VS6" s="3">
        <v>36</v>
      </c>
      <c r="VT6" s="3">
        <v>36</v>
      </c>
      <c r="VU6" s="3">
        <v>36</v>
      </c>
      <c r="VV6" s="3">
        <v>36</v>
      </c>
      <c r="VW6" s="3">
        <v>36</v>
      </c>
      <c r="VX6" s="3">
        <v>36</v>
      </c>
      <c r="VY6" s="3">
        <v>36</v>
      </c>
      <c r="VZ6" s="3">
        <v>36</v>
      </c>
      <c r="WA6" s="3">
        <v>36</v>
      </c>
      <c r="WB6" s="3">
        <v>36</v>
      </c>
      <c r="WC6" s="3">
        <v>36</v>
      </c>
      <c r="WD6" s="3">
        <v>36</v>
      </c>
      <c r="WE6" s="3">
        <v>36</v>
      </c>
      <c r="WF6" s="3">
        <v>36</v>
      </c>
      <c r="WG6" s="3">
        <v>36</v>
      </c>
      <c r="WH6" s="3">
        <v>36</v>
      </c>
      <c r="WI6" s="3">
        <v>36</v>
      </c>
      <c r="WJ6" s="3">
        <v>27</v>
      </c>
      <c r="WK6" s="3">
        <v>36</v>
      </c>
      <c r="WL6" s="3">
        <v>36</v>
      </c>
      <c r="WM6" s="3">
        <v>36</v>
      </c>
      <c r="WN6" s="3">
        <v>32</v>
      </c>
      <c r="WO6" s="3">
        <v>36</v>
      </c>
      <c r="WP6" s="3">
        <v>36</v>
      </c>
      <c r="WQ6" s="3">
        <v>36</v>
      </c>
      <c r="WR6" s="3">
        <v>36</v>
      </c>
      <c r="WS6" s="3">
        <v>36</v>
      </c>
      <c r="WT6" s="3">
        <v>32</v>
      </c>
      <c r="WU6" s="3">
        <v>35</v>
      </c>
      <c r="WV6" s="3">
        <v>14</v>
      </c>
      <c r="WW6" s="3">
        <v>3</v>
      </c>
      <c r="WX6" s="3">
        <v>36</v>
      </c>
      <c r="WY6" s="3">
        <v>19</v>
      </c>
      <c r="WZ6" s="3">
        <v>36</v>
      </c>
      <c r="XA6" s="3">
        <v>36</v>
      </c>
      <c r="XB6" s="3">
        <v>36</v>
      </c>
      <c r="XC6" s="3">
        <v>36</v>
      </c>
      <c r="XD6" s="3">
        <v>36</v>
      </c>
      <c r="XE6" s="3">
        <v>36</v>
      </c>
      <c r="XF6" s="3">
        <v>36</v>
      </c>
      <c r="XG6" s="3">
        <v>36</v>
      </c>
      <c r="XH6" s="3">
        <v>36</v>
      </c>
      <c r="XI6" s="3">
        <v>36</v>
      </c>
      <c r="XJ6" s="3">
        <v>36</v>
      </c>
      <c r="XK6" s="3">
        <v>36</v>
      </c>
    </row>
    <row r="7" spans="1:635" x14ac:dyDescent="0.2">
      <c r="A7" s="3" t="s">
        <v>638</v>
      </c>
      <c r="B7" s="3">
        <v>36</v>
      </c>
      <c r="C7" s="3">
        <v>36</v>
      </c>
      <c r="D7" s="3">
        <v>36</v>
      </c>
      <c r="E7" s="3">
        <v>36</v>
      </c>
      <c r="F7" s="3">
        <v>0</v>
      </c>
      <c r="G7" s="3">
        <v>1</v>
      </c>
      <c r="H7" s="3">
        <v>36</v>
      </c>
      <c r="I7" s="3">
        <v>2</v>
      </c>
      <c r="J7" s="3">
        <v>35</v>
      </c>
      <c r="K7" s="3">
        <v>0</v>
      </c>
      <c r="L7" s="3">
        <v>1</v>
      </c>
      <c r="M7" s="3">
        <v>5</v>
      </c>
      <c r="N7" s="3">
        <v>0</v>
      </c>
      <c r="O7" s="3">
        <v>0</v>
      </c>
      <c r="P7" s="3">
        <v>13</v>
      </c>
      <c r="Q7" s="3">
        <v>0</v>
      </c>
      <c r="R7" s="3">
        <v>0</v>
      </c>
      <c r="S7" s="3">
        <v>8</v>
      </c>
      <c r="T7" s="3">
        <v>7</v>
      </c>
      <c r="U7" s="3">
        <v>4</v>
      </c>
      <c r="V7" s="3">
        <v>0</v>
      </c>
      <c r="W7" s="3">
        <v>0</v>
      </c>
      <c r="X7" s="3">
        <v>6</v>
      </c>
      <c r="Y7" s="3">
        <v>0</v>
      </c>
      <c r="Z7" s="3">
        <v>0</v>
      </c>
      <c r="AA7" s="3">
        <v>7</v>
      </c>
      <c r="AB7" s="3">
        <v>36</v>
      </c>
      <c r="AC7" s="3">
        <v>8</v>
      </c>
      <c r="AD7" s="3">
        <v>3</v>
      </c>
      <c r="AE7" s="3">
        <v>5</v>
      </c>
      <c r="AF7" s="3">
        <v>36</v>
      </c>
      <c r="AG7" s="3">
        <v>4</v>
      </c>
      <c r="AH7" s="3">
        <v>6</v>
      </c>
      <c r="AI7" s="3">
        <v>0</v>
      </c>
      <c r="AJ7" s="3">
        <v>0</v>
      </c>
      <c r="AK7" s="3">
        <v>6</v>
      </c>
      <c r="AL7" s="3">
        <v>19</v>
      </c>
      <c r="AM7" s="3">
        <v>31</v>
      </c>
      <c r="AN7" s="3">
        <v>1</v>
      </c>
      <c r="AO7" s="3">
        <v>33</v>
      </c>
      <c r="AP7" s="3">
        <v>36</v>
      </c>
      <c r="AQ7" s="3">
        <v>36</v>
      </c>
      <c r="AR7" s="3">
        <v>36</v>
      </c>
      <c r="AS7" s="3">
        <v>36</v>
      </c>
      <c r="AT7" s="3">
        <v>36</v>
      </c>
      <c r="AU7" s="3">
        <v>36</v>
      </c>
      <c r="AV7" s="3">
        <v>36</v>
      </c>
      <c r="AW7" s="3">
        <v>36</v>
      </c>
      <c r="AX7" s="3">
        <v>36</v>
      </c>
      <c r="AY7" s="3">
        <v>36</v>
      </c>
      <c r="AZ7" s="3">
        <v>36</v>
      </c>
      <c r="BA7" s="3">
        <v>36</v>
      </c>
      <c r="BB7" s="3">
        <v>36</v>
      </c>
      <c r="BC7" s="3">
        <v>36</v>
      </c>
      <c r="BD7" s="3">
        <v>36</v>
      </c>
      <c r="BE7" s="3">
        <v>36</v>
      </c>
      <c r="BF7" s="3">
        <v>36</v>
      </c>
      <c r="BG7" s="3">
        <v>36</v>
      </c>
      <c r="BH7" s="3">
        <v>36</v>
      </c>
      <c r="BI7" s="3">
        <v>36</v>
      </c>
      <c r="BJ7" s="3">
        <v>36</v>
      </c>
      <c r="BK7" s="3">
        <v>36</v>
      </c>
      <c r="BL7" s="3">
        <v>36</v>
      </c>
      <c r="BM7" s="3">
        <v>36</v>
      </c>
      <c r="BN7" s="3">
        <v>36</v>
      </c>
      <c r="BO7" s="3">
        <v>36</v>
      </c>
      <c r="BP7" s="3">
        <v>26</v>
      </c>
      <c r="BQ7" s="3">
        <v>36</v>
      </c>
      <c r="BR7" s="3">
        <v>36</v>
      </c>
      <c r="BS7" s="3">
        <v>17</v>
      </c>
      <c r="BT7" s="3">
        <v>36</v>
      </c>
      <c r="BU7" s="3">
        <v>36</v>
      </c>
      <c r="BV7" s="3">
        <v>36</v>
      </c>
      <c r="BW7" s="3">
        <v>6</v>
      </c>
      <c r="BX7" s="3">
        <v>36</v>
      </c>
      <c r="BY7" s="3">
        <v>36</v>
      </c>
      <c r="BZ7" s="3">
        <v>36</v>
      </c>
      <c r="CA7" s="3">
        <v>1</v>
      </c>
      <c r="CB7" s="3">
        <v>36</v>
      </c>
      <c r="CC7" s="3">
        <v>36</v>
      </c>
      <c r="CD7" s="3">
        <v>36</v>
      </c>
      <c r="CE7" s="3">
        <v>36</v>
      </c>
      <c r="CF7" s="3">
        <v>5</v>
      </c>
      <c r="CG7" s="3">
        <v>36</v>
      </c>
      <c r="CH7" s="3">
        <v>6</v>
      </c>
      <c r="CI7" s="3">
        <v>3</v>
      </c>
      <c r="CJ7" s="3">
        <v>36</v>
      </c>
      <c r="CK7" s="3">
        <v>36</v>
      </c>
      <c r="CL7" s="3">
        <v>36</v>
      </c>
      <c r="CM7" s="3">
        <v>36</v>
      </c>
      <c r="CN7" s="3">
        <v>36</v>
      </c>
      <c r="CO7" s="3">
        <v>28</v>
      </c>
      <c r="CP7" s="3">
        <v>36</v>
      </c>
      <c r="CQ7" s="3">
        <v>33</v>
      </c>
      <c r="CR7" s="3">
        <v>36</v>
      </c>
      <c r="CS7" s="3">
        <v>36</v>
      </c>
      <c r="CT7" s="3">
        <v>33</v>
      </c>
      <c r="CU7" s="3">
        <v>33</v>
      </c>
      <c r="CV7" s="3">
        <v>33</v>
      </c>
      <c r="CW7" s="3">
        <v>30</v>
      </c>
      <c r="CX7" s="3">
        <v>33</v>
      </c>
      <c r="CY7" s="3">
        <v>35</v>
      </c>
      <c r="CZ7" s="3">
        <v>36</v>
      </c>
      <c r="DA7" s="3">
        <v>36</v>
      </c>
      <c r="DB7" s="3">
        <v>33</v>
      </c>
      <c r="DC7" s="3">
        <v>33</v>
      </c>
      <c r="DD7" s="3">
        <v>36</v>
      </c>
      <c r="DE7" s="3">
        <v>0</v>
      </c>
      <c r="DF7" s="3">
        <v>36</v>
      </c>
      <c r="DG7" s="3">
        <v>0</v>
      </c>
      <c r="DH7" s="3">
        <v>0</v>
      </c>
      <c r="DI7" s="3">
        <v>35</v>
      </c>
      <c r="DJ7" s="3">
        <v>23</v>
      </c>
      <c r="DK7" s="3">
        <v>27</v>
      </c>
      <c r="DL7" s="3">
        <v>0</v>
      </c>
      <c r="DM7" s="3">
        <v>36</v>
      </c>
      <c r="DN7" s="3">
        <v>18</v>
      </c>
      <c r="DO7" s="3">
        <v>15</v>
      </c>
      <c r="DP7" s="3">
        <v>36</v>
      </c>
      <c r="DQ7" s="3">
        <v>36</v>
      </c>
      <c r="DR7" s="3">
        <v>2</v>
      </c>
      <c r="DS7" s="3">
        <v>6</v>
      </c>
      <c r="DT7" s="3">
        <v>30</v>
      </c>
      <c r="DU7" s="3">
        <v>34</v>
      </c>
      <c r="DV7" s="3">
        <v>35</v>
      </c>
      <c r="DW7" s="3">
        <v>32</v>
      </c>
      <c r="DX7" s="3">
        <v>32</v>
      </c>
      <c r="DY7" s="3">
        <v>30</v>
      </c>
      <c r="DZ7" s="3">
        <v>36</v>
      </c>
      <c r="EA7" s="3">
        <v>1</v>
      </c>
      <c r="EB7" s="3">
        <v>36</v>
      </c>
      <c r="EC7" s="3">
        <v>25</v>
      </c>
      <c r="ED7" s="3">
        <v>36</v>
      </c>
      <c r="EE7" s="3">
        <v>36</v>
      </c>
      <c r="EF7" s="3">
        <v>36</v>
      </c>
      <c r="EG7" s="3">
        <v>36</v>
      </c>
      <c r="EH7" s="3">
        <v>36</v>
      </c>
      <c r="EI7" s="3">
        <v>36</v>
      </c>
      <c r="EJ7" s="3">
        <v>36</v>
      </c>
      <c r="EK7" s="3">
        <v>27</v>
      </c>
      <c r="EL7" s="3">
        <v>33</v>
      </c>
      <c r="EM7" s="3">
        <v>23</v>
      </c>
      <c r="EN7" s="3">
        <v>36</v>
      </c>
      <c r="EO7" s="3">
        <v>36</v>
      </c>
      <c r="EP7" s="3">
        <v>32</v>
      </c>
      <c r="EQ7" s="3">
        <v>36</v>
      </c>
      <c r="ER7" s="3">
        <v>36</v>
      </c>
      <c r="ES7" s="3">
        <v>36</v>
      </c>
      <c r="ET7" s="3">
        <v>36</v>
      </c>
      <c r="EU7" s="3">
        <v>36</v>
      </c>
      <c r="EV7" s="3">
        <v>36</v>
      </c>
      <c r="EW7" s="3">
        <v>35</v>
      </c>
      <c r="EX7" s="3">
        <v>36</v>
      </c>
      <c r="EY7" s="3">
        <v>36</v>
      </c>
      <c r="EZ7" s="3">
        <v>36</v>
      </c>
      <c r="FA7" s="3">
        <v>36</v>
      </c>
      <c r="FB7" s="3">
        <v>35</v>
      </c>
      <c r="FC7" s="3">
        <v>36</v>
      </c>
      <c r="FD7" s="3">
        <v>36</v>
      </c>
      <c r="FE7" s="3">
        <v>36</v>
      </c>
      <c r="FF7" s="3">
        <v>36</v>
      </c>
      <c r="FG7" s="3">
        <v>36</v>
      </c>
      <c r="FH7" s="3">
        <v>36</v>
      </c>
      <c r="FI7" s="3">
        <v>32</v>
      </c>
      <c r="FJ7" s="3">
        <v>36</v>
      </c>
      <c r="FK7" s="3">
        <v>36</v>
      </c>
      <c r="FL7" s="3">
        <v>36</v>
      </c>
      <c r="FM7" s="3">
        <v>19</v>
      </c>
      <c r="FN7" s="3">
        <v>33</v>
      </c>
      <c r="FO7" s="3">
        <v>36</v>
      </c>
      <c r="FP7" s="3">
        <v>36</v>
      </c>
      <c r="FQ7" s="3">
        <v>36</v>
      </c>
      <c r="FR7" s="3">
        <v>36</v>
      </c>
      <c r="FS7" s="3">
        <v>2</v>
      </c>
      <c r="FT7" s="3">
        <v>5</v>
      </c>
      <c r="FU7" s="3">
        <v>3</v>
      </c>
      <c r="FV7" s="3">
        <v>0</v>
      </c>
      <c r="FW7" s="3">
        <v>4</v>
      </c>
      <c r="FX7" s="3">
        <v>0</v>
      </c>
      <c r="FY7" s="3">
        <v>0</v>
      </c>
      <c r="FZ7" s="3">
        <v>12</v>
      </c>
      <c r="GA7" s="3">
        <v>32</v>
      </c>
      <c r="GB7" s="3">
        <v>36</v>
      </c>
      <c r="GC7" s="3">
        <v>0</v>
      </c>
      <c r="GD7" s="3">
        <v>3</v>
      </c>
      <c r="GE7" s="3">
        <v>0</v>
      </c>
      <c r="GF7" s="3">
        <v>5</v>
      </c>
      <c r="GG7" s="3">
        <v>7</v>
      </c>
      <c r="GH7" s="3">
        <v>29</v>
      </c>
      <c r="GI7" s="3">
        <v>1</v>
      </c>
      <c r="GJ7" s="3">
        <v>0</v>
      </c>
      <c r="GK7" s="3">
        <v>13</v>
      </c>
      <c r="GL7" s="3">
        <v>0</v>
      </c>
      <c r="GM7" s="3">
        <v>0</v>
      </c>
      <c r="GN7" s="3">
        <v>36</v>
      </c>
      <c r="GO7" s="3">
        <v>36</v>
      </c>
      <c r="GP7" s="3">
        <v>36</v>
      </c>
      <c r="GQ7" s="3">
        <v>0</v>
      </c>
      <c r="GR7" s="3">
        <v>0</v>
      </c>
      <c r="GS7" s="3">
        <v>31</v>
      </c>
      <c r="GT7" s="3">
        <v>3</v>
      </c>
      <c r="GU7" s="3">
        <v>15</v>
      </c>
      <c r="GV7" s="3">
        <v>0</v>
      </c>
      <c r="GW7" s="3">
        <v>0</v>
      </c>
      <c r="GX7" s="3">
        <v>4</v>
      </c>
      <c r="GY7" s="3">
        <v>36</v>
      </c>
      <c r="GZ7" s="3">
        <v>31</v>
      </c>
      <c r="HA7" s="3">
        <v>2</v>
      </c>
      <c r="HB7" s="3">
        <v>6</v>
      </c>
      <c r="HC7" s="3">
        <v>3</v>
      </c>
      <c r="HD7" s="3">
        <v>1</v>
      </c>
      <c r="HE7" s="3">
        <v>0</v>
      </c>
      <c r="HF7" s="3">
        <v>0</v>
      </c>
      <c r="HG7" s="3">
        <v>0</v>
      </c>
      <c r="HH7" s="3">
        <v>0</v>
      </c>
      <c r="HI7" s="3">
        <v>1</v>
      </c>
      <c r="HJ7" s="3">
        <v>0</v>
      </c>
      <c r="HK7" s="3">
        <v>5</v>
      </c>
      <c r="HL7" s="3">
        <v>0</v>
      </c>
      <c r="HM7" s="3">
        <v>8</v>
      </c>
      <c r="HN7" s="3">
        <v>1</v>
      </c>
      <c r="HO7" s="3">
        <v>27</v>
      </c>
      <c r="HP7" s="3">
        <v>32</v>
      </c>
      <c r="HQ7" s="3">
        <v>35</v>
      </c>
      <c r="HR7" s="3">
        <v>0</v>
      </c>
      <c r="HS7" s="3">
        <v>1</v>
      </c>
      <c r="HT7" s="3">
        <v>36</v>
      </c>
      <c r="HU7" s="3">
        <v>36</v>
      </c>
      <c r="HV7" s="3">
        <v>36</v>
      </c>
      <c r="HW7" s="3">
        <v>0</v>
      </c>
      <c r="HX7" s="3">
        <v>0</v>
      </c>
      <c r="HY7" s="3">
        <v>0</v>
      </c>
      <c r="HZ7" s="3">
        <v>0</v>
      </c>
      <c r="IA7" s="3">
        <v>36</v>
      </c>
      <c r="IB7" s="3">
        <v>36</v>
      </c>
      <c r="IC7" s="3">
        <v>36</v>
      </c>
      <c r="ID7" s="3">
        <v>36</v>
      </c>
      <c r="IE7" s="3">
        <v>36</v>
      </c>
      <c r="IF7" s="3">
        <v>36</v>
      </c>
      <c r="IG7" s="3">
        <v>36</v>
      </c>
      <c r="IH7" s="3">
        <v>36</v>
      </c>
      <c r="II7" s="3">
        <v>36</v>
      </c>
      <c r="IJ7" s="3">
        <v>36</v>
      </c>
      <c r="IK7" s="3">
        <v>36</v>
      </c>
      <c r="IL7" s="3">
        <v>36</v>
      </c>
      <c r="IM7" s="3">
        <v>36</v>
      </c>
      <c r="IN7" s="3">
        <v>36</v>
      </c>
      <c r="IO7" s="3">
        <v>36</v>
      </c>
      <c r="IP7" s="3">
        <v>36</v>
      </c>
      <c r="IQ7" s="3">
        <v>36</v>
      </c>
      <c r="IR7" s="3">
        <v>28</v>
      </c>
      <c r="IS7" s="3">
        <v>36</v>
      </c>
      <c r="IT7" s="3">
        <v>28</v>
      </c>
      <c r="IU7" s="3">
        <v>0</v>
      </c>
      <c r="IV7" s="3">
        <v>36</v>
      </c>
      <c r="IW7" s="3">
        <v>36</v>
      </c>
      <c r="IX7" s="3">
        <v>0</v>
      </c>
      <c r="IY7" s="3">
        <v>36</v>
      </c>
      <c r="IZ7" s="3">
        <v>36</v>
      </c>
      <c r="JA7" s="3">
        <v>36</v>
      </c>
      <c r="JB7" s="3">
        <v>36</v>
      </c>
      <c r="JC7" s="3">
        <v>36</v>
      </c>
      <c r="JD7" s="3">
        <v>36</v>
      </c>
      <c r="JE7" s="3">
        <v>36</v>
      </c>
      <c r="JF7" s="3">
        <v>36</v>
      </c>
      <c r="JG7" s="3">
        <v>36</v>
      </c>
      <c r="JH7" s="3">
        <v>36</v>
      </c>
      <c r="JI7" s="3">
        <v>36</v>
      </c>
      <c r="JJ7" s="3">
        <v>36</v>
      </c>
      <c r="JK7" s="3">
        <v>36</v>
      </c>
      <c r="JL7" s="3">
        <v>36</v>
      </c>
      <c r="JM7" s="3">
        <v>36</v>
      </c>
      <c r="JN7" s="3">
        <v>36</v>
      </c>
      <c r="JO7" s="3">
        <v>0</v>
      </c>
      <c r="JP7" s="3">
        <v>36</v>
      </c>
      <c r="JQ7" s="3">
        <v>36</v>
      </c>
      <c r="JR7" s="3">
        <v>36</v>
      </c>
      <c r="JS7" s="3">
        <v>36</v>
      </c>
      <c r="JT7" s="3">
        <v>4</v>
      </c>
      <c r="JU7" s="3">
        <v>36</v>
      </c>
      <c r="JV7" s="3">
        <v>36</v>
      </c>
      <c r="JW7" s="3">
        <v>36</v>
      </c>
      <c r="JX7" s="3">
        <v>36</v>
      </c>
      <c r="JY7" s="3">
        <v>36</v>
      </c>
      <c r="JZ7" s="3">
        <v>36</v>
      </c>
      <c r="KA7" s="3">
        <v>36</v>
      </c>
      <c r="KB7" s="3">
        <v>36</v>
      </c>
      <c r="KC7" s="3">
        <v>36</v>
      </c>
      <c r="KD7" s="3">
        <v>36</v>
      </c>
      <c r="KE7" s="3">
        <v>36</v>
      </c>
      <c r="KF7" s="3">
        <v>33</v>
      </c>
      <c r="KG7" s="3">
        <v>36</v>
      </c>
      <c r="KH7" s="3">
        <v>36</v>
      </c>
      <c r="KI7" s="3">
        <v>36</v>
      </c>
      <c r="KJ7" s="3">
        <v>36</v>
      </c>
      <c r="KK7" s="3">
        <v>36</v>
      </c>
      <c r="KL7" s="3">
        <v>36</v>
      </c>
      <c r="KM7" s="3">
        <v>36</v>
      </c>
      <c r="KN7" s="3">
        <v>36</v>
      </c>
      <c r="KO7" s="3">
        <v>36</v>
      </c>
      <c r="KP7" s="3">
        <v>36</v>
      </c>
      <c r="KQ7" s="3">
        <v>36</v>
      </c>
      <c r="KR7" s="3">
        <v>36</v>
      </c>
      <c r="KS7" s="3">
        <v>36</v>
      </c>
      <c r="KT7" s="3">
        <v>36</v>
      </c>
      <c r="KU7" s="3">
        <v>36</v>
      </c>
      <c r="KV7" s="3">
        <v>36</v>
      </c>
      <c r="KW7" s="3">
        <v>36</v>
      </c>
      <c r="KX7" s="3">
        <v>36</v>
      </c>
      <c r="KY7" s="3">
        <v>36</v>
      </c>
      <c r="KZ7" s="3">
        <v>36</v>
      </c>
      <c r="LA7" s="3">
        <v>36</v>
      </c>
      <c r="LB7" s="3">
        <v>36</v>
      </c>
      <c r="LC7" s="3">
        <v>36</v>
      </c>
      <c r="LD7" s="3">
        <v>36</v>
      </c>
      <c r="LE7" s="3">
        <v>36</v>
      </c>
      <c r="LF7" s="3">
        <v>36</v>
      </c>
      <c r="LG7" s="3">
        <v>36</v>
      </c>
      <c r="LH7" s="3">
        <v>21</v>
      </c>
      <c r="LI7" s="3">
        <v>36</v>
      </c>
      <c r="LJ7" s="3">
        <v>36</v>
      </c>
      <c r="LK7" s="3">
        <v>36</v>
      </c>
      <c r="LL7" s="3">
        <v>36</v>
      </c>
      <c r="LM7" s="3">
        <v>36</v>
      </c>
      <c r="LN7" s="3">
        <v>36</v>
      </c>
      <c r="LO7" s="3">
        <v>36</v>
      </c>
      <c r="LP7" s="3">
        <v>36</v>
      </c>
      <c r="LQ7" s="3">
        <v>36</v>
      </c>
      <c r="LR7" s="3">
        <v>36</v>
      </c>
      <c r="LS7" s="3">
        <v>36</v>
      </c>
      <c r="LT7" s="3">
        <v>36</v>
      </c>
      <c r="LU7" s="3">
        <v>36</v>
      </c>
      <c r="LV7" s="3">
        <v>36</v>
      </c>
      <c r="LW7" s="3">
        <v>36</v>
      </c>
      <c r="LX7" s="3">
        <v>36</v>
      </c>
      <c r="LY7" s="3">
        <v>35</v>
      </c>
      <c r="LZ7" s="3">
        <v>36</v>
      </c>
      <c r="MA7" s="3">
        <v>36</v>
      </c>
      <c r="MB7" s="3">
        <v>36</v>
      </c>
      <c r="MC7" s="3">
        <v>36</v>
      </c>
      <c r="MD7" s="3">
        <v>36</v>
      </c>
      <c r="ME7" s="3">
        <v>36</v>
      </c>
      <c r="MF7" s="3">
        <v>30</v>
      </c>
      <c r="MG7" s="3">
        <v>31</v>
      </c>
      <c r="MH7" s="3">
        <v>31</v>
      </c>
      <c r="MI7" s="3">
        <v>35</v>
      </c>
      <c r="MJ7" s="3">
        <v>30</v>
      </c>
      <c r="MK7" s="3">
        <v>36</v>
      </c>
      <c r="ML7" s="3">
        <v>36</v>
      </c>
      <c r="MM7" s="3">
        <v>34</v>
      </c>
      <c r="MN7" s="3">
        <v>36</v>
      </c>
      <c r="MO7" s="3">
        <v>36</v>
      </c>
      <c r="MP7" s="3">
        <v>36</v>
      </c>
      <c r="MQ7" s="3">
        <v>36</v>
      </c>
      <c r="MR7" s="3">
        <v>36</v>
      </c>
      <c r="MS7" s="3">
        <v>36</v>
      </c>
      <c r="MT7" s="3">
        <v>36</v>
      </c>
      <c r="MU7" s="3">
        <v>36</v>
      </c>
      <c r="MV7" s="3">
        <v>30</v>
      </c>
      <c r="MW7" s="3">
        <v>36</v>
      </c>
      <c r="MX7" s="3">
        <v>36</v>
      </c>
      <c r="MY7" s="3">
        <v>36</v>
      </c>
      <c r="MZ7" s="3">
        <v>36</v>
      </c>
      <c r="NA7" s="3">
        <v>19</v>
      </c>
      <c r="NB7" s="3">
        <v>30</v>
      </c>
      <c r="NC7" s="3">
        <v>0</v>
      </c>
      <c r="ND7" s="3">
        <v>30</v>
      </c>
      <c r="NE7" s="3">
        <v>36</v>
      </c>
      <c r="NF7" s="3">
        <v>36</v>
      </c>
      <c r="NG7" s="3">
        <v>36</v>
      </c>
      <c r="NH7" s="3">
        <v>0</v>
      </c>
      <c r="NI7" s="3">
        <v>30</v>
      </c>
      <c r="NJ7" s="3">
        <v>30</v>
      </c>
      <c r="NK7" s="3">
        <v>36</v>
      </c>
      <c r="NL7" s="3">
        <v>36</v>
      </c>
      <c r="NM7" s="3">
        <v>36</v>
      </c>
      <c r="NN7" s="3">
        <v>36</v>
      </c>
      <c r="NO7" s="3">
        <v>36</v>
      </c>
      <c r="NP7" s="3">
        <v>36</v>
      </c>
      <c r="NQ7" s="3">
        <v>36</v>
      </c>
      <c r="NR7" s="3">
        <v>36</v>
      </c>
      <c r="NS7" s="3">
        <v>36</v>
      </c>
      <c r="NT7" s="3">
        <v>36</v>
      </c>
      <c r="NU7" s="3">
        <v>0</v>
      </c>
      <c r="NV7" s="3">
        <v>36</v>
      </c>
      <c r="NW7" s="3">
        <v>36</v>
      </c>
      <c r="NX7" s="3">
        <v>36</v>
      </c>
      <c r="NY7" s="3">
        <v>36</v>
      </c>
      <c r="NZ7" s="3">
        <v>36</v>
      </c>
      <c r="OA7" s="3">
        <v>15</v>
      </c>
      <c r="OB7" s="3">
        <v>15</v>
      </c>
      <c r="OC7" s="3">
        <v>31</v>
      </c>
      <c r="OD7" s="3">
        <v>36</v>
      </c>
      <c r="OE7" s="3">
        <v>36</v>
      </c>
      <c r="OF7" s="3">
        <v>14</v>
      </c>
      <c r="OG7" s="3">
        <v>16</v>
      </c>
      <c r="OH7" s="3">
        <v>33</v>
      </c>
      <c r="OI7" s="3">
        <v>36</v>
      </c>
      <c r="OJ7" s="3">
        <v>36</v>
      </c>
      <c r="OK7" s="3">
        <v>36</v>
      </c>
      <c r="OL7" s="3">
        <v>36</v>
      </c>
      <c r="OM7" s="3">
        <v>36</v>
      </c>
      <c r="ON7" s="3">
        <v>0</v>
      </c>
      <c r="OO7" s="3">
        <v>34</v>
      </c>
      <c r="OP7" s="3">
        <v>16</v>
      </c>
      <c r="OQ7" s="3">
        <v>3</v>
      </c>
      <c r="OR7" s="3">
        <v>29</v>
      </c>
      <c r="OS7" s="3">
        <v>36</v>
      </c>
      <c r="OT7" s="3">
        <v>30</v>
      </c>
      <c r="OU7" s="3">
        <v>36</v>
      </c>
      <c r="OV7" s="3">
        <v>36</v>
      </c>
      <c r="OW7" s="3">
        <v>22</v>
      </c>
      <c r="OX7" s="3">
        <v>26</v>
      </c>
      <c r="OY7" s="3">
        <v>36</v>
      </c>
      <c r="OZ7" s="3">
        <v>36</v>
      </c>
      <c r="PA7" s="3">
        <v>36</v>
      </c>
      <c r="PB7" s="3">
        <v>36</v>
      </c>
      <c r="PC7" s="3">
        <v>36</v>
      </c>
      <c r="PD7" s="3">
        <v>36</v>
      </c>
      <c r="PE7" s="3">
        <v>36</v>
      </c>
      <c r="PF7" s="3">
        <v>36</v>
      </c>
      <c r="PG7" s="3">
        <v>36</v>
      </c>
      <c r="PH7" s="3">
        <v>36</v>
      </c>
      <c r="PI7" s="3">
        <v>36</v>
      </c>
      <c r="PJ7" s="3">
        <v>36</v>
      </c>
      <c r="PK7" s="3">
        <v>36</v>
      </c>
      <c r="PL7" s="3">
        <v>36</v>
      </c>
      <c r="PM7" s="3">
        <v>36</v>
      </c>
      <c r="PN7" s="3">
        <v>36</v>
      </c>
      <c r="PO7" s="3">
        <v>36</v>
      </c>
      <c r="PP7" s="3">
        <v>36</v>
      </c>
      <c r="PQ7" s="3">
        <v>36</v>
      </c>
      <c r="PR7" s="3">
        <v>36</v>
      </c>
      <c r="PS7" s="3">
        <v>36</v>
      </c>
      <c r="PT7" s="3">
        <v>36</v>
      </c>
      <c r="PU7" s="3">
        <v>36</v>
      </c>
      <c r="PV7" s="3">
        <v>36</v>
      </c>
      <c r="PW7" s="3">
        <v>7</v>
      </c>
      <c r="PX7" s="3">
        <v>8</v>
      </c>
      <c r="PY7" s="3">
        <v>17</v>
      </c>
      <c r="PZ7" s="3">
        <v>18</v>
      </c>
      <c r="QA7" s="3">
        <v>19</v>
      </c>
      <c r="QB7" s="3">
        <v>6</v>
      </c>
      <c r="QC7" s="3">
        <v>33</v>
      </c>
      <c r="QD7" s="3">
        <v>36</v>
      </c>
      <c r="QE7" s="3">
        <v>36</v>
      </c>
      <c r="QF7" s="3">
        <v>36</v>
      </c>
      <c r="QG7" s="3">
        <v>36</v>
      </c>
      <c r="QH7" s="3">
        <v>36</v>
      </c>
      <c r="QI7" s="3">
        <v>36</v>
      </c>
      <c r="QJ7" s="3">
        <v>36</v>
      </c>
      <c r="QK7" s="3">
        <v>36</v>
      </c>
      <c r="QL7" s="3">
        <v>36</v>
      </c>
      <c r="QM7" s="3">
        <v>36</v>
      </c>
      <c r="QN7" s="3">
        <v>36</v>
      </c>
      <c r="QO7" s="3">
        <v>5</v>
      </c>
      <c r="QP7" s="3">
        <v>36</v>
      </c>
      <c r="QQ7" s="3">
        <v>36</v>
      </c>
      <c r="QR7" s="3">
        <v>36</v>
      </c>
      <c r="QS7" s="3">
        <v>36</v>
      </c>
      <c r="QT7" s="3">
        <v>36</v>
      </c>
      <c r="QU7" s="3">
        <v>0</v>
      </c>
      <c r="QV7" s="3">
        <v>36</v>
      </c>
      <c r="QW7" s="3">
        <v>36</v>
      </c>
      <c r="QX7" s="3">
        <v>15</v>
      </c>
      <c r="QY7" s="3">
        <v>36</v>
      </c>
      <c r="QZ7" s="3">
        <v>36</v>
      </c>
      <c r="RA7" s="3">
        <v>0</v>
      </c>
      <c r="RB7" s="3">
        <v>36</v>
      </c>
      <c r="RC7" s="3">
        <v>21</v>
      </c>
      <c r="RD7" s="3">
        <v>36</v>
      </c>
      <c r="RE7" s="3">
        <v>36</v>
      </c>
      <c r="RF7" s="3">
        <v>36</v>
      </c>
      <c r="RG7" s="3">
        <v>36</v>
      </c>
      <c r="RH7" s="3">
        <v>36</v>
      </c>
      <c r="RI7" s="3">
        <v>18</v>
      </c>
      <c r="RJ7" s="3">
        <v>35</v>
      </c>
      <c r="RK7" s="3">
        <v>34</v>
      </c>
      <c r="RL7" s="3">
        <v>33</v>
      </c>
      <c r="RM7" s="3">
        <v>25</v>
      </c>
      <c r="RN7" s="3">
        <v>27</v>
      </c>
      <c r="RO7" s="3">
        <v>36</v>
      </c>
      <c r="RP7" s="3">
        <v>32</v>
      </c>
      <c r="RQ7" s="3">
        <v>36</v>
      </c>
      <c r="RR7" s="3">
        <v>36</v>
      </c>
      <c r="RS7" s="3">
        <v>36</v>
      </c>
      <c r="RT7" s="3">
        <v>36</v>
      </c>
      <c r="RU7" s="3">
        <v>36</v>
      </c>
      <c r="RV7" s="3">
        <v>36</v>
      </c>
      <c r="RW7" s="3">
        <v>36</v>
      </c>
      <c r="RX7" s="3">
        <v>11</v>
      </c>
      <c r="RY7" s="3">
        <v>0</v>
      </c>
      <c r="RZ7" s="3">
        <v>36</v>
      </c>
      <c r="SA7" s="3">
        <v>31</v>
      </c>
      <c r="SB7" s="3">
        <v>25</v>
      </c>
      <c r="SC7" s="3">
        <v>31</v>
      </c>
      <c r="SD7" s="3">
        <v>31</v>
      </c>
      <c r="SE7" s="3">
        <v>30</v>
      </c>
      <c r="SF7" s="3">
        <v>4</v>
      </c>
      <c r="SG7" s="3">
        <v>36</v>
      </c>
      <c r="SH7" s="3">
        <v>36</v>
      </c>
      <c r="SI7" s="3">
        <v>36</v>
      </c>
      <c r="SJ7" s="3">
        <v>36</v>
      </c>
      <c r="SK7" s="3">
        <v>34</v>
      </c>
      <c r="SL7" s="3">
        <v>36</v>
      </c>
      <c r="SM7" s="3">
        <v>36</v>
      </c>
      <c r="SN7" s="3">
        <v>36</v>
      </c>
      <c r="SO7" s="3">
        <v>36</v>
      </c>
      <c r="SP7" s="3">
        <v>36</v>
      </c>
      <c r="SQ7" s="3">
        <v>36</v>
      </c>
      <c r="SR7" s="3">
        <v>36</v>
      </c>
      <c r="SS7" s="3">
        <v>36</v>
      </c>
      <c r="ST7" s="3">
        <v>36</v>
      </c>
      <c r="SU7" s="3">
        <v>36</v>
      </c>
      <c r="SV7" s="3">
        <v>36</v>
      </c>
      <c r="SW7" s="3">
        <v>36</v>
      </c>
      <c r="SX7" s="3">
        <v>36</v>
      </c>
      <c r="SY7" s="3">
        <v>36</v>
      </c>
      <c r="SZ7" s="3">
        <v>13</v>
      </c>
      <c r="TA7" s="3">
        <v>0</v>
      </c>
      <c r="TB7" s="3">
        <v>36</v>
      </c>
      <c r="TC7" s="3">
        <v>36</v>
      </c>
      <c r="TD7" s="3">
        <v>36</v>
      </c>
      <c r="TE7" s="3">
        <v>32</v>
      </c>
      <c r="TF7" s="3">
        <v>36</v>
      </c>
      <c r="TG7" s="3">
        <v>27</v>
      </c>
      <c r="TH7" s="3">
        <v>27</v>
      </c>
      <c r="TI7" s="3">
        <v>36</v>
      </c>
      <c r="TJ7" s="3">
        <v>36</v>
      </c>
      <c r="TK7" s="3">
        <v>36</v>
      </c>
      <c r="TL7" s="3">
        <v>36</v>
      </c>
      <c r="TM7" s="3">
        <v>36</v>
      </c>
      <c r="TN7" s="3">
        <v>36</v>
      </c>
      <c r="TO7" s="3">
        <v>36</v>
      </c>
      <c r="TP7" s="3">
        <v>36</v>
      </c>
      <c r="TQ7" s="3">
        <v>36</v>
      </c>
      <c r="TR7" s="3">
        <v>36</v>
      </c>
      <c r="TS7" s="3">
        <v>36</v>
      </c>
      <c r="TT7" s="3">
        <v>36</v>
      </c>
      <c r="TU7" s="3">
        <v>36</v>
      </c>
      <c r="TV7" s="3">
        <v>36</v>
      </c>
      <c r="TW7" s="3">
        <v>36</v>
      </c>
      <c r="TX7" s="3">
        <v>36</v>
      </c>
      <c r="TY7" s="3">
        <v>36</v>
      </c>
      <c r="TZ7" s="3">
        <v>36</v>
      </c>
      <c r="UA7" s="3">
        <v>36</v>
      </c>
      <c r="UB7" s="3">
        <v>36</v>
      </c>
      <c r="UC7" s="3">
        <v>36</v>
      </c>
      <c r="UD7" s="3">
        <v>36</v>
      </c>
      <c r="UE7" s="3">
        <v>36</v>
      </c>
      <c r="UF7" s="3">
        <v>22</v>
      </c>
      <c r="UG7" s="3">
        <v>36</v>
      </c>
      <c r="UH7" s="3">
        <v>30</v>
      </c>
      <c r="UI7" s="3">
        <v>36</v>
      </c>
      <c r="UJ7" s="3">
        <v>36</v>
      </c>
      <c r="UK7" s="3">
        <v>36</v>
      </c>
      <c r="UL7" s="3">
        <v>36</v>
      </c>
      <c r="UM7" s="3">
        <v>36</v>
      </c>
      <c r="UN7" s="3">
        <v>36</v>
      </c>
      <c r="UO7" s="3">
        <v>36</v>
      </c>
      <c r="UP7" s="3">
        <v>36</v>
      </c>
      <c r="UQ7" s="3">
        <v>36</v>
      </c>
      <c r="UR7" s="3">
        <v>36</v>
      </c>
      <c r="US7" s="3">
        <v>36</v>
      </c>
      <c r="UT7" s="3">
        <v>36</v>
      </c>
      <c r="UU7" s="3">
        <v>36</v>
      </c>
      <c r="UV7" s="3">
        <v>36</v>
      </c>
      <c r="UW7" s="3">
        <v>36</v>
      </c>
      <c r="UX7" s="3">
        <v>0</v>
      </c>
      <c r="UY7" s="3">
        <v>0</v>
      </c>
      <c r="UZ7" s="3">
        <v>12</v>
      </c>
      <c r="VA7" s="3">
        <v>0</v>
      </c>
      <c r="VB7" s="3">
        <v>0</v>
      </c>
      <c r="VC7" s="3">
        <v>0</v>
      </c>
      <c r="VD7" s="3">
        <v>36</v>
      </c>
      <c r="VE7" s="3">
        <v>18</v>
      </c>
      <c r="VF7" s="3">
        <v>17</v>
      </c>
      <c r="VG7" s="3">
        <v>36</v>
      </c>
      <c r="VH7" s="3">
        <v>36</v>
      </c>
      <c r="VI7" s="3">
        <v>36</v>
      </c>
      <c r="VJ7" s="3">
        <v>26</v>
      </c>
      <c r="VK7" s="3">
        <v>28</v>
      </c>
      <c r="VL7" s="3">
        <v>36</v>
      </c>
      <c r="VM7" s="3">
        <v>36</v>
      </c>
      <c r="VN7" s="3">
        <v>36</v>
      </c>
      <c r="VO7" s="3">
        <v>36</v>
      </c>
      <c r="VP7" s="3">
        <v>0</v>
      </c>
      <c r="VQ7" s="3">
        <v>36</v>
      </c>
      <c r="VR7" s="3">
        <v>30</v>
      </c>
      <c r="VS7" s="3">
        <v>36</v>
      </c>
      <c r="VT7" s="3">
        <v>36</v>
      </c>
      <c r="VU7" s="3">
        <v>36</v>
      </c>
      <c r="VV7" s="3">
        <v>36</v>
      </c>
      <c r="VW7" s="3">
        <v>36</v>
      </c>
      <c r="VX7" s="3">
        <v>36</v>
      </c>
      <c r="VY7" s="3">
        <v>36</v>
      </c>
      <c r="VZ7" s="3">
        <v>36</v>
      </c>
      <c r="WA7" s="3">
        <v>36</v>
      </c>
      <c r="WB7" s="3">
        <v>36</v>
      </c>
      <c r="WC7" s="3">
        <v>36</v>
      </c>
      <c r="WD7" s="3">
        <v>36</v>
      </c>
      <c r="WE7" s="3">
        <v>36</v>
      </c>
      <c r="WF7" s="3">
        <v>36</v>
      </c>
      <c r="WG7" s="3">
        <v>36</v>
      </c>
      <c r="WH7" s="3">
        <v>36</v>
      </c>
      <c r="WI7" s="3">
        <v>36</v>
      </c>
      <c r="WJ7" s="3">
        <v>36</v>
      </c>
      <c r="WK7" s="3">
        <v>36</v>
      </c>
      <c r="WL7" s="3">
        <v>36</v>
      </c>
      <c r="WM7" s="3">
        <v>36</v>
      </c>
      <c r="WN7" s="3">
        <v>32</v>
      </c>
      <c r="WO7" s="3">
        <v>36</v>
      </c>
      <c r="WP7" s="3">
        <v>36</v>
      </c>
      <c r="WQ7" s="3">
        <v>36</v>
      </c>
      <c r="WR7" s="3">
        <v>36</v>
      </c>
      <c r="WS7" s="3">
        <v>36</v>
      </c>
      <c r="WT7" s="3">
        <v>14</v>
      </c>
      <c r="WU7" s="3">
        <v>19</v>
      </c>
      <c r="WV7" s="3">
        <v>26</v>
      </c>
      <c r="WW7" s="3">
        <v>1</v>
      </c>
      <c r="WX7" s="3">
        <v>36</v>
      </c>
      <c r="WY7" s="3">
        <v>21</v>
      </c>
      <c r="WZ7" s="3">
        <v>36</v>
      </c>
      <c r="XA7" s="3">
        <v>32</v>
      </c>
      <c r="XB7" s="3">
        <v>15</v>
      </c>
      <c r="XC7" s="3">
        <v>36</v>
      </c>
      <c r="XD7" s="3">
        <v>36</v>
      </c>
      <c r="XE7" s="3">
        <v>36</v>
      </c>
      <c r="XF7" s="3">
        <v>6</v>
      </c>
      <c r="XG7" s="3">
        <v>3</v>
      </c>
      <c r="XH7" s="3">
        <v>36</v>
      </c>
      <c r="XI7" s="3">
        <v>36</v>
      </c>
      <c r="XJ7" s="3">
        <v>36</v>
      </c>
      <c r="XK7" s="3">
        <v>36</v>
      </c>
    </row>
    <row r="8" spans="1:635" x14ac:dyDescent="0.2">
      <c r="A8" s="3" t="s">
        <v>639</v>
      </c>
      <c r="B8" s="3">
        <v>36</v>
      </c>
      <c r="C8" s="3">
        <v>36</v>
      </c>
      <c r="D8" s="3">
        <v>36</v>
      </c>
      <c r="E8" s="3">
        <v>29</v>
      </c>
      <c r="F8" s="3">
        <v>15</v>
      </c>
      <c r="G8" s="3">
        <v>3</v>
      </c>
      <c r="H8" s="3">
        <v>36</v>
      </c>
      <c r="I8" s="3">
        <v>0</v>
      </c>
      <c r="J8" s="3">
        <v>33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1</v>
      </c>
      <c r="T8" s="3">
        <v>1</v>
      </c>
      <c r="U8" s="3">
        <v>8</v>
      </c>
      <c r="V8" s="3">
        <v>0</v>
      </c>
      <c r="W8" s="3">
        <v>0</v>
      </c>
      <c r="X8" s="3">
        <v>3</v>
      </c>
      <c r="Y8" s="3">
        <v>0</v>
      </c>
      <c r="Z8" s="3">
        <v>0</v>
      </c>
      <c r="AA8" s="3">
        <v>0</v>
      </c>
      <c r="AB8" s="3">
        <v>20</v>
      </c>
      <c r="AC8" s="3">
        <v>0</v>
      </c>
      <c r="AD8" s="3">
        <v>0</v>
      </c>
      <c r="AE8" s="3">
        <v>0</v>
      </c>
      <c r="AF8" s="3">
        <v>31</v>
      </c>
      <c r="AG8" s="3">
        <v>0</v>
      </c>
      <c r="AH8" s="3">
        <v>1</v>
      </c>
      <c r="AI8" s="3">
        <v>0</v>
      </c>
      <c r="AJ8" s="3">
        <v>0</v>
      </c>
      <c r="AK8" s="3">
        <v>0</v>
      </c>
      <c r="AL8" s="3">
        <v>30</v>
      </c>
      <c r="AM8" s="3">
        <v>30</v>
      </c>
      <c r="AN8" s="3">
        <v>0</v>
      </c>
      <c r="AO8" s="3">
        <v>11</v>
      </c>
      <c r="AP8" s="3">
        <v>36</v>
      </c>
      <c r="AQ8" s="3">
        <v>36</v>
      </c>
      <c r="AR8" s="3">
        <v>36</v>
      </c>
      <c r="AS8" s="3">
        <v>36</v>
      </c>
      <c r="AT8" s="3">
        <v>36</v>
      </c>
      <c r="AU8" s="3">
        <v>36</v>
      </c>
      <c r="AV8" s="3">
        <v>36</v>
      </c>
      <c r="AW8" s="3">
        <v>36</v>
      </c>
      <c r="AX8" s="3">
        <v>36</v>
      </c>
      <c r="AY8" s="3">
        <v>36</v>
      </c>
      <c r="AZ8" s="3">
        <v>36</v>
      </c>
      <c r="BA8" s="3">
        <v>36</v>
      </c>
      <c r="BB8" s="3">
        <v>36</v>
      </c>
      <c r="BC8" s="3">
        <v>36</v>
      </c>
      <c r="BD8" s="3">
        <v>36</v>
      </c>
      <c r="BE8" s="3">
        <v>36</v>
      </c>
      <c r="BF8" s="3">
        <v>36</v>
      </c>
      <c r="BG8" s="3">
        <v>36</v>
      </c>
      <c r="BH8" s="3">
        <v>36</v>
      </c>
      <c r="BI8" s="3">
        <v>36</v>
      </c>
      <c r="BJ8" s="3">
        <v>36</v>
      </c>
      <c r="BK8" s="3">
        <v>36</v>
      </c>
      <c r="BL8" s="3">
        <v>36</v>
      </c>
      <c r="BM8" s="3">
        <v>36</v>
      </c>
      <c r="BN8" s="3">
        <v>12</v>
      </c>
      <c r="BO8" s="3">
        <v>36</v>
      </c>
      <c r="BP8" s="3">
        <v>0</v>
      </c>
      <c r="BQ8" s="3">
        <v>36</v>
      </c>
      <c r="BR8" s="3">
        <v>34</v>
      </c>
      <c r="BS8" s="3">
        <v>6</v>
      </c>
      <c r="BT8" s="3">
        <v>35</v>
      </c>
      <c r="BU8" s="3">
        <v>36</v>
      </c>
      <c r="BV8" s="3">
        <v>9</v>
      </c>
      <c r="BW8" s="3">
        <v>0</v>
      </c>
      <c r="BX8" s="3">
        <v>36</v>
      </c>
      <c r="BY8" s="3">
        <v>36</v>
      </c>
      <c r="BZ8" s="3">
        <v>36</v>
      </c>
      <c r="CA8" s="3">
        <v>0</v>
      </c>
      <c r="CB8" s="3">
        <v>36</v>
      </c>
      <c r="CC8" s="3">
        <v>36</v>
      </c>
      <c r="CD8" s="3">
        <v>36</v>
      </c>
      <c r="CE8" s="3">
        <v>35</v>
      </c>
      <c r="CF8" s="3">
        <v>36</v>
      </c>
      <c r="CG8" s="3">
        <v>36</v>
      </c>
      <c r="CH8" s="3">
        <v>11</v>
      </c>
      <c r="CI8" s="3">
        <v>3</v>
      </c>
      <c r="CJ8" s="3">
        <v>36</v>
      </c>
      <c r="CK8" s="3">
        <v>36</v>
      </c>
      <c r="CL8" s="3">
        <v>36</v>
      </c>
      <c r="CM8" s="3">
        <v>36</v>
      </c>
      <c r="CN8" s="3">
        <v>36</v>
      </c>
      <c r="CO8" s="3">
        <v>30</v>
      </c>
      <c r="CP8" s="3">
        <v>12</v>
      </c>
      <c r="CQ8" s="3">
        <v>36</v>
      </c>
      <c r="CR8" s="3">
        <v>36</v>
      </c>
      <c r="CS8" s="3">
        <v>36</v>
      </c>
      <c r="CT8" s="3">
        <v>33</v>
      </c>
      <c r="CU8" s="3">
        <v>33</v>
      </c>
      <c r="CV8" s="3">
        <v>32</v>
      </c>
      <c r="CW8" s="3">
        <v>33</v>
      </c>
      <c r="CX8" s="3">
        <v>33</v>
      </c>
      <c r="CY8" s="3">
        <v>24</v>
      </c>
      <c r="CZ8" s="3">
        <v>36</v>
      </c>
      <c r="DA8" s="3">
        <v>35</v>
      </c>
      <c r="DB8" s="3">
        <v>20</v>
      </c>
      <c r="DC8" s="3">
        <v>32</v>
      </c>
      <c r="DD8" s="3">
        <v>36</v>
      </c>
      <c r="DE8" s="3">
        <v>0</v>
      </c>
      <c r="DF8" s="3">
        <v>36</v>
      </c>
      <c r="DG8" s="3">
        <v>6</v>
      </c>
      <c r="DH8" s="3">
        <v>0</v>
      </c>
      <c r="DI8" s="3">
        <v>6</v>
      </c>
      <c r="DJ8" s="3">
        <v>36</v>
      </c>
      <c r="DK8" s="3">
        <v>0</v>
      </c>
      <c r="DL8" s="3">
        <v>0</v>
      </c>
      <c r="DM8" s="3">
        <v>36</v>
      </c>
      <c r="DN8" s="3">
        <v>12</v>
      </c>
      <c r="DO8" s="3">
        <v>6</v>
      </c>
      <c r="DP8" s="3">
        <v>36</v>
      </c>
      <c r="DQ8" s="3">
        <v>36</v>
      </c>
      <c r="DR8" s="3">
        <v>20</v>
      </c>
      <c r="DS8" s="3">
        <v>6</v>
      </c>
      <c r="DT8" s="3">
        <v>28</v>
      </c>
      <c r="DU8" s="3">
        <v>18</v>
      </c>
      <c r="DV8" s="3">
        <v>31</v>
      </c>
      <c r="DW8" s="3">
        <v>30</v>
      </c>
      <c r="DX8" s="3">
        <v>30</v>
      </c>
      <c r="DY8" s="3">
        <v>5</v>
      </c>
      <c r="DZ8" s="3">
        <v>36</v>
      </c>
      <c r="EA8" s="3">
        <v>0</v>
      </c>
      <c r="EB8" s="3">
        <v>35</v>
      </c>
      <c r="EC8" s="3">
        <v>4</v>
      </c>
      <c r="ED8" s="3">
        <v>7</v>
      </c>
      <c r="EE8" s="3">
        <v>36</v>
      </c>
      <c r="EF8" s="3">
        <v>36</v>
      </c>
      <c r="EG8" s="3">
        <v>36</v>
      </c>
      <c r="EH8" s="3">
        <v>36</v>
      </c>
      <c r="EI8" s="3">
        <v>36</v>
      </c>
      <c r="EJ8" s="3">
        <v>20</v>
      </c>
      <c r="EK8" s="3">
        <v>7</v>
      </c>
      <c r="EL8" s="3">
        <v>35</v>
      </c>
      <c r="EM8" s="3">
        <v>0</v>
      </c>
      <c r="EN8" s="3">
        <v>31</v>
      </c>
      <c r="EO8" s="3">
        <v>26</v>
      </c>
      <c r="EP8" s="3">
        <v>2</v>
      </c>
      <c r="EQ8" s="3">
        <v>18</v>
      </c>
      <c r="ER8" s="3">
        <v>35</v>
      </c>
      <c r="ES8" s="3">
        <v>36</v>
      </c>
      <c r="ET8" s="3">
        <v>36</v>
      </c>
      <c r="EU8" s="3">
        <v>36</v>
      </c>
      <c r="EV8" s="3">
        <v>36</v>
      </c>
      <c r="EW8" s="3">
        <v>29</v>
      </c>
      <c r="EX8" s="3">
        <v>36</v>
      </c>
      <c r="EY8" s="3">
        <v>0</v>
      </c>
      <c r="EZ8" s="3">
        <v>36</v>
      </c>
      <c r="FA8" s="3">
        <v>36</v>
      </c>
      <c r="FB8" s="3">
        <v>36</v>
      </c>
      <c r="FC8" s="3">
        <v>36</v>
      </c>
      <c r="FD8" s="3">
        <v>36</v>
      </c>
      <c r="FE8" s="3">
        <v>36</v>
      </c>
      <c r="FF8" s="3">
        <v>36</v>
      </c>
      <c r="FG8" s="3">
        <v>36</v>
      </c>
      <c r="FH8" s="3">
        <v>9</v>
      </c>
      <c r="FI8" s="3">
        <v>12</v>
      </c>
      <c r="FJ8" s="3">
        <v>36</v>
      </c>
      <c r="FK8" s="3">
        <v>36</v>
      </c>
      <c r="FL8" s="3">
        <v>36</v>
      </c>
      <c r="FM8" s="3">
        <v>8</v>
      </c>
      <c r="FN8" s="3">
        <v>15</v>
      </c>
      <c r="FO8" s="3">
        <v>9</v>
      </c>
      <c r="FP8" s="3">
        <v>36</v>
      </c>
      <c r="FQ8" s="3">
        <v>36</v>
      </c>
      <c r="FR8" s="3">
        <v>36</v>
      </c>
      <c r="FS8" s="3">
        <v>0</v>
      </c>
      <c r="FT8" s="3">
        <v>0</v>
      </c>
      <c r="FU8" s="3">
        <v>0</v>
      </c>
      <c r="FV8" s="3">
        <v>4</v>
      </c>
      <c r="FW8" s="3">
        <v>8</v>
      </c>
      <c r="FX8" s="3">
        <v>0</v>
      </c>
      <c r="FY8" s="3">
        <v>0</v>
      </c>
      <c r="FZ8" s="3">
        <v>10</v>
      </c>
      <c r="GA8" s="3">
        <v>35</v>
      </c>
      <c r="GB8" s="3">
        <v>36</v>
      </c>
      <c r="GC8" s="3">
        <v>0</v>
      </c>
      <c r="GD8" s="3">
        <v>1</v>
      </c>
      <c r="GE8" s="3">
        <v>0</v>
      </c>
      <c r="GF8" s="3">
        <v>4</v>
      </c>
      <c r="GG8" s="3">
        <v>11</v>
      </c>
      <c r="GH8" s="3">
        <v>31</v>
      </c>
      <c r="GI8" s="3">
        <v>0</v>
      </c>
      <c r="GJ8" s="3">
        <v>0</v>
      </c>
      <c r="GK8" s="3">
        <v>6</v>
      </c>
      <c r="GL8" s="3">
        <v>3</v>
      </c>
      <c r="GM8" s="3">
        <v>0</v>
      </c>
      <c r="GN8" s="3">
        <v>36</v>
      </c>
      <c r="GO8" s="3">
        <v>36</v>
      </c>
      <c r="GP8" s="3">
        <v>0</v>
      </c>
      <c r="GQ8" s="3">
        <v>0</v>
      </c>
      <c r="GR8" s="3">
        <v>0</v>
      </c>
      <c r="GS8" s="3">
        <v>34</v>
      </c>
      <c r="GT8" s="3">
        <v>3</v>
      </c>
      <c r="GU8" s="3">
        <v>1</v>
      </c>
      <c r="GV8" s="3">
        <v>0</v>
      </c>
      <c r="GW8" s="3">
        <v>0</v>
      </c>
      <c r="GX8" s="3">
        <v>4</v>
      </c>
      <c r="GY8" s="3">
        <v>36</v>
      </c>
      <c r="GZ8" s="3">
        <v>21</v>
      </c>
      <c r="HA8" s="3">
        <v>0</v>
      </c>
      <c r="HB8" s="3">
        <v>1</v>
      </c>
      <c r="HC8" s="3">
        <v>1</v>
      </c>
      <c r="HD8" s="3">
        <v>1</v>
      </c>
      <c r="HE8" s="3">
        <v>0</v>
      </c>
      <c r="HF8" s="3">
        <v>0</v>
      </c>
      <c r="HG8" s="3">
        <v>0</v>
      </c>
      <c r="HH8" s="3">
        <v>0</v>
      </c>
      <c r="HI8" s="3">
        <v>0</v>
      </c>
      <c r="HJ8" s="3">
        <v>0</v>
      </c>
      <c r="HK8" s="3">
        <v>0</v>
      </c>
      <c r="HL8" s="3">
        <v>0</v>
      </c>
      <c r="HM8" s="3">
        <v>0</v>
      </c>
      <c r="HN8" s="3">
        <v>0</v>
      </c>
      <c r="HO8" s="3">
        <v>0</v>
      </c>
      <c r="HP8" s="3">
        <v>12</v>
      </c>
      <c r="HQ8" s="3">
        <v>5</v>
      </c>
      <c r="HR8" s="3">
        <v>0</v>
      </c>
      <c r="HS8" s="3">
        <v>0</v>
      </c>
      <c r="HT8" s="3">
        <v>36</v>
      </c>
      <c r="HU8" s="3">
        <v>36</v>
      </c>
      <c r="HV8" s="3">
        <v>36</v>
      </c>
      <c r="HW8" s="3">
        <v>1</v>
      </c>
      <c r="HX8" s="3">
        <v>1</v>
      </c>
      <c r="HY8" s="3">
        <v>0</v>
      </c>
      <c r="HZ8" s="3">
        <v>0</v>
      </c>
      <c r="IA8" s="3">
        <v>31</v>
      </c>
      <c r="IB8" s="3">
        <v>36</v>
      </c>
      <c r="IC8" s="3">
        <v>3</v>
      </c>
      <c r="ID8" s="3">
        <v>2</v>
      </c>
      <c r="IE8" s="3">
        <v>21</v>
      </c>
      <c r="IF8" s="3">
        <v>36</v>
      </c>
      <c r="IG8" s="3">
        <v>36</v>
      </c>
      <c r="IH8" s="3">
        <v>36</v>
      </c>
      <c r="II8" s="3">
        <v>36</v>
      </c>
      <c r="IJ8" s="3">
        <v>36</v>
      </c>
      <c r="IK8" s="3">
        <v>36</v>
      </c>
      <c r="IL8" s="3">
        <v>36</v>
      </c>
      <c r="IM8" s="3">
        <v>36</v>
      </c>
      <c r="IN8" s="3">
        <v>36</v>
      </c>
      <c r="IO8" s="3">
        <v>36</v>
      </c>
      <c r="IP8" s="3">
        <v>7</v>
      </c>
      <c r="IQ8" s="3">
        <v>31</v>
      </c>
      <c r="IR8" s="3">
        <v>19</v>
      </c>
      <c r="IS8" s="3">
        <v>36</v>
      </c>
      <c r="IT8" s="3">
        <v>8</v>
      </c>
      <c r="IU8" s="3">
        <v>0</v>
      </c>
      <c r="IV8" s="3">
        <v>36</v>
      </c>
      <c r="IW8" s="3">
        <v>36</v>
      </c>
      <c r="IX8" s="3">
        <v>16</v>
      </c>
      <c r="IY8" s="3">
        <v>36</v>
      </c>
      <c r="IZ8" s="3">
        <v>36</v>
      </c>
      <c r="JA8" s="3">
        <v>36</v>
      </c>
      <c r="JB8" s="3">
        <v>36</v>
      </c>
      <c r="JC8" s="3">
        <v>36</v>
      </c>
      <c r="JD8" s="3">
        <v>36</v>
      </c>
      <c r="JE8" s="3">
        <v>36</v>
      </c>
      <c r="JF8" s="3">
        <v>36</v>
      </c>
      <c r="JG8" s="3">
        <v>36</v>
      </c>
      <c r="JH8" s="3">
        <v>36</v>
      </c>
      <c r="JI8" s="3">
        <v>36</v>
      </c>
      <c r="JJ8" s="3">
        <v>36</v>
      </c>
      <c r="JK8" s="3">
        <v>36</v>
      </c>
      <c r="JL8" s="3">
        <v>36</v>
      </c>
      <c r="JM8" s="3">
        <v>36</v>
      </c>
      <c r="JN8" s="3">
        <v>36</v>
      </c>
      <c r="JO8" s="3">
        <v>34</v>
      </c>
      <c r="JP8" s="3">
        <v>36</v>
      </c>
      <c r="JQ8" s="3">
        <v>36</v>
      </c>
      <c r="JR8" s="3">
        <v>36</v>
      </c>
      <c r="JS8" s="3">
        <v>36</v>
      </c>
      <c r="JT8" s="3">
        <v>10</v>
      </c>
      <c r="JU8" s="3">
        <v>36</v>
      </c>
      <c r="JV8" s="3">
        <v>36</v>
      </c>
      <c r="JW8" s="3">
        <v>36</v>
      </c>
      <c r="JX8" s="3">
        <v>36</v>
      </c>
      <c r="JY8" s="3">
        <v>36</v>
      </c>
      <c r="JZ8" s="3">
        <v>36</v>
      </c>
      <c r="KA8" s="3">
        <v>36</v>
      </c>
      <c r="KB8" s="3">
        <v>36</v>
      </c>
      <c r="KC8" s="3">
        <v>36</v>
      </c>
      <c r="KD8" s="3">
        <v>36</v>
      </c>
      <c r="KE8" s="3">
        <v>36</v>
      </c>
      <c r="KF8" s="3">
        <v>30</v>
      </c>
      <c r="KG8" s="3">
        <v>6</v>
      </c>
      <c r="KH8" s="3">
        <v>36</v>
      </c>
      <c r="KI8" s="3">
        <v>36</v>
      </c>
      <c r="KJ8" s="3">
        <v>36</v>
      </c>
      <c r="KK8" s="3">
        <v>36</v>
      </c>
      <c r="KL8" s="3">
        <v>36</v>
      </c>
      <c r="KM8" s="3">
        <v>36</v>
      </c>
      <c r="KN8" s="3">
        <v>36</v>
      </c>
      <c r="KO8" s="3">
        <v>36</v>
      </c>
      <c r="KP8" s="3">
        <v>36</v>
      </c>
      <c r="KQ8" s="3">
        <v>36</v>
      </c>
      <c r="KR8" s="3">
        <v>36</v>
      </c>
      <c r="KS8" s="3">
        <v>36</v>
      </c>
      <c r="KT8" s="3">
        <v>36</v>
      </c>
      <c r="KU8" s="3">
        <v>36</v>
      </c>
      <c r="KV8" s="3">
        <v>35</v>
      </c>
      <c r="KW8" s="3">
        <v>36</v>
      </c>
      <c r="KX8" s="3">
        <v>36</v>
      </c>
      <c r="KY8" s="3">
        <v>36</v>
      </c>
      <c r="KZ8" s="3">
        <v>36</v>
      </c>
      <c r="LA8" s="3">
        <v>36</v>
      </c>
      <c r="LB8" s="3">
        <v>36</v>
      </c>
      <c r="LC8" s="3">
        <v>36</v>
      </c>
      <c r="LD8" s="3">
        <v>36</v>
      </c>
      <c r="LE8" s="3">
        <v>36</v>
      </c>
      <c r="LF8" s="3">
        <v>36</v>
      </c>
      <c r="LG8" s="3">
        <v>36</v>
      </c>
      <c r="LH8" s="3">
        <v>21</v>
      </c>
      <c r="LI8" s="3">
        <v>36</v>
      </c>
      <c r="LJ8" s="3">
        <v>36</v>
      </c>
      <c r="LK8" s="3">
        <v>36</v>
      </c>
      <c r="LL8" s="3">
        <v>36</v>
      </c>
      <c r="LM8" s="3">
        <v>36</v>
      </c>
      <c r="LN8" s="3">
        <v>36</v>
      </c>
      <c r="LO8" s="3">
        <v>36</v>
      </c>
      <c r="LP8" s="3">
        <v>36</v>
      </c>
      <c r="LQ8" s="3">
        <v>36</v>
      </c>
      <c r="LR8" s="3">
        <v>34</v>
      </c>
      <c r="LS8" s="3">
        <v>36</v>
      </c>
      <c r="LT8" s="3">
        <v>36</v>
      </c>
      <c r="LU8" s="3">
        <v>33</v>
      </c>
      <c r="LV8" s="3">
        <v>34</v>
      </c>
      <c r="LW8" s="3">
        <v>36</v>
      </c>
      <c r="LX8" s="3">
        <v>36</v>
      </c>
      <c r="LY8" s="3">
        <v>10</v>
      </c>
      <c r="LZ8" s="3">
        <v>34</v>
      </c>
      <c r="MA8" s="3">
        <v>36</v>
      </c>
      <c r="MB8" s="3">
        <v>34</v>
      </c>
      <c r="MC8" s="3">
        <v>36</v>
      </c>
      <c r="MD8" s="3">
        <v>13</v>
      </c>
      <c r="ME8" s="3">
        <v>12</v>
      </c>
      <c r="MF8" s="3">
        <v>30</v>
      </c>
      <c r="MG8" s="3">
        <v>0</v>
      </c>
      <c r="MH8" s="3">
        <v>30</v>
      </c>
      <c r="MI8" s="3">
        <v>35</v>
      </c>
      <c r="MJ8" s="3">
        <v>30</v>
      </c>
      <c r="MK8" s="3">
        <v>36</v>
      </c>
      <c r="ML8" s="3">
        <v>34</v>
      </c>
      <c r="MM8" s="3">
        <v>15</v>
      </c>
      <c r="MN8" s="3">
        <v>36</v>
      </c>
      <c r="MO8" s="3">
        <v>36</v>
      </c>
      <c r="MP8" s="3">
        <v>36</v>
      </c>
      <c r="MQ8" s="3">
        <v>36</v>
      </c>
      <c r="MR8" s="3">
        <v>36</v>
      </c>
      <c r="MS8" s="3">
        <v>12</v>
      </c>
      <c r="MT8" s="3">
        <v>35</v>
      </c>
      <c r="MU8" s="3">
        <v>31</v>
      </c>
      <c r="MV8" s="3">
        <v>12</v>
      </c>
      <c r="MW8" s="3">
        <v>28</v>
      </c>
      <c r="MX8" s="3">
        <v>33</v>
      </c>
      <c r="MY8" s="3">
        <v>33</v>
      </c>
      <c r="MZ8" s="3">
        <v>35</v>
      </c>
      <c r="NA8" s="3">
        <v>0</v>
      </c>
      <c r="NB8" s="3">
        <v>35</v>
      </c>
      <c r="NC8" s="3">
        <v>12</v>
      </c>
      <c r="ND8" s="3">
        <v>30</v>
      </c>
      <c r="NE8" s="3">
        <v>36</v>
      </c>
      <c r="NF8" s="3">
        <v>36</v>
      </c>
      <c r="NG8" s="3">
        <v>36</v>
      </c>
      <c r="NH8" s="3">
        <v>0</v>
      </c>
      <c r="NI8" s="3">
        <v>30</v>
      </c>
      <c r="NJ8" s="3">
        <v>30</v>
      </c>
      <c r="NK8" s="3">
        <v>36</v>
      </c>
      <c r="NL8" s="3">
        <v>36</v>
      </c>
      <c r="NM8" s="3">
        <v>36</v>
      </c>
      <c r="NN8" s="3">
        <v>36</v>
      </c>
      <c r="NO8" s="3">
        <v>36</v>
      </c>
      <c r="NP8" s="3">
        <v>36</v>
      </c>
      <c r="NQ8" s="3">
        <v>36</v>
      </c>
      <c r="NR8" s="3">
        <v>36</v>
      </c>
      <c r="NS8" s="3">
        <v>36</v>
      </c>
      <c r="NT8" s="3">
        <v>36</v>
      </c>
      <c r="NU8" s="3">
        <v>11</v>
      </c>
      <c r="NV8" s="3">
        <v>36</v>
      </c>
      <c r="NW8" s="3">
        <v>36</v>
      </c>
      <c r="NX8" s="3">
        <v>36</v>
      </c>
      <c r="NY8" s="3">
        <v>36</v>
      </c>
      <c r="NZ8" s="3">
        <v>36</v>
      </c>
      <c r="OA8" s="3">
        <v>19</v>
      </c>
      <c r="OB8" s="3">
        <v>35</v>
      </c>
      <c r="OC8" s="3">
        <v>33</v>
      </c>
      <c r="OD8" s="3">
        <v>36</v>
      </c>
      <c r="OE8" s="3">
        <v>36</v>
      </c>
      <c r="OF8" s="3">
        <v>24</v>
      </c>
      <c r="OG8" s="3">
        <v>16</v>
      </c>
      <c r="OH8" s="3">
        <v>34</v>
      </c>
      <c r="OI8" s="3">
        <v>36</v>
      </c>
      <c r="OJ8" s="3">
        <v>36</v>
      </c>
      <c r="OK8" s="3">
        <v>36</v>
      </c>
      <c r="OL8" s="3">
        <v>22</v>
      </c>
      <c r="OM8" s="3">
        <v>30</v>
      </c>
      <c r="ON8" s="3">
        <v>1</v>
      </c>
      <c r="OO8" s="3">
        <v>0</v>
      </c>
      <c r="OP8" s="3">
        <v>21</v>
      </c>
      <c r="OQ8" s="3">
        <v>15</v>
      </c>
      <c r="OR8" s="3">
        <v>29</v>
      </c>
      <c r="OS8" s="3">
        <v>36</v>
      </c>
      <c r="OT8" s="3">
        <v>36</v>
      </c>
      <c r="OU8" s="3">
        <v>36</v>
      </c>
      <c r="OV8" s="3">
        <v>35</v>
      </c>
      <c r="OW8" s="3">
        <v>36</v>
      </c>
      <c r="OX8" s="3">
        <v>36</v>
      </c>
      <c r="OY8" s="3">
        <v>36</v>
      </c>
      <c r="OZ8" s="3">
        <v>36</v>
      </c>
      <c r="PA8" s="3">
        <v>36</v>
      </c>
      <c r="PB8" s="3">
        <v>36</v>
      </c>
      <c r="PC8" s="3">
        <v>36</v>
      </c>
      <c r="PD8" s="3">
        <v>36</v>
      </c>
      <c r="PE8" s="3">
        <v>36</v>
      </c>
      <c r="PF8" s="3">
        <v>36</v>
      </c>
      <c r="PG8" s="3">
        <v>36</v>
      </c>
      <c r="PH8" s="3">
        <v>36</v>
      </c>
      <c r="PI8" s="3">
        <v>36</v>
      </c>
      <c r="PJ8" s="3">
        <v>36</v>
      </c>
      <c r="PK8" s="3">
        <v>28</v>
      </c>
      <c r="PL8" s="3">
        <v>35</v>
      </c>
      <c r="PM8" s="3">
        <v>36</v>
      </c>
      <c r="PN8" s="3">
        <v>36</v>
      </c>
      <c r="PO8" s="3">
        <v>36</v>
      </c>
      <c r="PP8" s="3">
        <v>36</v>
      </c>
      <c r="PQ8" s="3">
        <v>36</v>
      </c>
      <c r="PR8" s="3">
        <v>36</v>
      </c>
      <c r="PS8" s="3">
        <v>30</v>
      </c>
      <c r="PT8" s="3">
        <v>36</v>
      </c>
      <c r="PU8" s="3">
        <v>36</v>
      </c>
      <c r="PV8" s="3">
        <v>36</v>
      </c>
      <c r="PW8" s="3">
        <v>10</v>
      </c>
      <c r="PX8" s="3">
        <v>16</v>
      </c>
      <c r="PY8" s="3">
        <v>33</v>
      </c>
      <c r="PZ8" s="3">
        <v>33</v>
      </c>
      <c r="QA8" s="3">
        <v>34</v>
      </c>
      <c r="QB8" s="3">
        <v>24</v>
      </c>
      <c r="QC8" s="3">
        <v>33</v>
      </c>
      <c r="QD8" s="3">
        <v>36</v>
      </c>
      <c r="QE8" s="3">
        <v>36</v>
      </c>
      <c r="QF8" s="3">
        <v>36</v>
      </c>
      <c r="QG8" s="3">
        <v>36</v>
      </c>
      <c r="QH8" s="3">
        <v>36</v>
      </c>
      <c r="QI8" s="3">
        <v>36</v>
      </c>
      <c r="QJ8" s="3">
        <v>36</v>
      </c>
      <c r="QK8" s="3">
        <v>36</v>
      </c>
      <c r="QL8" s="3">
        <v>36</v>
      </c>
      <c r="QM8" s="3">
        <v>36</v>
      </c>
      <c r="QN8" s="3">
        <v>36</v>
      </c>
      <c r="QO8" s="3">
        <v>16</v>
      </c>
      <c r="QP8" s="3">
        <v>34</v>
      </c>
      <c r="QQ8" s="3">
        <v>36</v>
      </c>
      <c r="QR8" s="3">
        <v>26</v>
      </c>
      <c r="QS8" s="3">
        <v>36</v>
      </c>
      <c r="QT8" s="3">
        <v>35</v>
      </c>
      <c r="QU8" s="3">
        <v>20</v>
      </c>
      <c r="QV8" s="3">
        <v>36</v>
      </c>
      <c r="QW8" s="3">
        <v>36</v>
      </c>
      <c r="QX8" s="3">
        <v>32</v>
      </c>
      <c r="QY8" s="3">
        <v>36</v>
      </c>
      <c r="QZ8" s="3">
        <v>26</v>
      </c>
      <c r="RA8" s="3">
        <v>31</v>
      </c>
      <c r="RB8" s="3">
        <v>23</v>
      </c>
      <c r="RC8" s="3">
        <v>29</v>
      </c>
      <c r="RD8" s="3">
        <v>3</v>
      </c>
      <c r="RE8" s="3">
        <v>30</v>
      </c>
      <c r="RF8" s="3">
        <v>7</v>
      </c>
      <c r="RG8" s="3">
        <v>31</v>
      </c>
      <c r="RH8" s="3">
        <v>18</v>
      </c>
      <c r="RI8" s="3">
        <v>35</v>
      </c>
      <c r="RJ8" s="3">
        <v>14</v>
      </c>
      <c r="RK8" s="3">
        <v>12</v>
      </c>
      <c r="RL8" s="3">
        <v>20</v>
      </c>
      <c r="RM8" s="3">
        <v>12</v>
      </c>
      <c r="RN8" s="3">
        <v>26</v>
      </c>
      <c r="RO8" s="3">
        <v>14</v>
      </c>
      <c r="RP8" s="3">
        <v>32</v>
      </c>
      <c r="RQ8" s="3">
        <v>33</v>
      </c>
      <c r="RR8" s="3">
        <v>36</v>
      </c>
      <c r="RS8" s="3">
        <v>36</v>
      </c>
      <c r="RT8" s="3">
        <v>35</v>
      </c>
      <c r="RU8" s="3">
        <v>36</v>
      </c>
      <c r="RV8" s="3">
        <v>36</v>
      </c>
      <c r="RW8" s="3">
        <v>36</v>
      </c>
      <c r="RX8" s="3">
        <v>36</v>
      </c>
      <c r="RY8" s="3">
        <v>35</v>
      </c>
      <c r="RZ8" s="3">
        <v>30</v>
      </c>
      <c r="SA8" s="3">
        <v>24</v>
      </c>
      <c r="SB8" s="3">
        <v>22</v>
      </c>
      <c r="SC8" s="3">
        <v>36</v>
      </c>
      <c r="SD8" s="3">
        <v>31</v>
      </c>
      <c r="SE8" s="3">
        <v>32</v>
      </c>
      <c r="SF8" s="3">
        <v>9</v>
      </c>
      <c r="SG8" s="3">
        <v>36</v>
      </c>
      <c r="SH8" s="3">
        <v>36</v>
      </c>
      <c r="SI8" s="3">
        <v>36</v>
      </c>
      <c r="SJ8" s="3">
        <v>36</v>
      </c>
      <c r="SK8" s="3">
        <v>33</v>
      </c>
      <c r="SL8" s="3">
        <v>36</v>
      </c>
      <c r="SM8" s="3">
        <v>36</v>
      </c>
      <c r="SN8" s="3">
        <v>36</v>
      </c>
      <c r="SO8" s="3">
        <v>36</v>
      </c>
      <c r="SP8" s="3">
        <v>36</v>
      </c>
      <c r="SQ8" s="3">
        <v>36</v>
      </c>
      <c r="SR8" s="3">
        <v>36</v>
      </c>
      <c r="SS8" s="3">
        <v>36</v>
      </c>
      <c r="ST8" s="3">
        <v>36</v>
      </c>
      <c r="SU8" s="3">
        <v>32</v>
      </c>
      <c r="SV8" s="3">
        <v>36</v>
      </c>
      <c r="SW8" s="3">
        <v>36</v>
      </c>
      <c r="SX8" s="3">
        <v>36</v>
      </c>
      <c r="SY8" s="3">
        <v>36</v>
      </c>
      <c r="SZ8" s="3">
        <v>36</v>
      </c>
      <c r="TA8" s="3">
        <v>35</v>
      </c>
      <c r="TB8" s="3">
        <v>36</v>
      </c>
      <c r="TC8" s="3">
        <v>36</v>
      </c>
      <c r="TD8" s="3">
        <v>36</v>
      </c>
      <c r="TE8" s="3">
        <v>30</v>
      </c>
      <c r="TF8" s="3">
        <v>36</v>
      </c>
      <c r="TG8" s="3">
        <v>32</v>
      </c>
      <c r="TH8" s="3">
        <v>2</v>
      </c>
      <c r="TI8" s="3">
        <v>36</v>
      </c>
      <c r="TJ8" s="3">
        <v>36</v>
      </c>
      <c r="TK8" s="3">
        <v>36</v>
      </c>
      <c r="TL8" s="3">
        <v>36</v>
      </c>
      <c r="TM8" s="3">
        <v>36</v>
      </c>
      <c r="TN8" s="3">
        <v>36</v>
      </c>
      <c r="TO8" s="3">
        <v>36</v>
      </c>
      <c r="TP8" s="3">
        <v>36</v>
      </c>
      <c r="TQ8" s="3">
        <v>36</v>
      </c>
      <c r="TR8" s="3">
        <v>36</v>
      </c>
      <c r="TS8" s="3">
        <v>36</v>
      </c>
      <c r="TT8" s="3">
        <v>36</v>
      </c>
      <c r="TU8" s="3">
        <v>36</v>
      </c>
      <c r="TV8" s="3">
        <v>34</v>
      </c>
      <c r="TW8" s="3">
        <v>36</v>
      </c>
      <c r="TX8" s="3">
        <v>36</v>
      </c>
      <c r="TY8" s="3">
        <v>36</v>
      </c>
      <c r="TZ8" s="3">
        <v>36</v>
      </c>
      <c r="UA8" s="3">
        <v>36</v>
      </c>
      <c r="UB8" s="3">
        <v>34</v>
      </c>
      <c r="UC8" s="3">
        <v>36</v>
      </c>
      <c r="UD8" s="3">
        <v>36</v>
      </c>
      <c r="UE8" s="3">
        <v>35</v>
      </c>
      <c r="UF8" s="3">
        <v>30</v>
      </c>
      <c r="UG8" s="3">
        <v>36</v>
      </c>
      <c r="UH8" s="3">
        <v>36</v>
      </c>
      <c r="UI8" s="3">
        <v>13</v>
      </c>
      <c r="UJ8" s="3">
        <v>36</v>
      </c>
      <c r="UK8" s="3">
        <v>36</v>
      </c>
      <c r="UL8" s="3">
        <v>36</v>
      </c>
      <c r="UM8" s="3">
        <v>36</v>
      </c>
      <c r="UN8" s="3">
        <v>36</v>
      </c>
      <c r="UO8" s="3">
        <v>36</v>
      </c>
      <c r="UP8" s="3">
        <v>36</v>
      </c>
      <c r="UQ8" s="3">
        <v>36</v>
      </c>
      <c r="UR8" s="3">
        <v>35</v>
      </c>
      <c r="US8" s="3">
        <v>32</v>
      </c>
      <c r="UT8" s="3">
        <v>10</v>
      </c>
      <c r="UU8" s="3">
        <v>34</v>
      </c>
      <c r="UV8" s="3">
        <v>19</v>
      </c>
      <c r="UW8" s="3">
        <v>24</v>
      </c>
      <c r="UX8" s="3">
        <v>0</v>
      </c>
      <c r="UY8" s="3">
        <v>0</v>
      </c>
      <c r="UZ8" s="3">
        <v>8</v>
      </c>
      <c r="VA8" s="3">
        <v>0</v>
      </c>
      <c r="VB8" s="3">
        <v>0</v>
      </c>
      <c r="VC8" s="3">
        <v>25</v>
      </c>
      <c r="VD8" s="3">
        <v>21</v>
      </c>
      <c r="VE8" s="3">
        <v>36</v>
      </c>
      <c r="VF8" s="3">
        <v>19</v>
      </c>
      <c r="VG8" s="3">
        <v>36</v>
      </c>
      <c r="VH8" s="3">
        <v>36</v>
      </c>
      <c r="VI8" s="3">
        <v>18</v>
      </c>
      <c r="VJ8" s="3">
        <v>16</v>
      </c>
      <c r="VK8" s="3">
        <v>36</v>
      </c>
      <c r="VL8" s="3">
        <v>36</v>
      </c>
      <c r="VM8" s="3">
        <v>35</v>
      </c>
      <c r="VN8" s="3">
        <v>27</v>
      </c>
      <c r="VO8" s="3">
        <v>6</v>
      </c>
      <c r="VP8" s="3">
        <v>22</v>
      </c>
      <c r="VQ8" s="3">
        <v>35</v>
      </c>
      <c r="VR8" s="3">
        <v>36</v>
      </c>
      <c r="VS8" s="3">
        <v>34</v>
      </c>
      <c r="VT8" s="3">
        <v>26</v>
      </c>
      <c r="VU8" s="3">
        <v>36</v>
      </c>
      <c r="VV8" s="3">
        <v>36</v>
      </c>
      <c r="VW8" s="3">
        <v>35</v>
      </c>
      <c r="VX8" s="3">
        <v>36</v>
      </c>
      <c r="VY8" s="3">
        <v>36</v>
      </c>
      <c r="VZ8" s="3">
        <v>28</v>
      </c>
      <c r="WA8" s="3">
        <v>34</v>
      </c>
      <c r="WB8" s="3">
        <v>36</v>
      </c>
      <c r="WC8" s="3">
        <v>36</v>
      </c>
      <c r="WD8" s="3">
        <v>36</v>
      </c>
      <c r="WE8" s="3">
        <v>14</v>
      </c>
      <c r="WF8" s="3">
        <v>36</v>
      </c>
      <c r="WG8" s="3">
        <v>36</v>
      </c>
      <c r="WH8" s="3">
        <v>36</v>
      </c>
      <c r="WI8" s="3">
        <v>36</v>
      </c>
      <c r="WJ8" s="3">
        <v>26</v>
      </c>
      <c r="WK8" s="3">
        <v>36</v>
      </c>
      <c r="WL8" s="3">
        <v>36</v>
      </c>
      <c r="WM8" s="3">
        <v>36</v>
      </c>
      <c r="WN8" s="3">
        <v>23</v>
      </c>
      <c r="WO8" s="3">
        <v>33</v>
      </c>
      <c r="WP8" s="3">
        <v>36</v>
      </c>
      <c r="WQ8" s="3">
        <v>36</v>
      </c>
      <c r="WR8" s="3">
        <v>36</v>
      </c>
      <c r="WS8" s="3">
        <v>36</v>
      </c>
      <c r="WT8" s="3">
        <v>29</v>
      </c>
      <c r="WU8" s="3">
        <v>21</v>
      </c>
      <c r="WV8" s="3">
        <v>7</v>
      </c>
      <c r="WW8" s="3">
        <v>25</v>
      </c>
      <c r="WX8" s="3">
        <v>30</v>
      </c>
      <c r="WY8" s="3">
        <v>12</v>
      </c>
      <c r="WZ8" s="3">
        <v>28</v>
      </c>
      <c r="XA8" s="3">
        <v>31</v>
      </c>
      <c r="XB8" s="3">
        <v>36</v>
      </c>
      <c r="XC8" s="3">
        <v>36</v>
      </c>
      <c r="XD8" s="3">
        <v>36</v>
      </c>
      <c r="XE8" s="3">
        <v>28</v>
      </c>
      <c r="XF8" s="3">
        <v>36</v>
      </c>
      <c r="XG8" s="3">
        <v>36</v>
      </c>
      <c r="XH8" s="3">
        <v>36</v>
      </c>
      <c r="XI8" s="3">
        <v>36</v>
      </c>
      <c r="XJ8" s="3">
        <v>35</v>
      </c>
      <c r="XK8" s="3">
        <v>36</v>
      </c>
    </row>
    <row r="9" spans="1:635" x14ac:dyDescent="0.2">
      <c r="A9" s="3" t="s">
        <v>640</v>
      </c>
      <c r="B9" s="3">
        <v>36</v>
      </c>
      <c r="C9" s="3">
        <v>36</v>
      </c>
      <c r="D9" s="3">
        <v>36</v>
      </c>
      <c r="E9" s="3">
        <v>27</v>
      </c>
      <c r="F9" s="3">
        <v>2</v>
      </c>
      <c r="G9" s="3">
        <v>3</v>
      </c>
      <c r="H9" s="3">
        <v>36</v>
      </c>
      <c r="I9" s="3">
        <v>0</v>
      </c>
      <c r="J9" s="3">
        <v>33</v>
      </c>
      <c r="K9" s="3">
        <v>2</v>
      </c>
      <c r="L9" s="3">
        <v>0</v>
      </c>
      <c r="M9" s="3">
        <v>7</v>
      </c>
      <c r="N9" s="3">
        <v>6</v>
      </c>
      <c r="O9" s="3">
        <v>0</v>
      </c>
      <c r="P9" s="3">
        <v>34</v>
      </c>
      <c r="Q9" s="3">
        <v>0</v>
      </c>
      <c r="R9" s="3">
        <v>1</v>
      </c>
      <c r="S9" s="3">
        <v>28</v>
      </c>
      <c r="T9" s="3">
        <v>35</v>
      </c>
      <c r="U9" s="3">
        <v>36</v>
      </c>
      <c r="V9" s="3">
        <v>0</v>
      </c>
      <c r="W9" s="3">
        <v>1</v>
      </c>
      <c r="X9" s="3">
        <v>34</v>
      </c>
      <c r="Y9" s="3">
        <v>0</v>
      </c>
      <c r="Z9" s="3">
        <v>0</v>
      </c>
      <c r="AA9" s="3">
        <v>36</v>
      </c>
      <c r="AB9" s="3">
        <v>36</v>
      </c>
      <c r="AC9" s="3">
        <v>34</v>
      </c>
      <c r="AD9" s="3">
        <v>28</v>
      </c>
      <c r="AE9" s="3">
        <v>9</v>
      </c>
      <c r="AF9" s="3">
        <v>36</v>
      </c>
      <c r="AG9" s="3">
        <v>31</v>
      </c>
      <c r="AH9" s="3">
        <v>36</v>
      </c>
      <c r="AI9" s="3">
        <v>0</v>
      </c>
      <c r="AJ9" s="3">
        <v>0</v>
      </c>
      <c r="AK9" s="3">
        <v>0</v>
      </c>
      <c r="AL9" s="3">
        <v>36</v>
      </c>
      <c r="AM9" s="3">
        <v>30</v>
      </c>
      <c r="AN9" s="3">
        <v>35</v>
      </c>
      <c r="AO9" s="3">
        <v>30</v>
      </c>
      <c r="AP9" s="3">
        <v>36</v>
      </c>
      <c r="AQ9" s="3">
        <v>36</v>
      </c>
      <c r="AR9" s="3">
        <v>36</v>
      </c>
      <c r="AS9" s="3">
        <v>36</v>
      </c>
      <c r="AT9" s="3">
        <v>36</v>
      </c>
      <c r="AU9" s="3">
        <v>36</v>
      </c>
      <c r="AV9" s="3">
        <v>36</v>
      </c>
      <c r="AW9" s="3">
        <v>36</v>
      </c>
      <c r="AX9" s="3">
        <v>36</v>
      </c>
      <c r="AY9" s="3">
        <v>36</v>
      </c>
      <c r="AZ9" s="3">
        <v>36</v>
      </c>
      <c r="BA9" s="3">
        <v>36</v>
      </c>
      <c r="BB9" s="3">
        <v>36</v>
      </c>
      <c r="BC9" s="3">
        <v>36</v>
      </c>
      <c r="BD9" s="3">
        <v>36</v>
      </c>
      <c r="BE9" s="3">
        <v>36</v>
      </c>
      <c r="BF9" s="3">
        <v>36</v>
      </c>
      <c r="BG9" s="3">
        <v>36</v>
      </c>
      <c r="BH9" s="3">
        <v>36</v>
      </c>
      <c r="BI9" s="3">
        <v>36</v>
      </c>
      <c r="BJ9" s="3">
        <v>36</v>
      </c>
      <c r="BK9" s="3">
        <v>36</v>
      </c>
      <c r="BL9" s="3">
        <v>36</v>
      </c>
      <c r="BM9" s="3">
        <v>36</v>
      </c>
      <c r="BN9" s="3">
        <v>24</v>
      </c>
      <c r="BO9" s="3">
        <v>36</v>
      </c>
      <c r="BP9" s="3">
        <v>0</v>
      </c>
      <c r="BQ9" s="3">
        <v>36</v>
      </c>
      <c r="BR9" s="3">
        <v>33</v>
      </c>
      <c r="BS9" s="3">
        <v>9</v>
      </c>
      <c r="BT9" s="3">
        <v>33</v>
      </c>
      <c r="BU9" s="3">
        <v>36</v>
      </c>
      <c r="BV9" s="3">
        <v>0</v>
      </c>
      <c r="BW9" s="3">
        <v>6</v>
      </c>
      <c r="BX9" s="3">
        <v>36</v>
      </c>
      <c r="BY9" s="3">
        <v>33</v>
      </c>
      <c r="BZ9" s="3">
        <v>36</v>
      </c>
      <c r="CA9" s="3">
        <v>0</v>
      </c>
      <c r="CB9" s="3">
        <v>36</v>
      </c>
      <c r="CC9" s="3">
        <v>36</v>
      </c>
      <c r="CD9" s="3">
        <v>36</v>
      </c>
      <c r="CE9" s="3">
        <v>20</v>
      </c>
      <c r="CF9" s="3">
        <v>0</v>
      </c>
      <c r="CG9" s="3">
        <v>36</v>
      </c>
      <c r="CH9" s="3">
        <v>36</v>
      </c>
      <c r="CI9" s="3">
        <v>30</v>
      </c>
      <c r="CJ9" s="3">
        <v>36</v>
      </c>
      <c r="CK9" s="3">
        <v>36</v>
      </c>
      <c r="CL9" s="3">
        <v>36</v>
      </c>
      <c r="CM9" s="3">
        <v>36</v>
      </c>
      <c r="CN9" s="3">
        <v>36</v>
      </c>
      <c r="CO9" s="3">
        <v>35</v>
      </c>
      <c r="CP9" s="3">
        <v>33</v>
      </c>
      <c r="CQ9" s="3">
        <v>15</v>
      </c>
      <c r="CR9" s="3">
        <v>25</v>
      </c>
      <c r="CS9" s="3">
        <v>33</v>
      </c>
      <c r="CT9" s="3">
        <v>33</v>
      </c>
      <c r="CU9" s="3">
        <v>33</v>
      </c>
      <c r="CV9" s="3">
        <v>33</v>
      </c>
      <c r="CW9" s="3">
        <v>33</v>
      </c>
      <c r="CX9" s="3">
        <v>33</v>
      </c>
      <c r="CY9" s="3">
        <v>36</v>
      </c>
      <c r="CZ9" s="3">
        <v>36</v>
      </c>
      <c r="DA9" s="3">
        <v>36</v>
      </c>
      <c r="DB9" s="3">
        <v>32</v>
      </c>
      <c r="DC9" s="3">
        <v>26</v>
      </c>
      <c r="DD9" s="3">
        <v>36</v>
      </c>
      <c r="DE9" s="3">
        <v>7</v>
      </c>
      <c r="DF9" s="3">
        <v>36</v>
      </c>
      <c r="DG9" s="3">
        <v>4</v>
      </c>
      <c r="DH9" s="3">
        <v>0</v>
      </c>
      <c r="DI9" s="3">
        <v>36</v>
      </c>
      <c r="DJ9" s="3">
        <v>22</v>
      </c>
      <c r="DK9" s="3">
        <v>19</v>
      </c>
      <c r="DL9" s="3">
        <v>0</v>
      </c>
      <c r="DM9" s="3">
        <v>36</v>
      </c>
      <c r="DN9" s="3">
        <v>0</v>
      </c>
      <c r="DO9" s="3">
        <v>0</v>
      </c>
      <c r="DP9" s="3">
        <v>36</v>
      </c>
      <c r="DQ9" s="3">
        <v>36</v>
      </c>
      <c r="DR9" s="3">
        <v>6</v>
      </c>
      <c r="DS9" s="3">
        <v>8</v>
      </c>
      <c r="DT9" s="3">
        <v>31</v>
      </c>
      <c r="DU9" s="3">
        <v>31</v>
      </c>
      <c r="DV9" s="3">
        <v>30</v>
      </c>
      <c r="DW9" s="3">
        <v>30</v>
      </c>
      <c r="DX9" s="3">
        <v>34</v>
      </c>
      <c r="DY9" s="3">
        <v>33</v>
      </c>
      <c r="DZ9" s="3">
        <v>36</v>
      </c>
      <c r="EA9" s="3">
        <v>21</v>
      </c>
      <c r="EB9" s="3">
        <v>36</v>
      </c>
      <c r="EC9" s="3">
        <v>30</v>
      </c>
      <c r="ED9" s="3">
        <v>17</v>
      </c>
      <c r="EE9" s="3">
        <v>36</v>
      </c>
      <c r="EF9" s="3">
        <v>36</v>
      </c>
      <c r="EG9" s="3">
        <v>36</v>
      </c>
      <c r="EH9" s="3">
        <v>36</v>
      </c>
      <c r="EI9" s="3">
        <v>36</v>
      </c>
      <c r="EJ9" s="3">
        <v>36</v>
      </c>
      <c r="EK9" s="3">
        <v>36</v>
      </c>
      <c r="EL9" s="3">
        <v>35</v>
      </c>
      <c r="EM9" s="3">
        <v>7</v>
      </c>
      <c r="EN9" s="3">
        <v>36</v>
      </c>
      <c r="EO9" s="3">
        <v>35</v>
      </c>
      <c r="EP9" s="3">
        <v>13</v>
      </c>
      <c r="EQ9" s="3">
        <v>31</v>
      </c>
      <c r="ER9" s="3">
        <v>36</v>
      </c>
      <c r="ES9" s="3">
        <v>36</v>
      </c>
      <c r="ET9" s="3">
        <v>36</v>
      </c>
      <c r="EU9" s="3">
        <v>36</v>
      </c>
      <c r="EV9" s="3">
        <v>36</v>
      </c>
      <c r="EW9" s="3">
        <v>34</v>
      </c>
      <c r="EX9" s="3">
        <v>36</v>
      </c>
      <c r="EY9" s="3">
        <v>36</v>
      </c>
      <c r="EZ9" s="3">
        <v>36</v>
      </c>
      <c r="FA9" s="3">
        <v>36</v>
      </c>
      <c r="FB9" s="3">
        <v>36</v>
      </c>
      <c r="FC9" s="3">
        <v>36</v>
      </c>
      <c r="FD9" s="3">
        <v>36</v>
      </c>
      <c r="FE9" s="3">
        <v>36</v>
      </c>
      <c r="FF9" s="3">
        <v>36</v>
      </c>
      <c r="FG9" s="3">
        <v>36</v>
      </c>
      <c r="FH9" s="3">
        <v>29</v>
      </c>
      <c r="FI9" s="3">
        <v>36</v>
      </c>
      <c r="FJ9" s="3">
        <v>36</v>
      </c>
      <c r="FK9" s="3">
        <v>36</v>
      </c>
      <c r="FL9" s="3">
        <v>36</v>
      </c>
      <c r="FM9" s="3">
        <v>0</v>
      </c>
      <c r="FN9" s="3">
        <v>25</v>
      </c>
      <c r="FO9" s="3">
        <v>35</v>
      </c>
      <c r="FP9" s="3">
        <v>36</v>
      </c>
      <c r="FQ9" s="3">
        <v>36</v>
      </c>
      <c r="FR9" s="3">
        <v>36</v>
      </c>
      <c r="FS9" s="3">
        <v>21</v>
      </c>
      <c r="FT9" s="3">
        <v>0</v>
      </c>
      <c r="FU9" s="3">
        <v>0</v>
      </c>
      <c r="FV9" s="3">
        <v>19</v>
      </c>
      <c r="FW9" s="3">
        <v>23</v>
      </c>
      <c r="FX9" s="3">
        <v>16</v>
      </c>
      <c r="FY9" s="3">
        <v>0</v>
      </c>
      <c r="FZ9" s="3">
        <v>3</v>
      </c>
      <c r="GA9" s="3">
        <v>36</v>
      </c>
      <c r="GB9" s="3">
        <v>36</v>
      </c>
      <c r="GC9" s="3">
        <v>0</v>
      </c>
      <c r="GD9" s="3">
        <v>9</v>
      </c>
      <c r="GE9" s="3">
        <v>0</v>
      </c>
      <c r="GF9" s="3">
        <v>0</v>
      </c>
      <c r="GG9" s="3">
        <v>35</v>
      </c>
      <c r="GH9" s="3">
        <v>36</v>
      </c>
      <c r="GI9" s="3">
        <v>20</v>
      </c>
      <c r="GJ9" s="3">
        <v>18</v>
      </c>
      <c r="GK9" s="3">
        <v>36</v>
      </c>
      <c r="GL9" s="3">
        <v>0</v>
      </c>
      <c r="GM9" s="3">
        <v>0</v>
      </c>
      <c r="GN9" s="3">
        <v>36</v>
      </c>
      <c r="GO9" s="3">
        <v>36</v>
      </c>
      <c r="GP9" s="3">
        <v>31</v>
      </c>
      <c r="GQ9" s="3">
        <v>0</v>
      </c>
      <c r="GR9" s="3">
        <v>36</v>
      </c>
      <c r="GS9" s="3">
        <v>35</v>
      </c>
      <c r="GT9" s="3">
        <v>27</v>
      </c>
      <c r="GU9" s="3">
        <v>32</v>
      </c>
      <c r="GV9" s="3">
        <v>1</v>
      </c>
      <c r="GW9" s="3">
        <v>6</v>
      </c>
      <c r="GX9" s="3">
        <v>8</v>
      </c>
      <c r="GY9" s="3">
        <v>36</v>
      </c>
      <c r="GZ9" s="3">
        <v>30</v>
      </c>
      <c r="HA9" s="3">
        <v>1</v>
      </c>
      <c r="HB9" s="3">
        <v>17</v>
      </c>
      <c r="HC9" s="3">
        <v>0</v>
      </c>
      <c r="HD9" s="3">
        <v>21</v>
      </c>
      <c r="HE9" s="3">
        <v>1</v>
      </c>
      <c r="HF9" s="3">
        <v>19</v>
      </c>
      <c r="HG9" s="3">
        <v>0</v>
      </c>
      <c r="HH9" s="3">
        <v>0</v>
      </c>
      <c r="HI9" s="3">
        <v>15</v>
      </c>
      <c r="HJ9" s="3">
        <v>0</v>
      </c>
      <c r="HK9" s="3">
        <v>0</v>
      </c>
      <c r="HL9" s="3">
        <v>4</v>
      </c>
      <c r="HM9" s="3">
        <v>36</v>
      </c>
      <c r="HN9" s="3">
        <v>0</v>
      </c>
      <c r="HO9" s="3">
        <v>31</v>
      </c>
      <c r="HP9" s="3">
        <v>36</v>
      </c>
      <c r="HQ9" s="3">
        <v>36</v>
      </c>
      <c r="HR9" s="3">
        <v>0</v>
      </c>
      <c r="HS9" s="3">
        <v>0</v>
      </c>
      <c r="HT9" s="3">
        <v>32</v>
      </c>
      <c r="HU9" s="3">
        <v>36</v>
      </c>
      <c r="HV9" s="3">
        <v>31</v>
      </c>
      <c r="HW9" s="3">
        <v>0</v>
      </c>
      <c r="HX9" s="3">
        <v>0</v>
      </c>
      <c r="HY9" s="3">
        <v>0</v>
      </c>
      <c r="HZ9" s="3">
        <v>0</v>
      </c>
      <c r="IA9" s="3">
        <v>30</v>
      </c>
      <c r="IB9" s="3">
        <v>36</v>
      </c>
      <c r="IC9" s="3">
        <v>0</v>
      </c>
      <c r="ID9" s="3">
        <v>16</v>
      </c>
      <c r="IE9" s="3">
        <v>8</v>
      </c>
      <c r="IF9" s="3">
        <v>36</v>
      </c>
      <c r="IG9" s="3">
        <v>36</v>
      </c>
      <c r="IH9" s="3">
        <v>36</v>
      </c>
      <c r="II9" s="3">
        <v>36</v>
      </c>
      <c r="IJ9" s="3">
        <v>36</v>
      </c>
      <c r="IK9" s="3">
        <v>36</v>
      </c>
      <c r="IL9" s="3">
        <v>36</v>
      </c>
      <c r="IM9" s="3">
        <v>36</v>
      </c>
      <c r="IN9" s="3">
        <v>36</v>
      </c>
      <c r="IO9" s="3">
        <v>36</v>
      </c>
      <c r="IP9" s="3">
        <v>36</v>
      </c>
      <c r="IQ9" s="3">
        <v>36</v>
      </c>
      <c r="IR9" s="3">
        <v>33</v>
      </c>
      <c r="IS9" s="3">
        <v>36</v>
      </c>
      <c r="IT9" s="3">
        <v>36</v>
      </c>
      <c r="IU9" s="3">
        <v>11</v>
      </c>
      <c r="IV9" s="3">
        <v>36</v>
      </c>
      <c r="IW9" s="3">
        <v>36</v>
      </c>
      <c r="IX9" s="3">
        <v>0</v>
      </c>
      <c r="IY9" s="3">
        <v>36</v>
      </c>
      <c r="IZ9" s="3">
        <v>36</v>
      </c>
      <c r="JA9" s="3">
        <v>36</v>
      </c>
      <c r="JB9" s="3">
        <v>36</v>
      </c>
      <c r="JC9" s="3">
        <v>36</v>
      </c>
      <c r="JD9" s="3">
        <v>36</v>
      </c>
      <c r="JE9" s="3">
        <v>36</v>
      </c>
      <c r="JF9" s="3">
        <v>36</v>
      </c>
      <c r="JG9" s="3">
        <v>36</v>
      </c>
      <c r="JH9" s="3">
        <v>36</v>
      </c>
      <c r="JI9" s="3">
        <v>36</v>
      </c>
      <c r="JJ9" s="3">
        <v>36</v>
      </c>
      <c r="JK9" s="3">
        <v>36</v>
      </c>
      <c r="JL9" s="3">
        <v>36</v>
      </c>
      <c r="JM9" s="3">
        <v>36</v>
      </c>
      <c r="JN9" s="3">
        <v>36</v>
      </c>
      <c r="JO9" s="3">
        <v>0</v>
      </c>
      <c r="JP9" s="3">
        <v>36</v>
      </c>
      <c r="JQ9" s="3">
        <v>36</v>
      </c>
      <c r="JR9" s="3">
        <v>36</v>
      </c>
      <c r="JS9" s="3">
        <v>36</v>
      </c>
      <c r="JT9" s="3">
        <v>2</v>
      </c>
      <c r="JU9" s="3">
        <v>36</v>
      </c>
      <c r="JV9" s="3">
        <v>36</v>
      </c>
      <c r="JW9" s="3">
        <v>36</v>
      </c>
      <c r="JX9" s="3">
        <v>36</v>
      </c>
      <c r="JY9" s="3">
        <v>36</v>
      </c>
      <c r="JZ9" s="3">
        <v>36</v>
      </c>
      <c r="KA9" s="3">
        <v>36</v>
      </c>
      <c r="KB9" s="3">
        <v>36</v>
      </c>
      <c r="KC9" s="3">
        <v>36</v>
      </c>
      <c r="KD9" s="3">
        <v>36</v>
      </c>
      <c r="KE9" s="3">
        <v>36</v>
      </c>
      <c r="KF9" s="3">
        <v>35</v>
      </c>
      <c r="KG9" s="3">
        <v>36</v>
      </c>
      <c r="KH9" s="3">
        <v>36</v>
      </c>
      <c r="KI9" s="3">
        <v>36</v>
      </c>
      <c r="KJ9" s="3">
        <v>36</v>
      </c>
      <c r="KK9" s="3">
        <v>36</v>
      </c>
      <c r="KL9" s="3">
        <v>36</v>
      </c>
      <c r="KM9" s="3">
        <v>36</v>
      </c>
      <c r="KN9" s="3">
        <v>36</v>
      </c>
      <c r="KO9" s="3">
        <v>36</v>
      </c>
      <c r="KP9" s="3">
        <v>36</v>
      </c>
      <c r="KQ9" s="3">
        <v>36</v>
      </c>
      <c r="KR9" s="3">
        <v>36</v>
      </c>
      <c r="KS9" s="3">
        <v>36</v>
      </c>
      <c r="KT9" s="3">
        <v>36</v>
      </c>
      <c r="KU9" s="3">
        <v>36</v>
      </c>
      <c r="KV9" s="3">
        <v>36</v>
      </c>
      <c r="KW9" s="3">
        <v>36</v>
      </c>
      <c r="KX9" s="3">
        <v>36</v>
      </c>
      <c r="KY9" s="3">
        <v>36</v>
      </c>
      <c r="KZ9" s="3">
        <v>36</v>
      </c>
      <c r="LA9" s="3">
        <v>36</v>
      </c>
      <c r="LB9" s="3">
        <v>36</v>
      </c>
      <c r="LC9" s="3">
        <v>36</v>
      </c>
      <c r="LD9" s="3">
        <v>36</v>
      </c>
      <c r="LE9" s="3">
        <v>36</v>
      </c>
      <c r="LF9" s="3">
        <v>36</v>
      </c>
      <c r="LG9" s="3">
        <v>36</v>
      </c>
      <c r="LH9" s="3">
        <v>21</v>
      </c>
      <c r="LI9" s="3">
        <v>36</v>
      </c>
      <c r="LJ9" s="3">
        <v>36</v>
      </c>
      <c r="LK9" s="3">
        <v>36</v>
      </c>
      <c r="LL9" s="3">
        <v>36</v>
      </c>
      <c r="LM9" s="3">
        <v>36</v>
      </c>
      <c r="LN9" s="3">
        <v>36</v>
      </c>
      <c r="LO9" s="3">
        <v>36</v>
      </c>
      <c r="LP9" s="3">
        <v>36</v>
      </c>
      <c r="LQ9" s="3">
        <v>33</v>
      </c>
      <c r="LR9" s="3">
        <v>36</v>
      </c>
      <c r="LS9" s="3">
        <v>36</v>
      </c>
      <c r="LT9" s="3">
        <v>36</v>
      </c>
      <c r="LU9" s="3">
        <v>36</v>
      </c>
      <c r="LV9" s="3">
        <v>36</v>
      </c>
      <c r="LW9" s="3">
        <v>36</v>
      </c>
      <c r="LX9" s="3">
        <v>36</v>
      </c>
      <c r="LY9" s="3">
        <v>19</v>
      </c>
      <c r="LZ9" s="3">
        <v>15</v>
      </c>
      <c r="MA9" s="3">
        <v>36</v>
      </c>
      <c r="MB9" s="3">
        <v>35</v>
      </c>
      <c r="MC9" s="3">
        <v>36</v>
      </c>
      <c r="MD9" s="3">
        <v>34</v>
      </c>
      <c r="ME9" s="3">
        <v>31</v>
      </c>
      <c r="MF9" s="3">
        <v>36</v>
      </c>
      <c r="MG9" s="3">
        <v>1</v>
      </c>
      <c r="MH9" s="3">
        <v>34</v>
      </c>
      <c r="MI9" s="3">
        <v>35</v>
      </c>
      <c r="MJ9" s="3">
        <v>13</v>
      </c>
      <c r="MK9" s="3">
        <v>36</v>
      </c>
      <c r="ML9" s="3">
        <v>35</v>
      </c>
      <c r="MM9" s="3">
        <v>34</v>
      </c>
      <c r="MN9" s="3">
        <v>36</v>
      </c>
      <c r="MO9" s="3">
        <v>36</v>
      </c>
      <c r="MP9" s="3">
        <v>36</v>
      </c>
      <c r="MQ9" s="3">
        <v>36</v>
      </c>
      <c r="MR9" s="3">
        <v>36</v>
      </c>
      <c r="MS9" s="3">
        <v>34</v>
      </c>
      <c r="MT9" s="3">
        <v>28</v>
      </c>
      <c r="MU9" s="3">
        <v>34</v>
      </c>
      <c r="MV9" s="3">
        <v>24</v>
      </c>
      <c r="MW9" s="3">
        <v>2</v>
      </c>
      <c r="MX9" s="3">
        <v>34</v>
      </c>
      <c r="MY9" s="3">
        <v>36</v>
      </c>
      <c r="MZ9" s="3">
        <v>36</v>
      </c>
      <c r="NA9" s="3">
        <v>1</v>
      </c>
      <c r="NB9" s="3">
        <v>30</v>
      </c>
      <c r="NC9" s="3">
        <v>18</v>
      </c>
      <c r="ND9" s="3">
        <v>30</v>
      </c>
      <c r="NE9" s="3">
        <v>36</v>
      </c>
      <c r="NF9" s="3">
        <v>36</v>
      </c>
      <c r="NG9" s="3">
        <v>36</v>
      </c>
      <c r="NH9" s="3">
        <v>0</v>
      </c>
      <c r="NI9" s="3">
        <v>30</v>
      </c>
      <c r="NJ9" s="3">
        <v>30</v>
      </c>
      <c r="NK9" s="3">
        <v>36</v>
      </c>
      <c r="NL9" s="3">
        <v>36</v>
      </c>
      <c r="NM9" s="3">
        <v>36</v>
      </c>
      <c r="NN9" s="3">
        <v>36</v>
      </c>
      <c r="NO9" s="3">
        <v>36</v>
      </c>
      <c r="NP9" s="3">
        <v>36</v>
      </c>
      <c r="NQ9" s="3">
        <v>36</v>
      </c>
      <c r="NR9" s="3">
        <v>36</v>
      </c>
      <c r="NS9" s="3">
        <v>36</v>
      </c>
      <c r="NT9" s="3">
        <v>36</v>
      </c>
      <c r="NU9" s="3">
        <v>0</v>
      </c>
      <c r="NV9" s="3">
        <v>36</v>
      </c>
      <c r="NW9" s="3">
        <v>36</v>
      </c>
      <c r="NX9" s="3">
        <v>36</v>
      </c>
      <c r="NY9" s="3">
        <v>36</v>
      </c>
      <c r="NZ9" s="3">
        <v>36</v>
      </c>
      <c r="OA9" s="3">
        <v>36</v>
      </c>
      <c r="OB9" s="3">
        <v>35</v>
      </c>
      <c r="OC9" s="3">
        <v>36</v>
      </c>
      <c r="OD9" s="3">
        <v>36</v>
      </c>
      <c r="OE9" s="3">
        <v>34</v>
      </c>
      <c r="OF9" s="3">
        <v>17</v>
      </c>
      <c r="OG9" s="3">
        <v>23</v>
      </c>
      <c r="OH9" s="3">
        <v>36</v>
      </c>
      <c r="OI9" s="3">
        <v>36</v>
      </c>
      <c r="OJ9" s="3">
        <v>36</v>
      </c>
      <c r="OK9" s="3">
        <v>36</v>
      </c>
      <c r="OL9" s="3">
        <v>35</v>
      </c>
      <c r="OM9" s="3">
        <v>36</v>
      </c>
      <c r="ON9" s="3">
        <v>0</v>
      </c>
      <c r="OO9" s="3">
        <v>17</v>
      </c>
      <c r="OP9" s="3">
        <v>36</v>
      </c>
      <c r="OQ9" s="3">
        <v>36</v>
      </c>
      <c r="OR9" s="3">
        <v>36</v>
      </c>
      <c r="OS9" s="3">
        <v>36</v>
      </c>
      <c r="OT9" s="3">
        <v>36</v>
      </c>
      <c r="OU9" s="3">
        <v>36</v>
      </c>
      <c r="OV9" s="3">
        <v>36</v>
      </c>
      <c r="OW9" s="3">
        <v>36</v>
      </c>
      <c r="OX9" s="3">
        <v>36</v>
      </c>
      <c r="OY9" s="3">
        <v>36</v>
      </c>
      <c r="OZ9" s="3">
        <v>36</v>
      </c>
      <c r="PA9" s="3">
        <v>36</v>
      </c>
      <c r="PB9" s="3">
        <v>36</v>
      </c>
      <c r="PC9" s="3">
        <v>36</v>
      </c>
      <c r="PD9" s="3">
        <v>36</v>
      </c>
      <c r="PE9" s="3">
        <v>36</v>
      </c>
      <c r="PF9" s="3">
        <v>36</v>
      </c>
      <c r="PG9" s="3">
        <v>36</v>
      </c>
      <c r="PH9" s="3">
        <v>36</v>
      </c>
      <c r="PI9" s="3">
        <v>36</v>
      </c>
      <c r="PJ9" s="3">
        <v>36</v>
      </c>
      <c r="PK9" s="3">
        <v>36</v>
      </c>
      <c r="PL9" s="3">
        <v>36</v>
      </c>
      <c r="PM9" s="3">
        <v>36</v>
      </c>
      <c r="PN9" s="3">
        <v>36</v>
      </c>
      <c r="PO9" s="3">
        <v>36</v>
      </c>
      <c r="PP9" s="3">
        <v>36</v>
      </c>
      <c r="PQ9" s="3">
        <v>36</v>
      </c>
      <c r="PR9" s="3">
        <v>36</v>
      </c>
      <c r="PS9" s="3">
        <v>36</v>
      </c>
      <c r="PT9" s="3">
        <v>36</v>
      </c>
      <c r="PU9" s="3">
        <v>36</v>
      </c>
      <c r="PV9" s="3">
        <v>36</v>
      </c>
      <c r="PW9" s="3">
        <v>22</v>
      </c>
      <c r="PX9" s="3">
        <v>34</v>
      </c>
      <c r="PY9" s="3">
        <v>36</v>
      </c>
      <c r="PZ9" s="3">
        <v>36</v>
      </c>
      <c r="QA9" s="3">
        <v>36</v>
      </c>
      <c r="QB9" s="3">
        <v>36</v>
      </c>
      <c r="QC9" s="3">
        <v>36</v>
      </c>
      <c r="QD9" s="3">
        <v>36</v>
      </c>
      <c r="QE9" s="3">
        <v>36</v>
      </c>
      <c r="QF9" s="3">
        <v>36</v>
      </c>
      <c r="QG9" s="3">
        <v>36</v>
      </c>
      <c r="QH9" s="3">
        <v>36</v>
      </c>
      <c r="QI9" s="3">
        <v>36</v>
      </c>
      <c r="QJ9" s="3">
        <v>36</v>
      </c>
      <c r="QK9" s="3">
        <v>36</v>
      </c>
      <c r="QL9" s="3">
        <v>36</v>
      </c>
      <c r="QM9" s="3">
        <v>36</v>
      </c>
      <c r="QN9" s="3">
        <v>36</v>
      </c>
      <c r="QO9" s="3">
        <v>34</v>
      </c>
      <c r="QP9" s="3">
        <v>36</v>
      </c>
      <c r="QQ9" s="3">
        <v>36</v>
      </c>
      <c r="QR9" s="3">
        <v>36</v>
      </c>
      <c r="QS9" s="3">
        <v>36</v>
      </c>
      <c r="QT9" s="3">
        <v>36</v>
      </c>
      <c r="QU9" s="3">
        <v>36</v>
      </c>
      <c r="QV9" s="3">
        <v>36</v>
      </c>
      <c r="QW9" s="3">
        <v>36</v>
      </c>
      <c r="QX9" s="3">
        <v>36</v>
      </c>
      <c r="QY9" s="3">
        <v>36</v>
      </c>
      <c r="QZ9" s="3">
        <v>36</v>
      </c>
      <c r="RA9" s="3">
        <v>36</v>
      </c>
      <c r="RB9" s="3">
        <v>36</v>
      </c>
      <c r="RC9" s="3">
        <v>36</v>
      </c>
      <c r="RD9" s="3">
        <v>35</v>
      </c>
      <c r="RE9" s="3">
        <v>36</v>
      </c>
      <c r="RF9" s="3">
        <v>36</v>
      </c>
      <c r="RG9" s="3">
        <v>36</v>
      </c>
      <c r="RH9" s="3">
        <v>36</v>
      </c>
      <c r="RI9" s="3">
        <v>36</v>
      </c>
      <c r="RJ9" s="3">
        <v>36</v>
      </c>
      <c r="RK9" s="3">
        <v>36</v>
      </c>
      <c r="RL9" s="3">
        <v>36</v>
      </c>
      <c r="RM9" s="3">
        <v>32</v>
      </c>
      <c r="RN9" s="3">
        <v>36</v>
      </c>
      <c r="RO9" s="3">
        <v>36</v>
      </c>
      <c r="RP9" s="3">
        <v>36</v>
      </c>
      <c r="RQ9" s="3">
        <v>36</v>
      </c>
      <c r="RR9" s="3">
        <v>36</v>
      </c>
      <c r="RS9" s="3">
        <v>36</v>
      </c>
      <c r="RT9" s="3">
        <v>36</v>
      </c>
      <c r="RU9" s="3">
        <v>36</v>
      </c>
      <c r="RV9" s="3">
        <v>36</v>
      </c>
      <c r="RW9" s="3">
        <v>36</v>
      </c>
      <c r="RX9" s="3">
        <v>36</v>
      </c>
      <c r="RY9" s="3">
        <v>36</v>
      </c>
      <c r="RZ9" s="3">
        <v>36</v>
      </c>
      <c r="SA9" s="3">
        <v>36</v>
      </c>
      <c r="SB9" s="3">
        <v>36</v>
      </c>
      <c r="SC9" s="3">
        <v>36</v>
      </c>
      <c r="SD9" s="3">
        <v>36</v>
      </c>
      <c r="SE9" s="3">
        <v>36</v>
      </c>
      <c r="SF9" s="3">
        <v>36</v>
      </c>
      <c r="SG9" s="3">
        <v>36</v>
      </c>
      <c r="SH9" s="3">
        <v>36</v>
      </c>
      <c r="SI9" s="3">
        <v>36</v>
      </c>
      <c r="SJ9" s="3">
        <v>36</v>
      </c>
      <c r="SK9" s="3">
        <v>36</v>
      </c>
      <c r="SL9" s="3">
        <v>36</v>
      </c>
      <c r="SM9" s="3">
        <v>36</v>
      </c>
      <c r="SN9" s="3">
        <v>36</v>
      </c>
      <c r="SO9" s="3">
        <v>36</v>
      </c>
      <c r="SP9" s="3">
        <v>36</v>
      </c>
      <c r="SQ9" s="3">
        <v>36</v>
      </c>
      <c r="SR9" s="3">
        <v>36</v>
      </c>
      <c r="SS9" s="3">
        <v>36</v>
      </c>
      <c r="ST9" s="3">
        <v>36</v>
      </c>
      <c r="SU9" s="3">
        <v>36</v>
      </c>
      <c r="SV9" s="3">
        <v>36</v>
      </c>
      <c r="SW9" s="3">
        <v>36</v>
      </c>
      <c r="SX9" s="3">
        <v>36</v>
      </c>
      <c r="SY9" s="3">
        <v>36</v>
      </c>
      <c r="SZ9" s="3">
        <v>36</v>
      </c>
      <c r="TA9" s="3">
        <v>36</v>
      </c>
      <c r="TB9" s="3">
        <v>36</v>
      </c>
      <c r="TC9" s="3">
        <v>36</v>
      </c>
      <c r="TD9" s="3">
        <v>36</v>
      </c>
      <c r="TE9" s="3">
        <v>36</v>
      </c>
      <c r="TF9" s="3">
        <v>36</v>
      </c>
      <c r="TG9" s="3">
        <v>36</v>
      </c>
      <c r="TH9" s="3">
        <v>36</v>
      </c>
      <c r="TI9" s="3">
        <v>36</v>
      </c>
      <c r="TJ9" s="3">
        <v>36</v>
      </c>
      <c r="TK9" s="3">
        <v>36</v>
      </c>
      <c r="TL9" s="3">
        <v>36</v>
      </c>
      <c r="TM9" s="3">
        <v>36</v>
      </c>
      <c r="TN9" s="3">
        <v>36</v>
      </c>
      <c r="TO9" s="3">
        <v>36</v>
      </c>
      <c r="TP9" s="3">
        <v>36</v>
      </c>
      <c r="TQ9" s="3">
        <v>36</v>
      </c>
      <c r="TR9" s="3">
        <v>36</v>
      </c>
      <c r="TS9" s="3">
        <v>36</v>
      </c>
      <c r="TT9" s="3">
        <v>36</v>
      </c>
      <c r="TU9" s="3">
        <v>36</v>
      </c>
      <c r="TV9" s="3">
        <v>36</v>
      </c>
      <c r="TW9" s="3">
        <v>36</v>
      </c>
      <c r="TX9" s="3">
        <v>36</v>
      </c>
      <c r="TY9" s="3">
        <v>36</v>
      </c>
      <c r="TZ9" s="3">
        <v>36</v>
      </c>
      <c r="UA9" s="3">
        <v>36</v>
      </c>
      <c r="UB9" s="3">
        <v>36</v>
      </c>
      <c r="UC9" s="3">
        <v>36</v>
      </c>
      <c r="UD9" s="3">
        <v>36</v>
      </c>
      <c r="UE9" s="3">
        <v>36</v>
      </c>
      <c r="UF9" s="3">
        <v>36</v>
      </c>
      <c r="UG9" s="3">
        <v>36</v>
      </c>
      <c r="UH9" s="3">
        <v>36</v>
      </c>
      <c r="UI9" s="3">
        <v>36</v>
      </c>
      <c r="UJ9" s="3">
        <v>36</v>
      </c>
      <c r="UK9" s="3">
        <v>36</v>
      </c>
      <c r="UL9" s="3">
        <v>36</v>
      </c>
      <c r="UM9" s="3">
        <v>36</v>
      </c>
      <c r="UN9" s="3">
        <v>36</v>
      </c>
      <c r="UO9" s="3">
        <v>36</v>
      </c>
      <c r="UP9" s="3">
        <v>36</v>
      </c>
      <c r="UQ9" s="3">
        <v>36</v>
      </c>
      <c r="UR9" s="3">
        <v>36</v>
      </c>
      <c r="US9" s="3">
        <v>36</v>
      </c>
      <c r="UT9" s="3">
        <v>36</v>
      </c>
      <c r="UU9" s="3">
        <v>36</v>
      </c>
      <c r="UV9" s="3">
        <v>36</v>
      </c>
      <c r="UW9" s="3">
        <v>36</v>
      </c>
      <c r="UX9" s="3">
        <v>0</v>
      </c>
      <c r="UY9" s="3">
        <v>0</v>
      </c>
      <c r="UZ9" s="3">
        <v>13</v>
      </c>
      <c r="VA9" s="3">
        <v>0</v>
      </c>
      <c r="VB9" s="3">
        <v>28</v>
      </c>
      <c r="VC9" s="3">
        <v>30</v>
      </c>
      <c r="VD9" s="3">
        <v>27</v>
      </c>
      <c r="VE9" s="3">
        <v>36</v>
      </c>
      <c r="VF9" s="3">
        <v>35</v>
      </c>
      <c r="VG9" s="3">
        <v>36</v>
      </c>
      <c r="VH9" s="3">
        <v>36</v>
      </c>
      <c r="VI9" s="3">
        <v>25</v>
      </c>
      <c r="VJ9" s="3">
        <v>36</v>
      </c>
      <c r="VK9" s="3">
        <v>36</v>
      </c>
      <c r="VL9" s="3">
        <v>36</v>
      </c>
      <c r="VM9" s="3">
        <v>36</v>
      </c>
      <c r="VN9" s="3">
        <v>36</v>
      </c>
      <c r="VO9" s="3">
        <v>34</v>
      </c>
      <c r="VP9" s="3">
        <v>36</v>
      </c>
      <c r="VQ9" s="3">
        <v>36</v>
      </c>
      <c r="VR9" s="3">
        <v>36</v>
      </c>
      <c r="VS9" s="3">
        <v>36</v>
      </c>
      <c r="VT9" s="3">
        <v>36</v>
      </c>
      <c r="VU9" s="3">
        <v>36</v>
      </c>
      <c r="VV9" s="3">
        <v>36</v>
      </c>
      <c r="VW9" s="3">
        <v>36</v>
      </c>
      <c r="VX9" s="3">
        <v>36</v>
      </c>
      <c r="VY9" s="3">
        <v>36</v>
      </c>
      <c r="VZ9" s="3">
        <v>36</v>
      </c>
      <c r="WA9" s="3">
        <v>36</v>
      </c>
      <c r="WB9" s="3">
        <v>36</v>
      </c>
      <c r="WC9" s="3">
        <v>36</v>
      </c>
      <c r="WD9" s="3">
        <v>36</v>
      </c>
      <c r="WE9" s="3">
        <v>36</v>
      </c>
      <c r="WF9" s="3">
        <v>36</v>
      </c>
      <c r="WG9" s="3">
        <v>36</v>
      </c>
      <c r="WH9" s="3">
        <v>36</v>
      </c>
      <c r="WI9" s="3">
        <v>36</v>
      </c>
      <c r="WJ9" s="3">
        <v>36</v>
      </c>
      <c r="WK9" s="3">
        <v>36</v>
      </c>
      <c r="WL9" s="3">
        <v>36</v>
      </c>
      <c r="WM9" s="3">
        <v>36</v>
      </c>
      <c r="WN9" s="3">
        <v>36</v>
      </c>
      <c r="WO9" s="3">
        <v>36</v>
      </c>
      <c r="WP9" s="3">
        <v>36</v>
      </c>
      <c r="WQ9" s="3">
        <v>36</v>
      </c>
      <c r="WR9" s="3">
        <v>36</v>
      </c>
      <c r="WS9" s="3">
        <v>36</v>
      </c>
      <c r="WT9" s="3">
        <v>36</v>
      </c>
      <c r="WU9" s="3">
        <v>20</v>
      </c>
      <c r="WV9" s="3">
        <v>33</v>
      </c>
      <c r="WW9" s="3">
        <v>8</v>
      </c>
      <c r="WX9" s="3">
        <v>36</v>
      </c>
      <c r="WY9" s="3">
        <v>12</v>
      </c>
      <c r="WZ9" s="3">
        <v>36</v>
      </c>
      <c r="XA9" s="3">
        <v>36</v>
      </c>
      <c r="XB9" s="3">
        <v>36</v>
      </c>
      <c r="XC9" s="3">
        <v>36</v>
      </c>
      <c r="XD9" s="3">
        <v>36</v>
      </c>
      <c r="XE9" s="3">
        <v>36</v>
      </c>
      <c r="XF9" s="3">
        <v>36</v>
      </c>
      <c r="XG9" s="3">
        <v>36</v>
      </c>
      <c r="XH9" s="3">
        <v>36</v>
      </c>
      <c r="XI9" s="3">
        <v>36</v>
      </c>
      <c r="XJ9" s="3">
        <v>36</v>
      </c>
      <c r="XK9" s="3">
        <v>36</v>
      </c>
    </row>
    <row r="10" spans="1:635" x14ac:dyDescent="0.2">
      <c r="A10" s="3" t="s">
        <v>641</v>
      </c>
      <c r="B10" s="3">
        <v>36</v>
      </c>
      <c r="C10" s="3">
        <v>36</v>
      </c>
      <c r="D10" s="3">
        <v>34</v>
      </c>
      <c r="E10" s="3">
        <v>0</v>
      </c>
      <c r="F10" s="3">
        <v>0</v>
      </c>
      <c r="G10" s="3">
        <v>0</v>
      </c>
      <c r="H10" s="3">
        <v>12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2</v>
      </c>
      <c r="Q10" s="3">
        <v>0</v>
      </c>
      <c r="R10" s="3">
        <v>0</v>
      </c>
      <c r="S10" s="3">
        <v>2</v>
      </c>
      <c r="T10" s="3">
        <v>0</v>
      </c>
      <c r="U10" s="3">
        <v>12</v>
      </c>
      <c r="V10" s="3">
        <v>0</v>
      </c>
      <c r="W10" s="3">
        <v>0</v>
      </c>
      <c r="X10" s="3">
        <v>0</v>
      </c>
      <c r="Y10" s="3">
        <v>0</v>
      </c>
      <c r="Z10" s="3">
        <v>24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1</v>
      </c>
      <c r="AM10" s="3">
        <v>12</v>
      </c>
      <c r="AN10" s="3">
        <v>0</v>
      </c>
      <c r="AO10" s="3">
        <v>0</v>
      </c>
      <c r="AP10" s="3">
        <v>12</v>
      </c>
      <c r="AQ10" s="3">
        <v>36</v>
      </c>
      <c r="AR10" s="3">
        <v>36</v>
      </c>
      <c r="AS10" s="3">
        <v>36</v>
      </c>
      <c r="AT10" s="3">
        <v>36</v>
      </c>
      <c r="AU10" s="3">
        <v>36</v>
      </c>
      <c r="AV10" s="3">
        <v>36</v>
      </c>
      <c r="AW10" s="3">
        <v>36</v>
      </c>
      <c r="AX10" s="3">
        <v>36</v>
      </c>
      <c r="AY10" s="3">
        <v>36</v>
      </c>
      <c r="AZ10" s="3">
        <v>36</v>
      </c>
      <c r="BA10" s="3">
        <v>36</v>
      </c>
      <c r="BB10" s="3">
        <v>36</v>
      </c>
      <c r="BC10" s="3">
        <v>36</v>
      </c>
      <c r="BD10" s="3">
        <v>36</v>
      </c>
      <c r="BE10" s="3">
        <v>36</v>
      </c>
      <c r="BF10" s="3">
        <v>36</v>
      </c>
      <c r="BG10" s="3">
        <v>36</v>
      </c>
      <c r="BH10" s="3">
        <v>36</v>
      </c>
      <c r="BI10" s="3">
        <v>36</v>
      </c>
      <c r="BJ10" s="3">
        <v>36</v>
      </c>
      <c r="BK10" s="3">
        <v>36</v>
      </c>
      <c r="BL10" s="3">
        <v>36</v>
      </c>
      <c r="BM10" s="3">
        <v>36</v>
      </c>
      <c r="BN10" s="3">
        <v>6</v>
      </c>
      <c r="BO10" s="3">
        <v>36</v>
      </c>
      <c r="BP10" s="3">
        <v>0</v>
      </c>
      <c r="BQ10" s="3">
        <v>36</v>
      </c>
      <c r="BR10" s="3">
        <v>36</v>
      </c>
      <c r="BS10" s="3">
        <v>6</v>
      </c>
      <c r="BT10" s="3">
        <v>27</v>
      </c>
      <c r="BU10" s="3">
        <v>36</v>
      </c>
      <c r="BV10" s="3">
        <v>0</v>
      </c>
      <c r="BW10" s="3">
        <v>6</v>
      </c>
      <c r="BX10" s="3">
        <v>36</v>
      </c>
      <c r="BY10" s="3">
        <v>36</v>
      </c>
      <c r="BZ10" s="3">
        <v>30</v>
      </c>
      <c r="CA10" s="3">
        <v>0</v>
      </c>
      <c r="CB10" s="3">
        <v>36</v>
      </c>
      <c r="CC10" s="3">
        <v>36</v>
      </c>
      <c r="CD10" s="3">
        <v>36</v>
      </c>
      <c r="CE10" s="3">
        <v>33</v>
      </c>
      <c r="CF10" s="3">
        <v>0</v>
      </c>
      <c r="CG10" s="3">
        <v>36</v>
      </c>
      <c r="CH10" s="3">
        <v>30</v>
      </c>
      <c r="CI10" s="3">
        <v>3</v>
      </c>
      <c r="CJ10" s="3">
        <v>36</v>
      </c>
      <c r="CK10" s="3">
        <v>36</v>
      </c>
      <c r="CL10" s="3">
        <v>36</v>
      </c>
      <c r="CM10" s="3">
        <v>36</v>
      </c>
      <c r="CN10" s="3">
        <v>35</v>
      </c>
      <c r="CO10" s="3">
        <v>31</v>
      </c>
      <c r="CP10" s="3">
        <v>18</v>
      </c>
      <c r="CQ10" s="3">
        <v>7</v>
      </c>
      <c r="CR10" s="3">
        <v>36</v>
      </c>
      <c r="CS10" s="3">
        <v>34</v>
      </c>
      <c r="CT10" s="3">
        <v>36</v>
      </c>
      <c r="CU10" s="3">
        <v>33</v>
      </c>
      <c r="CV10" s="3">
        <v>31</v>
      </c>
      <c r="CW10" s="3">
        <v>34</v>
      </c>
      <c r="CX10" s="3">
        <v>33</v>
      </c>
      <c r="CY10" s="3">
        <v>36</v>
      </c>
      <c r="CZ10" s="3">
        <v>36</v>
      </c>
      <c r="DA10" s="3">
        <v>36</v>
      </c>
      <c r="DB10" s="3">
        <v>33</v>
      </c>
      <c r="DC10" s="3">
        <v>7</v>
      </c>
      <c r="DD10" s="3">
        <v>36</v>
      </c>
      <c r="DE10" s="3">
        <v>0</v>
      </c>
      <c r="DF10" s="3">
        <v>36</v>
      </c>
      <c r="DG10" s="3">
        <v>0</v>
      </c>
      <c r="DH10" s="3">
        <v>0</v>
      </c>
      <c r="DI10" s="3">
        <v>34</v>
      </c>
      <c r="DJ10" s="3">
        <v>18</v>
      </c>
      <c r="DK10" s="3">
        <v>8</v>
      </c>
      <c r="DL10" s="3">
        <v>0</v>
      </c>
      <c r="DM10" s="3">
        <v>36</v>
      </c>
      <c r="DN10" s="3">
        <v>0</v>
      </c>
      <c r="DO10" s="3">
        <v>0</v>
      </c>
      <c r="DP10" s="3">
        <v>36</v>
      </c>
      <c r="DQ10" s="3">
        <v>36</v>
      </c>
      <c r="DR10" s="3">
        <v>6</v>
      </c>
      <c r="DS10" s="3">
        <v>6</v>
      </c>
      <c r="DT10" s="3">
        <v>26</v>
      </c>
      <c r="DU10" s="3">
        <v>23</v>
      </c>
      <c r="DV10" s="3">
        <v>34</v>
      </c>
      <c r="DW10" s="3">
        <v>30</v>
      </c>
      <c r="DX10" s="3">
        <v>30</v>
      </c>
      <c r="DY10" s="3">
        <v>5</v>
      </c>
      <c r="DZ10" s="3">
        <v>36</v>
      </c>
      <c r="EA10" s="3">
        <v>0</v>
      </c>
      <c r="EB10" s="3">
        <v>36</v>
      </c>
      <c r="EC10" s="3">
        <v>10</v>
      </c>
      <c r="ED10" s="3">
        <v>2</v>
      </c>
      <c r="EE10" s="3">
        <v>35</v>
      </c>
      <c r="EF10" s="3">
        <v>36</v>
      </c>
      <c r="EG10" s="3">
        <v>36</v>
      </c>
      <c r="EH10" s="3">
        <v>36</v>
      </c>
      <c r="EI10" s="3">
        <v>36</v>
      </c>
      <c r="EJ10" s="3">
        <v>34</v>
      </c>
      <c r="EK10" s="3">
        <v>31</v>
      </c>
      <c r="EL10" s="3">
        <v>12</v>
      </c>
      <c r="EM10" s="3">
        <v>2</v>
      </c>
      <c r="EN10" s="3">
        <v>36</v>
      </c>
      <c r="EO10" s="3">
        <v>31</v>
      </c>
      <c r="EP10" s="3">
        <v>1</v>
      </c>
      <c r="EQ10" s="3">
        <v>22</v>
      </c>
      <c r="ER10" s="3">
        <v>36</v>
      </c>
      <c r="ES10" s="3">
        <v>36</v>
      </c>
      <c r="ET10" s="3">
        <v>36</v>
      </c>
      <c r="EU10" s="3">
        <v>36</v>
      </c>
      <c r="EV10" s="3">
        <v>36</v>
      </c>
      <c r="EW10" s="3">
        <v>36</v>
      </c>
      <c r="EX10" s="3">
        <v>36</v>
      </c>
      <c r="EY10" s="3">
        <v>0</v>
      </c>
      <c r="EZ10" s="3">
        <v>36</v>
      </c>
      <c r="FA10" s="3">
        <v>36</v>
      </c>
      <c r="FB10" s="3">
        <v>36</v>
      </c>
      <c r="FC10" s="3">
        <v>36</v>
      </c>
      <c r="FD10" s="3">
        <v>36</v>
      </c>
      <c r="FE10" s="3">
        <v>36</v>
      </c>
      <c r="FF10" s="3">
        <v>36</v>
      </c>
      <c r="FG10" s="3">
        <v>36</v>
      </c>
      <c r="FH10" s="3">
        <v>9</v>
      </c>
      <c r="FI10" s="3">
        <v>26</v>
      </c>
      <c r="FJ10" s="3">
        <v>36</v>
      </c>
      <c r="FK10" s="3">
        <v>36</v>
      </c>
      <c r="FL10" s="3">
        <v>36</v>
      </c>
      <c r="FM10" s="3">
        <v>36</v>
      </c>
      <c r="FN10" s="3">
        <v>0</v>
      </c>
      <c r="FO10" s="3">
        <v>8</v>
      </c>
      <c r="FP10" s="3">
        <v>36</v>
      </c>
      <c r="FQ10" s="3">
        <v>36</v>
      </c>
      <c r="FR10" s="3">
        <v>36</v>
      </c>
      <c r="FS10" s="3">
        <v>0</v>
      </c>
      <c r="FT10" s="3">
        <v>3</v>
      </c>
      <c r="FU10" s="3">
        <v>0</v>
      </c>
      <c r="FV10" s="3">
        <v>0</v>
      </c>
      <c r="FW10" s="3">
        <v>3</v>
      </c>
      <c r="FX10" s="3">
        <v>17</v>
      </c>
      <c r="FY10" s="3">
        <v>0</v>
      </c>
      <c r="FZ10" s="3">
        <v>4</v>
      </c>
      <c r="GA10" s="3">
        <v>34</v>
      </c>
      <c r="GB10" s="3">
        <v>32</v>
      </c>
      <c r="GC10" s="3">
        <v>0</v>
      </c>
      <c r="GD10" s="3">
        <v>5</v>
      </c>
      <c r="GE10" s="3">
        <v>0</v>
      </c>
      <c r="GF10" s="3">
        <v>3</v>
      </c>
      <c r="GG10" s="3">
        <v>16</v>
      </c>
      <c r="GH10" s="3">
        <v>25</v>
      </c>
      <c r="GI10" s="3">
        <v>0</v>
      </c>
      <c r="GJ10" s="3">
        <v>0</v>
      </c>
      <c r="GK10" s="3">
        <v>36</v>
      </c>
      <c r="GL10" s="3">
        <v>0</v>
      </c>
      <c r="GM10" s="3">
        <v>0</v>
      </c>
      <c r="GN10" s="3">
        <v>36</v>
      </c>
      <c r="GO10" s="3">
        <v>36</v>
      </c>
      <c r="GP10" s="3">
        <v>5</v>
      </c>
      <c r="GQ10" s="3">
        <v>0</v>
      </c>
      <c r="GR10" s="3">
        <v>7</v>
      </c>
      <c r="GS10" s="3">
        <v>1</v>
      </c>
      <c r="GT10" s="3">
        <v>0</v>
      </c>
      <c r="GU10" s="3">
        <v>10</v>
      </c>
      <c r="GV10" s="3">
        <v>0</v>
      </c>
      <c r="GW10" s="3">
        <v>5</v>
      </c>
      <c r="GX10" s="3">
        <v>6</v>
      </c>
      <c r="GY10" s="3">
        <v>36</v>
      </c>
      <c r="GZ10" s="3">
        <v>5</v>
      </c>
      <c r="HA10" s="3">
        <v>0</v>
      </c>
      <c r="HB10" s="3">
        <v>12</v>
      </c>
      <c r="HC10" s="3">
        <v>20</v>
      </c>
      <c r="HD10" s="3">
        <v>0</v>
      </c>
      <c r="HE10" s="3">
        <v>0</v>
      </c>
      <c r="HF10" s="3">
        <v>0</v>
      </c>
      <c r="HG10" s="3">
        <v>0</v>
      </c>
      <c r="HH10" s="3">
        <v>0</v>
      </c>
      <c r="HI10" s="3">
        <v>19</v>
      </c>
      <c r="HJ10" s="3">
        <v>0</v>
      </c>
      <c r="HK10" s="3">
        <v>0</v>
      </c>
      <c r="HL10" s="3">
        <v>3</v>
      </c>
      <c r="HM10" s="3">
        <v>1</v>
      </c>
      <c r="HN10" s="3">
        <v>3</v>
      </c>
      <c r="HO10" s="3">
        <v>0</v>
      </c>
      <c r="HP10" s="3">
        <v>34</v>
      </c>
      <c r="HQ10" s="3">
        <v>34</v>
      </c>
      <c r="HR10" s="3">
        <v>0</v>
      </c>
      <c r="HS10" s="3">
        <v>0</v>
      </c>
      <c r="HT10" s="3">
        <v>22</v>
      </c>
      <c r="HU10" s="3">
        <v>36</v>
      </c>
      <c r="HV10" s="3">
        <v>27</v>
      </c>
      <c r="HW10" s="3">
        <v>2</v>
      </c>
      <c r="HX10" s="3">
        <v>2</v>
      </c>
      <c r="HY10" s="3">
        <v>0</v>
      </c>
      <c r="HZ10" s="3">
        <v>0</v>
      </c>
      <c r="IA10" s="3">
        <v>26</v>
      </c>
      <c r="IB10" s="3">
        <v>36</v>
      </c>
      <c r="IC10" s="3">
        <v>3</v>
      </c>
      <c r="ID10" s="3">
        <v>24</v>
      </c>
      <c r="IE10" s="3">
        <v>3</v>
      </c>
      <c r="IF10" s="3">
        <v>36</v>
      </c>
      <c r="IG10" s="3">
        <v>36</v>
      </c>
      <c r="IH10" s="3">
        <v>36</v>
      </c>
      <c r="II10" s="3">
        <v>36</v>
      </c>
      <c r="IJ10" s="3">
        <v>36</v>
      </c>
      <c r="IK10" s="3">
        <v>36</v>
      </c>
      <c r="IL10" s="3">
        <v>36</v>
      </c>
      <c r="IM10" s="3">
        <v>36</v>
      </c>
      <c r="IN10" s="3">
        <v>36</v>
      </c>
      <c r="IO10" s="3">
        <v>36</v>
      </c>
      <c r="IP10" s="3">
        <v>35</v>
      </c>
      <c r="IQ10" s="3">
        <v>28</v>
      </c>
      <c r="IR10" s="3">
        <v>36</v>
      </c>
      <c r="IS10" s="3">
        <v>29</v>
      </c>
      <c r="IT10" s="3">
        <v>34</v>
      </c>
      <c r="IU10" s="3">
        <v>0</v>
      </c>
      <c r="IV10" s="3">
        <v>36</v>
      </c>
      <c r="IW10" s="3">
        <v>36</v>
      </c>
      <c r="IX10" s="3">
        <v>1</v>
      </c>
      <c r="IY10" s="3">
        <v>36</v>
      </c>
      <c r="IZ10" s="3">
        <v>36</v>
      </c>
      <c r="JA10" s="3">
        <v>36</v>
      </c>
      <c r="JB10" s="3">
        <v>36</v>
      </c>
      <c r="JC10" s="3">
        <v>36</v>
      </c>
      <c r="JD10" s="3">
        <v>36</v>
      </c>
      <c r="JE10" s="3">
        <v>36</v>
      </c>
      <c r="JF10" s="3">
        <v>36</v>
      </c>
      <c r="JG10" s="3">
        <v>35</v>
      </c>
      <c r="JH10" s="3">
        <v>36</v>
      </c>
      <c r="JI10" s="3">
        <v>36</v>
      </c>
      <c r="JJ10" s="3">
        <v>36</v>
      </c>
      <c r="JK10" s="3">
        <v>36</v>
      </c>
      <c r="JL10" s="3">
        <v>36</v>
      </c>
      <c r="JM10" s="3">
        <v>36</v>
      </c>
      <c r="JN10" s="3">
        <v>36</v>
      </c>
      <c r="JO10" s="3">
        <v>31</v>
      </c>
      <c r="JP10" s="3">
        <v>36</v>
      </c>
      <c r="JQ10" s="3">
        <v>36</v>
      </c>
      <c r="JR10" s="3">
        <v>36</v>
      </c>
      <c r="JS10" s="3">
        <v>36</v>
      </c>
      <c r="JT10" s="3">
        <v>9</v>
      </c>
      <c r="JU10" s="3">
        <v>36</v>
      </c>
      <c r="JV10" s="3">
        <v>36</v>
      </c>
      <c r="JW10" s="3">
        <v>36</v>
      </c>
      <c r="JX10" s="3">
        <v>36</v>
      </c>
      <c r="JY10" s="3">
        <v>36</v>
      </c>
      <c r="JZ10" s="3">
        <v>36</v>
      </c>
      <c r="KA10" s="3">
        <v>36</v>
      </c>
      <c r="KB10" s="3">
        <v>36</v>
      </c>
      <c r="KC10" s="3">
        <v>36</v>
      </c>
      <c r="KD10" s="3">
        <v>36</v>
      </c>
      <c r="KE10" s="3">
        <v>36</v>
      </c>
      <c r="KF10" s="3">
        <v>33</v>
      </c>
      <c r="KG10" s="3">
        <v>13</v>
      </c>
      <c r="KH10" s="3">
        <v>36</v>
      </c>
      <c r="KI10" s="3">
        <v>36</v>
      </c>
      <c r="KJ10" s="3">
        <v>36</v>
      </c>
      <c r="KK10" s="3">
        <v>36</v>
      </c>
      <c r="KL10" s="3">
        <v>36</v>
      </c>
      <c r="KM10" s="3">
        <v>36</v>
      </c>
      <c r="KN10" s="3">
        <v>36</v>
      </c>
      <c r="KO10" s="3">
        <v>36</v>
      </c>
      <c r="KP10" s="3">
        <v>36</v>
      </c>
      <c r="KQ10" s="3">
        <v>36</v>
      </c>
      <c r="KR10" s="3">
        <v>36</v>
      </c>
      <c r="KS10" s="3">
        <v>36</v>
      </c>
      <c r="KT10" s="3">
        <v>36</v>
      </c>
      <c r="KU10" s="3">
        <v>36</v>
      </c>
      <c r="KV10" s="3">
        <v>35</v>
      </c>
      <c r="KW10" s="3">
        <v>36</v>
      </c>
      <c r="KX10" s="3">
        <v>36</v>
      </c>
      <c r="KY10" s="3">
        <v>36</v>
      </c>
      <c r="KZ10" s="3">
        <v>36</v>
      </c>
      <c r="LA10" s="3">
        <v>36</v>
      </c>
      <c r="LB10" s="3">
        <v>36</v>
      </c>
      <c r="LC10" s="3">
        <v>36</v>
      </c>
      <c r="LD10" s="3">
        <v>36</v>
      </c>
      <c r="LE10" s="3">
        <v>36</v>
      </c>
      <c r="LF10" s="3">
        <v>36</v>
      </c>
      <c r="LG10" s="3">
        <v>36</v>
      </c>
      <c r="LH10" s="3">
        <v>24</v>
      </c>
      <c r="LI10" s="3">
        <v>36</v>
      </c>
      <c r="LJ10" s="3">
        <v>36</v>
      </c>
      <c r="LK10" s="3">
        <v>36</v>
      </c>
      <c r="LL10" s="3">
        <v>36</v>
      </c>
      <c r="LM10" s="3">
        <v>36</v>
      </c>
      <c r="LN10" s="3">
        <v>36</v>
      </c>
      <c r="LO10" s="3">
        <v>36</v>
      </c>
      <c r="LP10" s="3">
        <v>36</v>
      </c>
      <c r="LQ10" s="3">
        <v>36</v>
      </c>
      <c r="LR10" s="3">
        <v>33</v>
      </c>
      <c r="LS10" s="3">
        <v>36</v>
      </c>
      <c r="LT10" s="3">
        <v>36</v>
      </c>
      <c r="LU10" s="3">
        <v>35</v>
      </c>
      <c r="LV10" s="3">
        <v>35</v>
      </c>
      <c r="LW10" s="3">
        <v>35</v>
      </c>
      <c r="LX10" s="3">
        <v>34</v>
      </c>
      <c r="LY10" s="3">
        <v>3</v>
      </c>
      <c r="LZ10" s="3">
        <v>22</v>
      </c>
      <c r="MA10" s="3">
        <v>35</v>
      </c>
      <c r="MB10" s="3">
        <v>27</v>
      </c>
      <c r="MC10" s="3">
        <v>34</v>
      </c>
      <c r="MD10" s="3">
        <v>8</v>
      </c>
      <c r="ME10" s="3">
        <v>13</v>
      </c>
      <c r="MF10" s="3">
        <v>22</v>
      </c>
      <c r="MG10" s="3">
        <v>0</v>
      </c>
      <c r="MH10" s="3">
        <v>34</v>
      </c>
      <c r="MI10" s="3">
        <v>28</v>
      </c>
      <c r="MJ10" s="3">
        <v>0</v>
      </c>
      <c r="MK10" s="3">
        <v>36</v>
      </c>
      <c r="ML10" s="3">
        <v>36</v>
      </c>
      <c r="MM10" s="3">
        <v>1</v>
      </c>
      <c r="MN10" s="3">
        <v>29</v>
      </c>
      <c r="MO10" s="3">
        <v>36</v>
      </c>
      <c r="MP10" s="3">
        <v>36</v>
      </c>
      <c r="MQ10" s="3">
        <v>36</v>
      </c>
      <c r="MR10" s="3">
        <v>36</v>
      </c>
      <c r="MS10" s="3">
        <v>3</v>
      </c>
      <c r="MT10" s="3">
        <v>35</v>
      </c>
      <c r="MU10" s="3">
        <v>13</v>
      </c>
      <c r="MV10" s="3">
        <v>4</v>
      </c>
      <c r="MW10" s="3">
        <v>1</v>
      </c>
      <c r="MX10" s="3">
        <v>34</v>
      </c>
      <c r="MY10" s="3">
        <v>30</v>
      </c>
      <c r="MZ10" s="3">
        <v>34</v>
      </c>
      <c r="NA10" s="3">
        <v>2</v>
      </c>
      <c r="NB10" s="3">
        <v>31</v>
      </c>
      <c r="NC10" s="3">
        <v>5</v>
      </c>
      <c r="ND10" s="3">
        <v>30</v>
      </c>
      <c r="NE10" s="3">
        <v>36</v>
      </c>
      <c r="NF10" s="3">
        <v>36</v>
      </c>
      <c r="NG10" s="3">
        <v>36</v>
      </c>
      <c r="NH10" s="3">
        <v>0</v>
      </c>
      <c r="NI10" s="3">
        <v>30</v>
      </c>
      <c r="NJ10" s="3">
        <v>30</v>
      </c>
      <c r="NK10" s="3">
        <v>36</v>
      </c>
      <c r="NL10" s="3">
        <v>36</v>
      </c>
      <c r="NM10" s="3">
        <v>36</v>
      </c>
      <c r="NN10" s="3">
        <v>36</v>
      </c>
      <c r="NO10" s="3">
        <v>36</v>
      </c>
      <c r="NP10" s="3">
        <v>36</v>
      </c>
      <c r="NQ10" s="3">
        <v>36</v>
      </c>
      <c r="NR10" s="3">
        <v>36</v>
      </c>
      <c r="NS10" s="3">
        <v>36</v>
      </c>
      <c r="NT10" s="3">
        <v>36</v>
      </c>
      <c r="NU10" s="3">
        <v>5</v>
      </c>
      <c r="NV10" s="3">
        <v>36</v>
      </c>
      <c r="NW10" s="3">
        <v>36</v>
      </c>
      <c r="NX10" s="3">
        <v>34</v>
      </c>
      <c r="NY10" s="3">
        <v>35</v>
      </c>
      <c r="NZ10" s="3">
        <v>36</v>
      </c>
      <c r="OA10" s="3">
        <v>33</v>
      </c>
      <c r="OB10" s="3">
        <v>34</v>
      </c>
      <c r="OC10" s="3">
        <v>36</v>
      </c>
      <c r="OD10" s="3">
        <v>36</v>
      </c>
      <c r="OE10" s="3">
        <v>36</v>
      </c>
      <c r="OF10" s="3">
        <v>27</v>
      </c>
      <c r="OG10" s="3">
        <v>21</v>
      </c>
      <c r="OH10" s="3">
        <v>36</v>
      </c>
      <c r="OI10" s="3">
        <v>36</v>
      </c>
      <c r="OJ10" s="3">
        <v>36</v>
      </c>
      <c r="OK10" s="3">
        <v>36</v>
      </c>
      <c r="OL10" s="3">
        <v>35</v>
      </c>
      <c r="OM10" s="3">
        <v>31</v>
      </c>
      <c r="ON10" s="3">
        <v>14</v>
      </c>
      <c r="OO10" s="3">
        <v>0</v>
      </c>
      <c r="OP10" s="3">
        <v>30</v>
      </c>
      <c r="OQ10" s="3">
        <v>19</v>
      </c>
      <c r="OR10" s="3">
        <v>36</v>
      </c>
      <c r="OS10" s="3">
        <v>36</v>
      </c>
      <c r="OT10" s="3">
        <v>36</v>
      </c>
      <c r="OU10" s="3">
        <v>36</v>
      </c>
      <c r="OV10" s="3">
        <v>36</v>
      </c>
      <c r="OW10" s="3">
        <v>36</v>
      </c>
      <c r="OX10" s="3">
        <v>36</v>
      </c>
      <c r="OY10" s="3">
        <v>36</v>
      </c>
      <c r="OZ10" s="3">
        <v>36</v>
      </c>
      <c r="PA10" s="3">
        <v>36</v>
      </c>
      <c r="PB10" s="3">
        <v>36</v>
      </c>
      <c r="PC10" s="3">
        <v>36</v>
      </c>
      <c r="PD10" s="3">
        <v>36</v>
      </c>
      <c r="PE10" s="3">
        <v>36</v>
      </c>
      <c r="PF10" s="3">
        <v>36</v>
      </c>
      <c r="PG10" s="3">
        <v>36</v>
      </c>
      <c r="PH10" s="3">
        <v>36</v>
      </c>
      <c r="PI10" s="3">
        <v>36</v>
      </c>
      <c r="PJ10" s="3">
        <v>36</v>
      </c>
      <c r="PK10" s="3">
        <v>36</v>
      </c>
      <c r="PL10" s="3">
        <v>34</v>
      </c>
      <c r="PM10" s="3">
        <v>36</v>
      </c>
      <c r="PN10" s="3">
        <v>36</v>
      </c>
      <c r="PO10" s="3">
        <v>36</v>
      </c>
      <c r="PP10" s="3">
        <v>36</v>
      </c>
      <c r="PQ10" s="3">
        <v>36</v>
      </c>
      <c r="PR10" s="3">
        <v>36</v>
      </c>
      <c r="PS10" s="3">
        <v>36</v>
      </c>
      <c r="PT10" s="3">
        <v>36</v>
      </c>
      <c r="PU10" s="3">
        <v>36</v>
      </c>
      <c r="PV10" s="3">
        <v>36</v>
      </c>
      <c r="PW10" s="3">
        <v>28</v>
      </c>
      <c r="PX10" s="3">
        <v>31</v>
      </c>
      <c r="PY10" s="3">
        <v>36</v>
      </c>
      <c r="PZ10" s="3">
        <v>36</v>
      </c>
      <c r="QA10" s="3">
        <v>36</v>
      </c>
      <c r="QB10" s="3">
        <v>36</v>
      </c>
      <c r="QC10" s="3">
        <v>36</v>
      </c>
      <c r="QD10" s="3">
        <v>36</v>
      </c>
      <c r="QE10" s="3">
        <v>36</v>
      </c>
      <c r="QF10" s="3">
        <v>36</v>
      </c>
      <c r="QG10" s="3">
        <v>36</v>
      </c>
      <c r="QH10" s="3">
        <v>36</v>
      </c>
      <c r="QI10" s="3">
        <v>36</v>
      </c>
      <c r="QJ10" s="3">
        <v>36</v>
      </c>
      <c r="QK10" s="3">
        <v>36</v>
      </c>
      <c r="QL10" s="3">
        <v>36</v>
      </c>
      <c r="QM10" s="3">
        <v>36</v>
      </c>
      <c r="QN10" s="3">
        <v>36</v>
      </c>
      <c r="QO10" s="3">
        <v>31</v>
      </c>
      <c r="QP10" s="3">
        <v>36</v>
      </c>
      <c r="QQ10" s="3">
        <v>36</v>
      </c>
      <c r="QR10" s="3">
        <v>35</v>
      </c>
      <c r="QS10" s="3">
        <v>36</v>
      </c>
      <c r="QT10" s="3">
        <v>36</v>
      </c>
      <c r="QU10" s="3">
        <v>36</v>
      </c>
      <c r="QV10" s="3">
        <v>36</v>
      </c>
      <c r="QW10" s="3">
        <v>36</v>
      </c>
      <c r="QX10" s="3">
        <v>36</v>
      </c>
      <c r="QY10" s="3">
        <v>36</v>
      </c>
      <c r="QZ10" s="3">
        <v>36</v>
      </c>
      <c r="RA10" s="3">
        <v>17</v>
      </c>
      <c r="RB10" s="3">
        <v>36</v>
      </c>
      <c r="RC10" s="3">
        <v>7</v>
      </c>
      <c r="RD10" s="3">
        <v>6</v>
      </c>
      <c r="RE10" s="3">
        <v>35</v>
      </c>
      <c r="RF10" s="3">
        <v>14</v>
      </c>
      <c r="RG10" s="3">
        <v>36</v>
      </c>
      <c r="RH10" s="3">
        <v>33</v>
      </c>
      <c r="RI10" s="3">
        <v>35</v>
      </c>
      <c r="RJ10" s="3">
        <v>28</v>
      </c>
      <c r="RK10" s="3">
        <v>26</v>
      </c>
      <c r="RL10" s="3">
        <v>31</v>
      </c>
      <c r="RM10" s="3">
        <v>36</v>
      </c>
      <c r="RN10" s="3">
        <v>31</v>
      </c>
      <c r="RO10" s="3">
        <v>36</v>
      </c>
      <c r="RP10" s="3">
        <v>36</v>
      </c>
      <c r="RQ10" s="3">
        <v>36</v>
      </c>
      <c r="RR10" s="3">
        <v>36</v>
      </c>
      <c r="RS10" s="3">
        <v>36</v>
      </c>
      <c r="RT10" s="3">
        <v>36</v>
      </c>
      <c r="RU10" s="3">
        <v>36</v>
      </c>
      <c r="RV10" s="3">
        <v>36</v>
      </c>
      <c r="RW10" s="3">
        <v>36</v>
      </c>
      <c r="RX10" s="3">
        <v>36</v>
      </c>
      <c r="RY10" s="3">
        <v>36</v>
      </c>
      <c r="RZ10" s="3">
        <v>35</v>
      </c>
      <c r="SA10" s="3">
        <v>31</v>
      </c>
      <c r="SB10" s="3">
        <v>33</v>
      </c>
      <c r="SC10" s="3">
        <v>36</v>
      </c>
      <c r="SD10" s="3">
        <v>36</v>
      </c>
      <c r="SE10" s="3">
        <v>31</v>
      </c>
      <c r="SF10" s="3">
        <v>30</v>
      </c>
      <c r="SG10" s="3">
        <v>36</v>
      </c>
      <c r="SH10" s="3">
        <v>36</v>
      </c>
      <c r="SI10" s="3">
        <v>36</v>
      </c>
      <c r="SJ10" s="3">
        <v>36</v>
      </c>
      <c r="SK10" s="3">
        <v>36</v>
      </c>
      <c r="SL10" s="3">
        <v>36</v>
      </c>
      <c r="SM10" s="3">
        <v>36</v>
      </c>
      <c r="SN10" s="3">
        <v>36</v>
      </c>
      <c r="SO10" s="3">
        <v>36</v>
      </c>
      <c r="SP10" s="3">
        <v>36</v>
      </c>
      <c r="SQ10" s="3">
        <v>36</v>
      </c>
      <c r="SR10" s="3">
        <v>36</v>
      </c>
      <c r="SS10" s="3">
        <v>36</v>
      </c>
      <c r="ST10" s="3">
        <v>36</v>
      </c>
      <c r="SU10" s="3">
        <v>36</v>
      </c>
      <c r="SV10" s="3">
        <v>36</v>
      </c>
      <c r="SW10" s="3">
        <v>36</v>
      </c>
      <c r="SX10" s="3">
        <v>36</v>
      </c>
      <c r="SY10" s="3">
        <v>36</v>
      </c>
      <c r="SZ10" s="3">
        <v>36</v>
      </c>
      <c r="TA10" s="3">
        <v>36</v>
      </c>
      <c r="TB10" s="3">
        <v>36</v>
      </c>
      <c r="TC10" s="3">
        <v>36</v>
      </c>
      <c r="TD10" s="3">
        <v>36</v>
      </c>
      <c r="TE10" s="3">
        <v>36</v>
      </c>
      <c r="TF10" s="3">
        <v>36</v>
      </c>
      <c r="TG10" s="3">
        <v>36</v>
      </c>
      <c r="TH10" s="3">
        <v>18</v>
      </c>
      <c r="TI10" s="3">
        <v>36</v>
      </c>
      <c r="TJ10" s="3">
        <v>36</v>
      </c>
      <c r="TK10" s="3">
        <v>36</v>
      </c>
      <c r="TL10" s="3">
        <v>36</v>
      </c>
      <c r="TM10" s="3">
        <v>36</v>
      </c>
      <c r="TN10" s="3">
        <v>36</v>
      </c>
      <c r="TO10" s="3">
        <v>36</v>
      </c>
      <c r="TP10" s="3">
        <v>36</v>
      </c>
      <c r="TQ10" s="3">
        <v>36</v>
      </c>
      <c r="TR10" s="3">
        <v>36</v>
      </c>
      <c r="TS10" s="3">
        <v>36</v>
      </c>
      <c r="TT10" s="3">
        <v>36</v>
      </c>
      <c r="TU10" s="3">
        <v>36</v>
      </c>
      <c r="TV10" s="3">
        <v>36</v>
      </c>
      <c r="TW10" s="3">
        <v>36</v>
      </c>
      <c r="TX10" s="3">
        <v>36</v>
      </c>
      <c r="TY10" s="3">
        <v>36</v>
      </c>
      <c r="TZ10" s="3">
        <v>36</v>
      </c>
      <c r="UA10" s="3">
        <v>36</v>
      </c>
      <c r="UB10" s="3">
        <v>36</v>
      </c>
      <c r="UC10" s="3">
        <v>36</v>
      </c>
      <c r="UD10" s="3">
        <v>36</v>
      </c>
      <c r="UE10" s="3">
        <v>36</v>
      </c>
      <c r="UF10" s="3">
        <v>35</v>
      </c>
      <c r="UG10" s="3">
        <v>36</v>
      </c>
      <c r="UH10" s="3">
        <v>36</v>
      </c>
      <c r="UI10" s="3">
        <v>19</v>
      </c>
      <c r="UJ10" s="3">
        <v>36</v>
      </c>
      <c r="UK10" s="3">
        <v>36</v>
      </c>
      <c r="UL10" s="3">
        <v>36</v>
      </c>
      <c r="UM10" s="3">
        <v>36</v>
      </c>
      <c r="UN10" s="3">
        <v>36</v>
      </c>
      <c r="UO10" s="3">
        <v>36</v>
      </c>
      <c r="UP10" s="3">
        <v>36</v>
      </c>
      <c r="UQ10" s="3">
        <v>36</v>
      </c>
      <c r="UR10" s="3">
        <v>36</v>
      </c>
      <c r="US10" s="3">
        <v>32</v>
      </c>
      <c r="UT10" s="3">
        <v>28</v>
      </c>
      <c r="UU10" s="3">
        <v>35</v>
      </c>
      <c r="UV10" s="3">
        <v>35</v>
      </c>
      <c r="UW10" s="3">
        <v>36</v>
      </c>
      <c r="UX10" s="3">
        <v>0</v>
      </c>
      <c r="UY10" s="3">
        <v>0</v>
      </c>
      <c r="UZ10" s="3">
        <v>10</v>
      </c>
      <c r="VA10" s="3">
        <v>0</v>
      </c>
      <c r="VB10" s="3">
        <v>0</v>
      </c>
      <c r="VC10" s="3">
        <v>36</v>
      </c>
      <c r="VD10" s="3">
        <v>35</v>
      </c>
      <c r="VE10" s="3">
        <v>13</v>
      </c>
      <c r="VF10" s="3">
        <v>25</v>
      </c>
      <c r="VG10" s="3">
        <v>36</v>
      </c>
      <c r="VH10" s="3">
        <v>36</v>
      </c>
      <c r="VI10" s="3">
        <v>28</v>
      </c>
      <c r="VJ10" s="3">
        <v>7</v>
      </c>
      <c r="VK10" s="3">
        <v>36</v>
      </c>
      <c r="VL10" s="3">
        <v>36</v>
      </c>
      <c r="VM10" s="3">
        <v>36</v>
      </c>
      <c r="VN10" s="3">
        <v>31</v>
      </c>
      <c r="VO10" s="3">
        <v>9</v>
      </c>
      <c r="VP10" s="3">
        <v>25</v>
      </c>
      <c r="VQ10" s="3">
        <v>34</v>
      </c>
      <c r="VR10" s="3">
        <v>36</v>
      </c>
      <c r="VS10" s="3">
        <v>16</v>
      </c>
      <c r="VT10" s="3">
        <v>32</v>
      </c>
      <c r="VU10" s="3">
        <v>36</v>
      </c>
      <c r="VV10" s="3">
        <v>36</v>
      </c>
      <c r="VW10" s="3">
        <v>32</v>
      </c>
      <c r="VX10" s="3">
        <v>36</v>
      </c>
      <c r="VY10" s="3">
        <v>36</v>
      </c>
      <c r="VZ10" s="3">
        <v>36</v>
      </c>
      <c r="WA10" s="3">
        <v>32</v>
      </c>
      <c r="WB10" s="3">
        <v>36</v>
      </c>
      <c r="WC10" s="3">
        <v>36</v>
      </c>
      <c r="WD10" s="3">
        <v>36</v>
      </c>
      <c r="WE10" s="3">
        <v>36</v>
      </c>
      <c r="WF10" s="3">
        <v>36</v>
      </c>
      <c r="WG10" s="3">
        <v>36</v>
      </c>
      <c r="WH10" s="3">
        <v>36</v>
      </c>
      <c r="WI10" s="3">
        <v>36</v>
      </c>
      <c r="WJ10" s="3">
        <v>5</v>
      </c>
      <c r="WK10" s="3">
        <v>36</v>
      </c>
      <c r="WL10" s="3">
        <v>36</v>
      </c>
      <c r="WM10" s="3">
        <v>36</v>
      </c>
      <c r="WN10" s="3">
        <v>36</v>
      </c>
      <c r="WO10" s="3">
        <v>36</v>
      </c>
      <c r="WP10" s="3">
        <v>36</v>
      </c>
      <c r="WQ10" s="3">
        <v>36</v>
      </c>
      <c r="WR10" s="3">
        <v>36</v>
      </c>
      <c r="WS10" s="3">
        <v>36</v>
      </c>
      <c r="WT10" s="3">
        <v>20</v>
      </c>
      <c r="WU10" s="3">
        <v>21</v>
      </c>
      <c r="WV10" s="3">
        <v>11</v>
      </c>
      <c r="WW10" s="3">
        <v>0</v>
      </c>
      <c r="WX10" s="3">
        <v>36</v>
      </c>
      <c r="WY10" s="3">
        <v>8</v>
      </c>
      <c r="WZ10" s="3">
        <v>36</v>
      </c>
      <c r="XA10" s="3">
        <v>36</v>
      </c>
      <c r="XB10" s="3">
        <v>36</v>
      </c>
      <c r="XC10" s="3">
        <v>36</v>
      </c>
      <c r="XD10" s="3">
        <v>36</v>
      </c>
      <c r="XE10" s="3">
        <v>36</v>
      </c>
      <c r="XF10" s="3">
        <v>36</v>
      </c>
      <c r="XG10" s="3">
        <v>36</v>
      </c>
      <c r="XH10" s="3">
        <v>36</v>
      </c>
      <c r="XI10" s="3">
        <v>36</v>
      </c>
      <c r="XJ10" s="3">
        <v>36</v>
      </c>
      <c r="XK10" s="3">
        <v>36</v>
      </c>
    </row>
    <row r="11" spans="1:635" x14ac:dyDescent="0.2">
      <c r="A11" s="3" t="s">
        <v>642</v>
      </c>
      <c r="B11" s="3">
        <v>36</v>
      </c>
      <c r="C11" s="3">
        <v>36</v>
      </c>
      <c r="D11" s="3">
        <v>36</v>
      </c>
      <c r="E11" s="3">
        <v>22</v>
      </c>
      <c r="F11" s="3">
        <v>8</v>
      </c>
      <c r="G11" s="3">
        <v>5</v>
      </c>
      <c r="H11" s="3">
        <v>35</v>
      </c>
      <c r="I11" s="3">
        <v>30</v>
      </c>
      <c r="J11" s="3">
        <v>36</v>
      </c>
      <c r="K11" s="3">
        <v>0</v>
      </c>
      <c r="L11" s="3">
        <v>0</v>
      </c>
      <c r="M11" s="3">
        <v>4</v>
      </c>
      <c r="N11" s="3">
        <v>0</v>
      </c>
      <c r="O11" s="3">
        <v>0</v>
      </c>
      <c r="P11" s="3">
        <v>0</v>
      </c>
      <c r="Q11" s="3">
        <v>0</v>
      </c>
      <c r="R11" s="3">
        <v>2</v>
      </c>
      <c r="S11" s="3">
        <v>3</v>
      </c>
      <c r="T11" s="3">
        <v>0</v>
      </c>
      <c r="U11" s="3">
        <v>23</v>
      </c>
      <c r="V11" s="3">
        <v>0</v>
      </c>
      <c r="W11" s="3">
        <v>0</v>
      </c>
      <c r="X11" s="3">
        <v>2</v>
      </c>
      <c r="Y11" s="3">
        <v>0</v>
      </c>
      <c r="Z11" s="3">
        <v>4</v>
      </c>
      <c r="AA11" s="3">
        <v>1</v>
      </c>
      <c r="AB11" s="3">
        <v>27</v>
      </c>
      <c r="AC11" s="3">
        <v>0</v>
      </c>
      <c r="AD11" s="3">
        <v>0</v>
      </c>
      <c r="AE11" s="3">
        <v>0</v>
      </c>
      <c r="AF11" s="3">
        <v>26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13</v>
      </c>
      <c r="AM11" s="3">
        <v>30</v>
      </c>
      <c r="AN11" s="3">
        <v>0</v>
      </c>
      <c r="AO11" s="3">
        <v>28</v>
      </c>
      <c r="AP11" s="3">
        <v>23</v>
      </c>
      <c r="AQ11" s="3">
        <v>36</v>
      </c>
      <c r="AR11" s="3">
        <v>36</v>
      </c>
      <c r="AS11" s="3">
        <v>36</v>
      </c>
      <c r="AT11" s="3">
        <v>36</v>
      </c>
      <c r="AU11" s="3">
        <v>36</v>
      </c>
      <c r="AV11" s="3">
        <v>36</v>
      </c>
      <c r="AW11" s="3">
        <v>36</v>
      </c>
      <c r="AX11" s="3">
        <v>36</v>
      </c>
      <c r="AY11" s="3">
        <v>36</v>
      </c>
      <c r="AZ11" s="3">
        <v>36</v>
      </c>
      <c r="BA11" s="3">
        <v>36</v>
      </c>
      <c r="BB11" s="3">
        <v>36</v>
      </c>
      <c r="BC11" s="3">
        <v>36</v>
      </c>
      <c r="BD11" s="3">
        <v>36</v>
      </c>
      <c r="BE11" s="3">
        <v>36</v>
      </c>
      <c r="BF11" s="3">
        <v>36</v>
      </c>
      <c r="BG11" s="3">
        <v>36</v>
      </c>
      <c r="BH11" s="3">
        <v>36</v>
      </c>
      <c r="BI11" s="3">
        <v>36</v>
      </c>
      <c r="BJ11" s="3">
        <v>36</v>
      </c>
      <c r="BK11" s="3">
        <v>36</v>
      </c>
      <c r="BL11" s="3">
        <v>36</v>
      </c>
      <c r="BM11" s="3">
        <v>36</v>
      </c>
      <c r="BN11" s="3">
        <v>8</v>
      </c>
      <c r="BO11" s="3">
        <v>36</v>
      </c>
      <c r="BP11" s="3">
        <v>0</v>
      </c>
      <c r="BQ11" s="3">
        <v>36</v>
      </c>
      <c r="BR11" s="3">
        <v>35</v>
      </c>
      <c r="BS11" s="3">
        <v>23</v>
      </c>
      <c r="BT11" s="3">
        <v>36</v>
      </c>
      <c r="BU11" s="3">
        <v>36</v>
      </c>
      <c r="BV11" s="3">
        <v>0</v>
      </c>
      <c r="BW11" s="3">
        <v>0</v>
      </c>
      <c r="BX11" s="3">
        <v>36</v>
      </c>
      <c r="BY11" s="3">
        <v>36</v>
      </c>
      <c r="BZ11" s="3">
        <v>36</v>
      </c>
      <c r="CA11" s="3">
        <v>0</v>
      </c>
      <c r="CB11" s="3">
        <v>36</v>
      </c>
      <c r="CC11" s="3">
        <v>36</v>
      </c>
      <c r="CD11" s="3">
        <v>36</v>
      </c>
      <c r="CE11" s="3">
        <v>36</v>
      </c>
      <c r="CF11" s="3">
        <v>0</v>
      </c>
      <c r="CG11" s="3">
        <v>36</v>
      </c>
      <c r="CH11" s="3">
        <v>6</v>
      </c>
      <c r="CI11" s="3">
        <v>3</v>
      </c>
      <c r="CJ11" s="3">
        <v>36</v>
      </c>
      <c r="CK11" s="3">
        <v>36</v>
      </c>
      <c r="CL11" s="3">
        <v>36</v>
      </c>
      <c r="CM11" s="3">
        <v>36</v>
      </c>
      <c r="CN11" s="3">
        <v>36</v>
      </c>
      <c r="CO11" s="3">
        <v>30</v>
      </c>
      <c r="CP11" s="3">
        <v>30</v>
      </c>
      <c r="CQ11" s="3">
        <v>17</v>
      </c>
      <c r="CR11" s="3">
        <v>36</v>
      </c>
      <c r="CS11" s="3">
        <v>33</v>
      </c>
      <c r="CT11" s="3">
        <v>33</v>
      </c>
      <c r="CU11" s="3">
        <v>35</v>
      </c>
      <c r="CV11" s="3">
        <v>33</v>
      </c>
      <c r="CW11" s="3">
        <v>34</v>
      </c>
      <c r="CX11" s="3">
        <v>34</v>
      </c>
      <c r="CY11" s="3">
        <v>32</v>
      </c>
      <c r="CZ11" s="3">
        <v>36</v>
      </c>
      <c r="DA11" s="3">
        <v>36</v>
      </c>
      <c r="DB11" s="3">
        <v>29</v>
      </c>
      <c r="DC11" s="3">
        <v>27</v>
      </c>
      <c r="DD11" s="3">
        <v>36</v>
      </c>
      <c r="DE11" s="3">
        <v>0</v>
      </c>
      <c r="DF11" s="3">
        <v>28</v>
      </c>
      <c r="DG11" s="3">
        <v>0</v>
      </c>
      <c r="DH11" s="3">
        <v>0</v>
      </c>
      <c r="DI11" s="3">
        <v>20</v>
      </c>
      <c r="DJ11" s="3">
        <v>36</v>
      </c>
      <c r="DK11" s="3">
        <v>9</v>
      </c>
      <c r="DL11" s="3">
        <v>0</v>
      </c>
      <c r="DM11" s="3">
        <v>36</v>
      </c>
      <c r="DN11" s="3">
        <v>5</v>
      </c>
      <c r="DO11" s="3">
        <v>1</v>
      </c>
      <c r="DP11" s="3">
        <v>36</v>
      </c>
      <c r="DQ11" s="3">
        <v>36</v>
      </c>
      <c r="DR11" s="3">
        <v>5</v>
      </c>
      <c r="DS11" s="3">
        <v>0</v>
      </c>
      <c r="DT11" s="3">
        <v>29</v>
      </c>
      <c r="DU11" s="3">
        <v>29</v>
      </c>
      <c r="DV11" s="3">
        <v>30</v>
      </c>
      <c r="DW11" s="3">
        <v>30</v>
      </c>
      <c r="DX11" s="3">
        <v>31</v>
      </c>
      <c r="DY11" s="3">
        <v>15</v>
      </c>
      <c r="DZ11" s="3">
        <v>36</v>
      </c>
      <c r="EA11" s="3">
        <v>5</v>
      </c>
      <c r="EB11" s="3">
        <v>36</v>
      </c>
      <c r="EC11" s="3">
        <v>1</v>
      </c>
      <c r="ED11" s="3">
        <v>24</v>
      </c>
      <c r="EE11" s="3">
        <v>36</v>
      </c>
      <c r="EF11" s="3">
        <v>36</v>
      </c>
      <c r="EG11" s="3">
        <v>36</v>
      </c>
      <c r="EH11" s="3">
        <v>36</v>
      </c>
      <c r="EI11" s="3">
        <v>36</v>
      </c>
      <c r="EJ11" s="3">
        <v>36</v>
      </c>
      <c r="EK11" s="3">
        <v>34</v>
      </c>
      <c r="EL11" s="3">
        <v>33</v>
      </c>
      <c r="EM11" s="3">
        <v>3</v>
      </c>
      <c r="EN11" s="3">
        <v>30</v>
      </c>
      <c r="EO11" s="3">
        <v>30</v>
      </c>
      <c r="EP11" s="3">
        <v>3</v>
      </c>
      <c r="EQ11" s="3">
        <v>33</v>
      </c>
      <c r="ER11" s="3">
        <v>36</v>
      </c>
      <c r="ES11" s="3">
        <v>36</v>
      </c>
      <c r="ET11" s="3">
        <v>36</v>
      </c>
      <c r="EU11" s="3">
        <v>36</v>
      </c>
      <c r="EV11" s="3">
        <v>36</v>
      </c>
      <c r="EW11" s="3">
        <v>36</v>
      </c>
      <c r="EX11" s="3">
        <v>36</v>
      </c>
      <c r="EY11" s="3">
        <v>33</v>
      </c>
      <c r="EZ11" s="3">
        <v>36</v>
      </c>
      <c r="FA11" s="3">
        <v>36</v>
      </c>
      <c r="FB11" s="3">
        <v>36</v>
      </c>
      <c r="FC11" s="3">
        <v>36</v>
      </c>
      <c r="FD11" s="3">
        <v>36</v>
      </c>
      <c r="FE11" s="3">
        <v>36</v>
      </c>
      <c r="FF11" s="3">
        <v>36</v>
      </c>
      <c r="FG11" s="3">
        <v>36</v>
      </c>
      <c r="FH11" s="3">
        <v>34</v>
      </c>
      <c r="FI11" s="3">
        <v>36</v>
      </c>
      <c r="FJ11" s="3">
        <v>36</v>
      </c>
      <c r="FK11" s="3">
        <v>36</v>
      </c>
      <c r="FL11" s="3">
        <v>36</v>
      </c>
      <c r="FM11" s="3">
        <v>31</v>
      </c>
      <c r="FN11" s="3">
        <v>34</v>
      </c>
      <c r="FO11" s="3">
        <v>15</v>
      </c>
      <c r="FP11" s="3">
        <v>36</v>
      </c>
      <c r="FQ11" s="3">
        <v>36</v>
      </c>
      <c r="FR11" s="3">
        <v>36</v>
      </c>
      <c r="FS11" s="3">
        <v>18</v>
      </c>
      <c r="FT11" s="3">
        <v>12</v>
      </c>
      <c r="FU11" s="3">
        <v>3</v>
      </c>
      <c r="FV11" s="3">
        <v>0</v>
      </c>
      <c r="FW11" s="3">
        <v>7</v>
      </c>
      <c r="FX11" s="3">
        <v>0</v>
      </c>
      <c r="FY11" s="3">
        <v>0</v>
      </c>
      <c r="FZ11" s="3">
        <v>21</v>
      </c>
      <c r="GA11" s="3">
        <v>36</v>
      </c>
      <c r="GB11" s="3">
        <v>36</v>
      </c>
      <c r="GC11" s="3">
        <v>14</v>
      </c>
      <c r="GD11" s="3">
        <v>8</v>
      </c>
      <c r="GE11" s="3">
        <v>0</v>
      </c>
      <c r="GF11" s="3">
        <v>6</v>
      </c>
      <c r="GG11" s="3">
        <v>34</v>
      </c>
      <c r="GH11" s="3">
        <v>36</v>
      </c>
      <c r="GI11" s="3">
        <v>4</v>
      </c>
      <c r="GJ11" s="3">
        <v>0</v>
      </c>
      <c r="GK11" s="3">
        <v>21</v>
      </c>
      <c r="GL11" s="3">
        <v>0</v>
      </c>
      <c r="GM11" s="3">
        <v>0</v>
      </c>
      <c r="GN11" s="3">
        <v>36</v>
      </c>
      <c r="GO11" s="3">
        <v>36</v>
      </c>
      <c r="GP11" s="3">
        <v>25</v>
      </c>
      <c r="GQ11" s="3">
        <v>0</v>
      </c>
      <c r="GR11" s="3">
        <v>14</v>
      </c>
      <c r="GS11" s="3">
        <v>35</v>
      </c>
      <c r="GT11" s="3">
        <v>3</v>
      </c>
      <c r="GU11" s="3">
        <v>4</v>
      </c>
      <c r="GV11" s="3">
        <v>3</v>
      </c>
      <c r="GW11" s="3">
        <v>2</v>
      </c>
      <c r="GX11" s="3">
        <v>2</v>
      </c>
      <c r="GY11" s="3">
        <v>36</v>
      </c>
      <c r="GZ11" s="3">
        <v>11</v>
      </c>
      <c r="HA11" s="3">
        <v>1</v>
      </c>
      <c r="HB11" s="3">
        <v>6</v>
      </c>
      <c r="HC11" s="3">
        <v>16</v>
      </c>
      <c r="HD11" s="3">
        <v>14</v>
      </c>
      <c r="HE11" s="3">
        <v>0</v>
      </c>
      <c r="HF11" s="3">
        <v>0</v>
      </c>
      <c r="HG11" s="3">
        <v>0</v>
      </c>
      <c r="HH11" s="3">
        <v>0</v>
      </c>
      <c r="HI11" s="3">
        <v>3</v>
      </c>
      <c r="HJ11" s="3">
        <v>0</v>
      </c>
      <c r="HK11" s="3">
        <v>0</v>
      </c>
      <c r="HL11" s="3">
        <v>1</v>
      </c>
      <c r="HM11" s="3">
        <v>0</v>
      </c>
      <c r="HN11" s="3">
        <v>0</v>
      </c>
      <c r="HO11" s="3">
        <v>27</v>
      </c>
      <c r="HP11" s="3">
        <v>36</v>
      </c>
      <c r="HQ11" s="3">
        <v>30</v>
      </c>
      <c r="HR11" s="3">
        <v>3</v>
      </c>
      <c r="HS11" s="3">
        <v>0</v>
      </c>
      <c r="HT11" s="3">
        <v>36</v>
      </c>
      <c r="HU11" s="3">
        <v>36</v>
      </c>
      <c r="HV11" s="3">
        <v>35</v>
      </c>
      <c r="HW11" s="3">
        <v>0</v>
      </c>
      <c r="HX11" s="3">
        <v>0</v>
      </c>
      <c r="HY11" s="3">
        <v>0</v>
      </c>
      <c r="HZ11" s="3">
        <v>0</v>
      </c>
      <c r="IA11" s="3">
        <v>34</v>
      </c>
      <c r="IB11" s="3">
        <v>36</v>
      </c>
      <c r="IC11" s="3">
        <v>1</v>
      </c>
      <c r="ID11" s="3">
        <v>12</v>
      </c>
      <c r="IE11" s="3">
        <v>7</v>
      </c>
      <c r="IF11" s="3">
        <v>36</v>
      </c>
      <c r="IG11" s="3">
        <v>36</v>
      </c>
      <c r="IH11" s="3">
        <v>36</v>
      </c>
      <c r="II11" s="3">
        <v>36</v>
      </c>
      <c r="IJ11" s="3">
        <v>36</v>
      </c>
      <c r="IK11" s="3">
        <v>36</v>
      </c>
      <c r="IL11" s="3">
        <v>36</v>
      </c>
      <c r="IM11" s="3">
        <v>36</v>
      </c>
      <c r="IN11" s="3">
        <v>36</v>
      </c>
      <c r="IO11" s="3">
        <v>36</v>
      </c>
      <c r="IP11" s="3">
        <v>36</v>
      </c>
      <c r="IQ11" s="3">
        <v>36</v>
      </c>
      <c r="IR11" s="3">
        <v>36</v>
      </c>
      <c r="IS11" s="3">
        <v>36</v>
      </c>
      <c r="IT11" s="3">
        <v>36</v>
      </c>
      <c r="IU11" s="3">
        <v>36</v>
      </c>
      <c r="IV11" s="3">
        <v>36</v>
      </c>
      <c r="IW11" s="3">
        <v>36</v>
      </c>
      <c r="IX11" s="3">
        <v>36</v>
      </c>
      <c r="IY11" s="3">
        <v>36</v>
      </c>
      <c r="IZ11" s="3">
        <v>36</v>
      </c>
      <c r="JA11" s="3">
        <v>36</v>
      </c>
      <c r="JB11" s="3">
        <v>36</v>
      </c>
      <c r="JC11" s="3">
        <v>36</v>
      </c>
      <c r="JD11" s="3">
        <v>36</v>
      </c>
      <c r="JE11" s="3">
        <v>36</v>
      </c>
      <c r="JF11" s="3">
        <v>36</v>
      </c>
      <c r="JG11" s="3">
        <v>36</v>
      </c>
      <c r="JH11" s="3">
        <v>36</v>
      </c>
      <c r="JI11" s="3">
        <v>36</v>
      </c>
      <c r="JJ11" s="3">
        <v>36</v>
      </c>
      <c r="JK11" s="3">
        <v>36</v>
      </c>
      <c r="JL11" s="3">
        <v>36</v>
      </c>
      <c r="JM11" s="3">
        <v>36</v>
      </c>
      <c r="JN11" s="3">
        <v>36</v>
      </c>
      <c r="JO11" s="3">
        <v>36</v>
      </c>
      <c r="JP11" s="3">
        <v>36</v>
      </c>
      <c r="JQ11" s="3">
        <v>36</v>
      </c>
      <c r="JR11" s="3">
        <v>36</v>
      </c>
      <c r="JS11" s="3">
        <v>36</v>
      </c>
      <c r="JT11" s="3">
        <v>0</v>
      </c>
      <c r="JU11" s="3">
        <v>36</v>
      </c>
      <c r="JV11" s="3">
        <v>36</v>
      </c>
      <c r="JW11" s="3">
        <v>36</v>
      </c>
      <c r="JX11" s="3">
        <v>36</v>
      </c>
      <c r="JY11" s="3">
        <v>36</v>
      </c>
      <c r="JZ11" s="3">
        <v>36</v>
      </c>
      <c r="KA11" s="3">
        <v>36</v>
      </c>
      <c r="KB11" s="3">
        <v>36</v>
      </c>
      <c r="KC11" s="3">
        <v>36</v>
      </c>
      <c r="KD11" s="3">
        <v>36</v>
      </c>
      <c r="KE11" s="3">
        <v>34</v>
      </c>
      <c r="KF11" s="3">
        <v>32</v>
      </c>
      <c r="KG11" s="3">
        <v>36</v>
      </c>
      <c r="KH11" s="3">
        <v>36</v>
      </c>
      <c r="KI11" s="3">
        <v>36</v>
      </c>
      <c r="KJ11" s="3">
        <v>36</v>
      </c>
      <c r="KK11" s="3">
        <v>36</v>
      </c>
      <c r="KL11" s="3">
        <v>36</v>
      </c>
      <c r="KM11" s="3">
        <v>36</v>
      </c>
      <c r="KN11" s="3">
        <v>36</v>
      </c>
      <c r="KO11" s="3">
        <v>36</v>
      </c>
      <c r="KP11" s="3">
        <v>36</v>
      </c>
      <c r="KQ11" s="3">
        <v>36</v>
      </c>
      <c r="KR11" s="3">
        <v>36</v>
      </c>
      <c r="KS11" s="3">
        <v>36</v>
      </c>
      <c r="KT11" s="3">
        <v>36</v>
      </c>
      <c r="KU11" s="3">
        <v>36</v>
      </c>
      <c r="KV11" s="3">
        <v>36</v>
      </c>
      <c r="KW11" s="3">
        <v>36</v>
      </c>
      <c r="KX11" s="3">
        <v>36</v>
      </c>
      <c r="KY11" s="3">
        <v>36</v>
      </c>
      <c r="KZ11" s="3">
        <v>36</v>
      </c>
      <c r="LA11" s="3">
        <v>36</v>
      </c>
      <c r="LB11" s="3">
        <v>36</v>
      </c>
      <c r="LC11" s="3">
        <v>36</v>
      </c>
      <c r="LD11" s="3">
        <v>36</v>
      </c>
      <c r="LE11" s="3">
        <v>36</v>
      </c>
      <c r="LF11" s="3">
        <v>36</v>
      </c>
      <c r="LG11" s="3">
        <v>36</v>
      </c>
      <c r="LH11" s="3">
        <v>8</v>
      </c>
      <c r="LI11" s="3">
        <v>36</v>
      </c>
      <c r="LJ11" s="3">
        <v>36</v>
      </c>
      <c r="LK11" s="3">
        <v>36</v>
      </c>
      <c r="LL11" s="3">
        <v>36</v>
      </c>
      <c r="LM11" s="3">
        <v>36</v>
      </c>
      <c r="LN11" s="3">
        <v>36</v>
      </c>
      <c r="LO11" s="3">
        <v>36</v>
      </c>
      <c r="LP11" s="3">
        <v>36</v>
      </c>
      <c r="LQ11" s="3">
        <v>36</v>
      </c>
      <c r="LR11" s="3">
        <v>34</v>
      </c>
      <c r="LS11" s="3">
        <v>36</v>
      </c>
      <c r="LT11" s="3">
        <v>36</v>
      </c>
      <c r="LU11" s="3">
        <v>36</v>
      </c>
      <c r="LV11" s="3">
        <v>36</v>
      </c>
      <c r="LW11" s="3">
        <v>36</v>
      </c>
      <c r="LX11" s="3">
        <v>36</v>
      </c>
      <c r="LY11" s="3">
        <v>29</v>
      </c>
      <c r="LZ11" s="3">
        <v>27</v>
      </c>
      <c r="MA11" s="3">
        <v>36</v>
      </c>
      <c r="MB11" s="3">
        <v>35</v>
      </c>
      <c r="MC11" s="3">
        <v>30</v>
      </c>
      <c r="MD11" s="3">
        <v>27</v>
      </c>
      <c r="ME11" s="3">
        <v>33</v>
      </c>
      <c r="MF11" s="3">
        <v>33</v>
      </c>
      <c r="MG11" s="3">
        <v>0</v>
      </c>
      <c r="MH11" s="3">
        <v>30</v>
      </c>
      <c r="MI11" s="3">
        <v>33</v>
      </c>
      <c r="MJ11" s="3">
        <v>21</v>
      </c>
      <c r="MK11" s="3">
        <v>36</v>
      </c>
      <c r="ML11" s="3">
        <v>36</v>
      </c>
      <c r="MM11" s="3">
        <v>30</v>
      </c>
      <c r="MN11" s="3">
        <v>36</v>
      </c>
      <c r="MO11" s="3">
        <v>36</v>
      </c>
      <c r="MP11" s="3">
        <v>36</v>
      </c>
      <c r="MQ11" s="3">
        <v>36</v>
      </c>
      <c r="MR11" s="3">
        <v>36</v>
      </c>
      <c r="MS11" s="3">
        <v>36</v>
      </c>
      <c r="MT11" s="3">
        <v>29</v>
      </c>
      <c r="MU11" s="3">
        <v>33</v>
      </c>
      <c r="MV11" s="3">
        <v>33</v>
      </c>
      <c r="MW11" s="3">
        <v>28</v>
      </c>
      <c r="MX11" s="3">
        <v>36</v>
      </c>
      <c r="MY11" s="3">
        <v>35</v>
      </c>
      <c r="MZ11" s="3">
        <v>36</v>
      </c>
      <c r="NA11" s="3">
        <v>5</v>
      </c>
      <c r="NB11" s="3">
        <v>30</v>
      </c>
      <c r="NC11" s="3">
        <v>10</v>
      </c>
      <c r="ND11" s="3">
        <v>31</v>
      </c>
      <c r="NE11" s="3">
        <v>36</v>
      </c>
      <c r="NF11" s="3">
        <v>36</v>
      </c>
      <c r="NG11" s="3">
        <v>36</v>
      </c>
      <c r="NH11" s="3">
        <v>36</v>
      </c>
      <c r="NI11" s="3">
        <v>30</v>
      </c>
      <c r="NJ11" s="3">
        <v>27</v>
      </c>
      <c r="NK11" s="3">
        <v>36</v>
      </c>
      <c r="NL11" s="3">
        <v>36</v>
      </c>
      <c r="NM11" s="3">
        <v>36</v>
      </c>
      <c r="NN11" s="3">
        <v>36</v>
      </c>
      <c r="NO11" s="3">
        <v>36</v>
      </c>
      <c r="NP11" s="3">
        <v>36</v>
      </c>
      <c r="NQ11" s="3">
        <v>36</v>
      </c>
      <c r="NR11" s="3">
        <v>36</v>
      </c>
      <c r="NS11" s="3">
        <v>36</v>
      </c>
      <c r="NT11" s="3">
        <v>36</v>
      </c>
      <c r="NU11" s="3">
        <v>21</v>
      </c>
      <c r="NV11" s="3">
        <v>36</v>
      </c>
      <c r="NW11" s="3">
        <v>36</v>
      </c>
      <c r="NX11" s="3">
        <v>36</v>
      </c>
      <c r="NY11" s="3">
        <v>35</v>
      </c>
      <c r="NZ11" s="3">
        <v>36</v>
      </c>
      <c r="OA11" s="3">
        <v>32</v>
      </c>
      <c r="OB11" s="3">
        <v>35</v>
      </c>
      <c r="OC11" s="3">
        <v>36</v>
      </c>
      <c r="OD11" s="3">
        <v>36</v>
      </c>
      <c r="OE11" s="3">
        <v>36</v>
      </c>
      <c r="OF11" s="3">
        <v>33</v>
      </c>
      <c r="OG11" s="3">
        <v>35</v>
      </c>
      <c r="OH11" s="3">
        <v>36</v>
      </c>
      <c r="OI11" s="3">
        <v>36</v>
      </c>
      <c r="OJ11" s="3">
        <v>36</v>
      </c>
      <c r="OK11" s="3">
        <v>36</v>
      </c>
      <c r="OL11" s="3">
        <v>36</v>
      </c>
      <c r="OM11" s="3">
        <v>36</v>
      </c>
      <c r="ON11" s="3">
        <v>7</v>
      </c>
      <c r="OO11" s="3">
        <v>0</v>
      </c>
      <c r="OP11" s="3">
        <v>36</v>
      </c>
      <c r="OQ11" s="3">
        <v>36</v>
      </c>
      <c r="OR11" s="3">
        <v>36</v>
      </c>
      <c r="OS11" s="3">
        <v>36</v>
      </c>
      <c r="OT11" s="3">
        <v>36</v>
      </c>
      <c r="OU11" s="3">
        <v>36</v>
      </c>
      <c r="OV11" s="3">
        <v>36</v>
      </c>
      <c r="OW11" s="3">
        <v>36</v>
      </c>
      <c r="OX11" s="3">
        <v>36</v>
      </c>
      <c r="OY11" s="3">
        <v>36</v>
      </c>
      <c r="OZ11" s="3">
        <v>36</v>
      </c>
      <c r="PA11" s="3">
        <v>36</v>
      </c>
      <c r="PB11" s="3">
        <v>36</v>
      </c>
      <c r="PC11" s="3">
        <v>36</v>
      </c>
      <c r="PD11" s="3">
        <v>36</v>
      </c>
      <c r="PE11" s="3">
        <v>36</v>
      </c>
      <c r="PF11" s="3">
        <v>36</v>
      </c>
      <c r="PG11" s="3">
        <v>36</v>
      </c>
      <c r="PH11" s="3">
        <v>36</v>
      </c>
      <c r="PI11" s="3">
        <v>36</v>
      </c>
      <c r="PJ11" s="3">
        <v>36</v>
      </c>
      <c r="PK11" s="3">
        <v>36</v>
      </c>
      <c r="PL11" s="3">
        <v>34</v>
      </c>
      <c r="PM11" s="3">
        <v>36</v>
      </c>
      <c r="PN11" s="3">
        <v>36</v>
      </c>
      <c r="PO11" s="3">
        <v>36</v>
      </c>
      <c r="PP11" s="3">
        <v>36</v>
      </c>
      <c r="PQ11" s="3">
        <v>36</v>
      </c>
      <c r="PR11" s="3">
        <v>36</v>
      </c>
      <c r="PS11" s="3">
        <v>36</v>
      </c>
      <c r="PT11" s="3">
        <v>36</v>
      </c>
      <c r="PU11" s="3">
        <v>36</v>
      </c>
      <c r="PV11" s="3">
        <v>36</v>
      </c>
      <c r="PW11" s="3">
        <v>28</v>
      </c>
      <c r="PX11" s="3">
        <v>31</v>
      </c>
      <c r="PY11" s="3">
        <v>36</v>
      </c>
      <c r="PZ11" s="3">
        <v>36</v>
      </c>
      <c r="QA11" s="3">
        <v>36</v>
      </c>
      <c r="QB11" s="3">
        <v>36</v>
      </c>
      <c r="QC11" s="3">
        <v>36</v>
      </c>
      <c r="QD11" s="3">
        <v>36</v>
      </c>
      <c r="QE11" s="3">
        <v>36</v>
      </c>
      <c r="QF11" s="3">
        <v>36</v>
      </c>
      <c r="QG11" s="3">
        <v>36</v>
      </c>
      <c r="QH11" s="3">
        <v>36</v>
      </c>
      <c r="QI11" s="3">
        <v>36</v>
      </c>
      <c r="QJ11" s="3">
        <v>36</v>
      </c>
      <c r="QK11" s="3">
        <v>36</v>
      </c>
      <c r="QL11" s="3">
        <v>36</v>
      </c>
      <c r="QM11" s="3">
        <v>36</v>
      </c>
      <c r="QN11" s="3">
        <v>36</v>
      </c>
      <c r="QO11" s="3">
        <v>35</v>
      </c>
      <c r="QP11" s="3">
        <v>36</v>
      </c>
      <c r="QQ11" s="3">
        <v>36</v>
      </c>
      <c r="QR11" s="3">
        <v>36</v>
      </c>
      <c r="QS11" s="3">
        <v>36</v>
      </c>
      <c r="QT11" s="3">
        <v>36</v>
      </c>
      <c r="QU11" s="3">
        <v>36</v>
      </c>
      <c r="QV11" s="3">
        <v>36</v>
      </c>
      <c r="QW11" s="3">
        <v>36</v>
      </c>
      <c r="QX11" s="3">
        <v>36</v>
      </c>
      <c r="QY11" s="3">
        <v>36</v>
      </c>
      <c r="QZ11" s="3">
        <v>36</v>
      </c>
      <c r="RA11" s="3">
        <v>8</v>
      </c>
      <c r="RB11" s="3">
        <v>36</v>
      </c>
      <c r="RC11" s="3">
        <v>36</v>
      </c>
      <c r="RD11" s="3">
        <v>0</v>
      </c>
      <c r="RE11" s="3">
        <v>33</v>
      </c>
      <c r="RF11" s="3">
        <v>35</v>
      </c>
      <c r="RG11" s="3">
        <v>36</v>
      </c>
      <c r="RH11" s="3">
        <v>34</v>
      </c>
      <c r="RI11" s="3">
        <v>36</v>
      </c>
      <c r="RJ11" s="3">
        <v>35</v>
      </c>
      <c r="RK11" s="3">
        <v>29</v>
      </c>
      <c r="RL11" s="3">
        <v>15</v>
      </c>
      <c r="RM11" s="3">
        <v>29</v>
      </c>
      <c r="RN11" s="3">
        <v>31</v>
      </c>
      <c r="RO11" s="3">
        <v>35</v>
      </c>
      <c r="RP11" s="3">
        <v>36</v>
      </c>
      <c r="RQ11" s="3">
        <v>36</v>
      </c>
      <c r="RR11" s="3">
        <v>36</v>
      </c>
      <c r="RS11" s="3">
        <v>36</v>
      </c>
      <c r="RT11" s="3">
        <v>36</v>
      </c>
      <c r="RU11" s="3">
        <v>36</v>
      </c>
      <c r="RV11" s="3">
        <v>36</v>
      </c>
      <c r="RW11" s="3">
        <v>36</v>
      </c>
      <c r="RX11" s="3">
        <v>36</v>
      </c>
      <c r="RY11" s="3">
        <v>36</v>
      </c>
      <c r="RZ11" s="3">
        <v>36</v>
      </c>
      <c r="SA11" s="3">
        <v>34</v>
      </c>
      <c r="SB11" s="3">
        <v>36</v>
      </c>
      <c r="SC11" s="3">
        <v>36</v>
      </c>
      <c r="SD11" s="3">
        <v>36</v>
      </c>
      <c r="SE11" s="3">
        <v>36</v>
      </c>
      <c r="SF11" s="3">
        <v>28</v>
      </c>
      <c r="SG11" s="3">
        <v>36</v>
      </c>
      <c r="SH11" s="3">
        <v>36</v>
      </c>
      <c r="SI11" s="3">
        <v>36</v>
      </c>
      <c r="SJ11" s="3">
        <v>36</v>
      </c>
      <c r="SK11" s="3">
        <v>36</v>
      </c>
      <c r="SL11" s="3">
        <v>36</v>
      </c>
      <c r="SM11" s="3">
        <v>36</v>
      </c>
      <c r="SN11" s="3">
        <v>36</v>
      </c>
      <c r="SO11" s="3">
        <v>36</v>
      </c>
      <c r="SP11" s="3">
        <v>36</v>
      </c>
      <c r="SQ11" s="3">
        <v>36</v>
      </c>
      <c r="SR11" s="3">
        <v>36</v>
      </c>
      <c r="SS11" s="3">
        <v>36</v>
      </c>
      <c r="ST11" s="3">
        <v>36</v>
      </c>
      <c r="SU11" s="3">
        <v>31</v>
      </c>
      <c r="SV11" s="3">
        <v>36</v>
      </c>
      <c r="SW11" s="3">
        <v>36</v>
      </c>
      <c r="SX11" s="3">
        <v>36</v>
      </c>
      <c r="SY11" s="3">
        <v>36</v>
      </c>
      <c r="SZ11" s="3">
        <v>36</v>
      </c>
      <c r="TA11" s="3">
        <v>36</v>
      </c>
      <c r="TB11" s="3">
        <v>36</v>
      </c>
      <c r="TC11" s="3">
        <v>36</v>
      </c>
      <c r="TD11" s="3">
        <v>36</v>
      </c>
      <c r="TE11" s="3">
        <v>36</v>
      </c>
      <c r="TF11" s="3">
        <v>36</v>
      </c>
      <c r="TG11" s="3">
        <v>36</v>
      </c>
      <c r="TH11" s="3">
        <v>3</v>
      </c>
      <c r="TI11" s="3">
        <v>36</v>
      </c>
      <c r="TJ11" s="3">
        <v>36</v>
      </c>
      <c r="TK11" s="3">
        <v>36</v>
      </c>
      <c r="TL11" s="3">
        <v>36</v>
      </c>
      <c r="TM11" s="3">
        <v>36</v>
      </c>
      <c r="TN11" s="3">
        <v>36</v>
      </c>
      <c r="TO11" s="3">
        <v>36</v>
      </c>
      <c r="TP11" s="3">
        <v>36</v>
      </c>
      <c r="TQ11" s="3">
        <v>36</v>
      </c>
      <c r="TR11" s="3">
        <v>36</v>
      </c>
      <c r="TS11" s="3">
        <v>36</v>
      </c>
      <c r="TT11" s="3">
        <v>36</v>
      </c>
      <c r="TU11" s="3">
        <v>36</v>
      </c>
      <c r="TV11" s="3">
        <v>36</v>
      </c>
      <c r="TW11" s="3">
        <v>36</v>
      </c>
      <c r="TX11" s="3">
        <v>36</v>
      </c>
      <c r="TY11" s="3">
        <v>36</v>
      </c>
      <c r="TZ11" s="3">
        <v>36</v>
      </c>
      <c r="UA11" s="3">
        <v>36</v>
      </c>
      <c r="UB11" s="3">
        <v>36</v>
      </c>
      <c r="UC11" s="3">
        <v>36</v>
      </c>
      <c r="UD11" s="3">
        <v>36</v>
      </c>
      <c r="UE11" s="3">
        <v>36</v>
      </c>
      <c r="UF11" s="3">
        <v>36</v>
      </c>
      <c r="UG11" s="3">
        <v>36</v>
      </c>
      <c r="UH11" s="3">
        <v>36</v>
      </c>
      <c r="UI11" s="3">
        <v>36</v>
      </c>
      <c r="UJ11" s="3">
        <v>36</v>
      </c>
      <c r="UK11" s="3">
        <v>36</v>
      </c>
      <c r="UL11" s="3">
        <v>36</v>
      </c>
      <c r="UM11" s="3">
        <v>36</v>
      </c>
      <c r="UN11" s="3">
        <v>36</v>
      </c>
      <c r="UO11" s="3">
        <v>36</v>
      </c>
      <c r="UP11" s="3">
        <v>36</v>
      </c>
      <c r="UQ11" s="3">
        <v>36</v>
      </c>
      <c r="UR11" s="3">
        <v>36</v>
      </c>
      <c r="US11" s="3">
        <v>36</v>
      </c>
      <c r="UT11" s="3">
        <v>36</v>
      </c>
      <c r="UU11" s="3">
        <v>36</v>
      </c>
      <c r="UV11" s="3">
        <v>36</v>
      </c>
      <c r="UW11" s="3">
        <v>35</v>
      </c>
      <c r="UX11" s="3">
        <v>0</v>
      </c>
      <c r="UY11" s="3">
        <v>0</v>
      </c>
      <c r="UZ11" s="3">
        <v>20</v>
      </c>
      <c r="VA11" s="3">
        <v>1</v>
      </c>
      <c r="VB11" s="3">
        <v>0</v>
      </c>
      <c r="VC11" s="3">
        <v>35</v>
      </c>
      <c r="VD11" s="3">
        <v>36</v>
      </c>
      <c r="VE11" s="3">
        <v>36</v>
      </c>
      <c r="VF11" s="3">
        <v>33</v>
      </c>
      <c r="VG11" s="3">
        <v>36</v>
      </c>
      <c r="VH11" s="3">
        <v>36</v>
      </c>
      <c r="VI11" s="3">
        <v>36</v>
      </c>
      <c r="VJ11" s="3">
        <v>13</v>
      </c>
      <c r="VK11" s="3">
        <v>36</v>
      </c>
      <c r="VL11" s="3">
        <v>36</v>
      </c>
      <c r="VM11" s="3">
        <v>36</v>
      </c>
      <c r="VN11" s="3">
        <v>36</v>
      </c>
      <c r="VO11" s="3">
        <v>25</v>
      </c>
      <c r="VP11" s="3">
        <v>10</v>
      </c>
      <c r="VQ11" s="3">
        <v>34</v>
      </c>
      <c r="VR11" s="3">
        <v>36</v>
      </c>
      <c r="VS11" s="3">
        <v>35</v>
      </c>
      <c r="VT11" s="3">
        <v>35</v>
      </c>
      <c r="VU11" s="3">
        <v>36</v>
      </c>
      <c r="VV11" s="3">
        <v>36</v>
      </c>
      <c r="VW11" s="3">
        <v>36</v>
      </c>
      <c r="VX11" s="3">
        <v>36</v>
      </c>
      <c r="VY11" s="3">
        <v>36</v>
      </c>
      <c r="VZ11" s="3">
        <v>36</v>
      </c>
      <c r="WA11" s="3">
        <v>36</v>
      </c>
      <c r="WB11" s="3">
        <v>36</v>
      </c>
      <c r="WC11" s="3">
        <v>36</v>
      </c>
      <c r="WD11" s="3">
        <v>36</v>
      </c>
      <c r="WE11" s="3">
        <v>36</v>
      </c>
      <c r="WF11" s="3">
        <v>36</v>
      </c>
      <c r="WG11" s="3">
        <v>36</v>
      </c>
      <c r="WH11" s="3">
        <v>36</v>
      </c>
      <c r="WI11" s="3">
        <v>36</v>
      </c>
      <c r="WJ11" s="3">
        <v>32</v>
      </c>
      <c r="WK11" s="3">
        <v>36</v>
      </c>
      <c r="WL11" s="3">
        <v>36</v>
      </c>
      <c r="WM11" s="3">
        <v>36</v>
      </c>
      <c r="WN11" s="3">
        <v>36</v>
      </c>
      <c r="WO11" s="3">
        <v>36</v>
      </c>
      <c r="WP11" s="3">
        <v>36</v>
      </c>
      <c r="WQ11" s="3">
        <v>36</v>
      </c>
      <c r="WR11" s="3">
        <v>36</v>
      </c>
      <c r="WS11" s="3">
        <v>36</v>
      </c>
      <c r="WT11" s="3">
        <v>36</v>
      </c>
      <c r="WU11" s="3">
        <v>35</v>
      </c>
      <c r="WV11" s="3">
        <v>35</v>
      </c>
      <c r="WW11" s="3">
        <v>5</v>
      </c>
      <c r="WX11" s="3">
        <v>34</v>
      </c>
      <c r="WY11" s="3">
        <v>30</v>
      </c>
      <c r="WZ11" s="3">
        <v>36</v>
      </c>
      <c r="XA11" s="3">
        <v>36</v>
      </c>
      <c r="XB11" s="3">
        <v>36</v>
      </c>
      <c r="XC11" s="3">
        <v>36</v>
      </c>
      <c r="XD11" s="3">
        <v>36</v>
      </c>
      <c r="XE11" s="3">
        <v>36</v>
      </c>
      <c r="XF11" s="3">
        <v>36</v>
      </c>
      <c r="XG11" s="3">
        <v>36</v>
      </c>
      <c r="XH11" s="3">
        <v>36</v>
      </c>
      <c r="XI11" s="3">
        <v>36</v>
      </c>
      <c r="XJ11" s="3">
        <v>36</v>
      </c>
      <c r="XK11" s="3">
        <v>36</v>
      </c>
    </row>
    <row r="12" spans="1:635" x14ac:dyDescent="0.2">
      <c r="A12" s="3" t="s">
        <v>643</v>
      </c>
      <c r="B12" s="3">
        <v>36</v>
      </c>
      <c r="C12" s="3">
        <v>36</v>
      </c>
      <c r="D12" s="3">
        <v>33</v>
      </c>
      <c r="E12" s="3">
        <v>15</v>
      </c>
      <c r="F12" s="3">
        <v>0</v>
      </c>
      <c r="G12" s="3">
        <v>0</v>
      </c>
      <c r="H12" s="3">
        <v>36</v>
      </c>
      <c r="I12" s="3">
        <v>0</v>
      </c>
      <c r="J12" s="3">
        <v>32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1</v>
      </c>
      <c r="S12" s="3">
        <v>3</v>
      </c>
      <c r="T12" s="3">
        <v>13</v>
      </c>
      <c r="U12" s="3">
        <v>18</v>
      </c>
      <c r="V12" s="3">
        <v>0</v>
      </c>
      <c r="W12" s="3">
        <v>0</v>
      </c>
      <c r="X12" s="3">
        <v>2</v>
      </c>
      <c r="Y12" s="3">
        <v>0</v>
      </c>
      <c r="Z12" s="3">
        <v>0</v>
      </c>
      <c r="AA12" s="3">
        <v>0</v>
      </c>
      <c r="AB12" s="3">
        <v>8</v>
      </c>
      <c r="AC12" s="3">
        <v>0</v>
      </c>
      <c r="AD12" s="3">
        <v>0</v>
      </c>
      <c r="AE12" s="3">
        <v>0</v>
      </c>
      <c r="AF12" s="3">
        <v>36</v>
      </c>
      <c r="AG12" s="3">
        <v>0</v>
      </c>
      <c r="AH12" s="3">
        <v>2</v>
      </c>
      <c r="AI12" s="3">
        <v>0</v>
      </c>
      <c r="AJ12" s="3">
        <v>0</v>
      </c>
      <c r="AK12" s="3">
        <v>0</v>
      </c>
      <c r="AL12" s="3">
        <v>23</v>
      </c>
      <c r="AM12" s="3">
        <v>26</v>
      </c>
      <c r="AN12" s="3">
        <v>0</v>
      </c>
      <c r="AO12" s="3">
        <v>21</v>
      </c>
      <c r="AP12" s="3">
        <v>36</v>
      </c>
      <c r="AQ12" s="3">
        <v>36</v>
      </c>
      <c r="AR12" s="3">
        <v>36</v>
      </c>
      <c r="AS12" s="3">
        <v>36</v>
      </c>
      <c r="AT12" s="3">
        <v>36</v>
      </c>
      <c r="AU12" s="3">
        <v>35</v>
      </c>
      <c r="AV12" s="3">
        <v>36</v>
      </c>
      <c r="AW12" s="3">
        <v>36</v>
      </c>
      <c r="AX12" s="3">
        <v>36</v>
      </c>
      <c r="AY12" s="3">
        <v>36</v>
      </c>
      <c r="AZ12" s="3">
        <v>36</v>
      </c>
      <c r="BA12" s="3">
        <v>36</v>
      </c>
      <c r="BB12" s="3">
        <v>36</v>
      </c>
      <c r="BC12" s="3">
        <v>36</v>
      </c>
      <c r="BD12" s="3">
        <v>36</v>
      </c>
      <c r="BE12" s="3">
        <v>36</v>
      </c>
      <c r="BF12" s="3">
        <v>36</v>
      </c>
      <c r="BG12" s="3">
        <v>36</v>
      </c>
      <c r="BH12" s="3">
        <v>36</v>
      </c>
      <c r="BI12" s="3">
        <v>36</v>
      </c>
      <c r="BJ12" s="3">
        <v>36</v>
      </c>
      <c r="BK12" s="3">
        <v>36</v>
      </c>
      <c r="BL12" s="3">
        <v>36</v>
      </c>
      <c r="BM12" s="3">
        <v>36</v>
      </c>
      <c r="BN12" s="3">
        <v>29</v>
      </c>
      <c r="BO12" s="3">
        <v>36</v>
      </c>
      <c r="BP12" s="3">
        <v>16</v>
      </c>
      <c r="BQ12" s="3">
        <v>36</v>
      </c>
      <c r="BR12" s="3">
        <v>36</v>
      </c>
      <c r="BS12" s="3">
        <v>32</v>
      </c>
      <c r="BT12" s="3">
        <v>31</v>
      </c>
      <c r="BU12" s="3">
        <v>36</v>
      </c>
      <c r="BV12" s="3">
        <v>1</v>
      </c>
      <c r="BW12" s="3">
        <v>6</v>
      </c>
      <c r="BX12" s="3">
        <v>36</v>
      </c>
      <c r="BY12" s="3">
        <v>36</v>
      </c>
      <c r="BZ12" s="3">
        <v>36</v>
      </c>
      <c r="CA12" s="3">
        <v>0</v>
      </c>
      <c r="CB12" s="3">
        <v>36</v>
      </c>
      <c r="CC12" s="3">
        <v>36</v>
      </c>
      <c r="CD12" s="3">
        <v>36</v>
      </c>
      <c r="CE12" s="3">
        <v>36</v>
      </c>
      <c r="CF12" s="3">
        <v>0</v>
      </c>
      <c r="CG12" s="3">
        <v>36</v>
      </c>
      <c r="CH12" s="3">
        <v>6</v>
      </c>
      <c r="CI12" s="3">
        <v>3</v>
      </c>
      <c r="CJ12" s="3">
        <v>36</v>
      </c>
      <c r="CK12" s="3">
        <v>36</v>
      </c>
      <c r="CL12" s="3">
        <v>36</v>
      </c>
      <c r="CM12" s="3">
        <v>36</v>
      </c>
      <c r="CN12" s="3">
        <v>36</v>
      </c>
      <c r="CO12" s="3">
        <v>35</v>
      </c>
      <c r="CP12" s="3">
        <v>18</v>
      </c>
      <c r="CQ12" s="3">
        <v>36</v>
      </c>
      <c r="CR12" s="3">
        <v>36</v>
      </c>
      <c r="CS12" s="3">
        <v>35</v>
      </c>
      <c r="CT12" s="3">
        <v>33</v>
      </c>
      <c r="CU12" s="3">
        <v>33</v>
      </c>
      <c r="CV12" s="3">
        <v>32</v>
      </c>
      <c r="CW12" s="3">
        <v>36</v>
      </c>
      <c r="CX12" s="3">
        <v>33</v>
      </c>
      <c r="CY12" s="3">
        <v>32</v>
      </c>
      <c r="CZ12" s="3">
        <v>36</v>
      </c>
      <c r="DA12" s="3">
        <v>34</v>
      </c>
      <c r="DB12" s="3">
        <v>28</v>
      </c>
      <c r="DC12" s="3">
        <v>22</v>
      </c>
      <c r="DD12" s="3">
        <v>36</v>
      </c>
      <c r="DE12" s="3">
        <v>0</v>
      </c>
      <c r="DF12" s="3">
        <v>36</v>
      </c>
      <c r="DG12" s="3">
        <v>0</v>
      </c>
      <c r="DH12" s="3">
        <v>0</v>
      </c>
      <c r="DI12" s="3">
        <v>16</v>
      </c>
      <c r="DJ12" s="3">
        <v>26</v>
      </c>
      <c r="DK12" s="3">
        <v>8</v>
      </c>
      <c r="DL12" s="3">
        <v>0</v>
      </c>
      <c r="DM12" s="3">
        <v>35</v>
      </c>
      <c r="DN12" s="3">
        <v>11</v>
      </c>
      <c r="DO12" s="3">
        <v>0</v>
      </c>
      <c r="DP12" s="3">
        <v>36</v>
      </c>
      <c r="DQ12" s="3">
        <v>36</v>
      </c>
      <c r="DR12" s="3">
        <v>5</v>
      </c>
      <c r="DS12" s="3">
        <v>5</v>
      </c>
      <c r="DT12" s="3">
        <v>30</v>
      </c>
      <c r="DU12" s="3">
        <v>30</v>
      </c>
      <c r="DV12" s="3">
        <v>35</v>
      </c>
      <c r="DW12" s="3">
        <v>32</v>
      </c>
      <c r="DX12" s="3">
        <v>33</v>
      </c>
      <c r="DY12" s="3">
        <v>30</v>
      </c>
      <c r="DZ12" s="3">
        <v>36</v>
      </c>
      <c r="EA12" s="3">
        <v>4</v>
      </c>
      <c r="EB12" s="3">
        <v>36</v>
      </c>
      <c r="EC12" s="3">
        <v>23</v>
      </c>
      <c r="ED12" s="3">
        <v>36</v>
      </c>
      <c r="EE12" s="3">
        <v>36</v>
      </c>
      <c r="EF12" s="3">
        <v>36</v>
      </c>
      <c r="EG12" s="3">
        <v>36</v>
      </c>
      <c r="EH12" s="3">
        <v>36</v>
      </c>
      <c r="EI12" s="3">
        <v>36</v>
      </c>
      <c r="EJ12" s="3">
        <v>36</v>
      </c>
      <c r="EK12" s="3">
        <v>33</v>
      </c>
      <c r="EL12" s="3">
        <v>36</v>
      </c>
      <c r="EM12" s="3">
        <v>27</v>
      </c>
      <c r="EN12" s="3">
        <v>36</v>
      </c>
      <c r="EO12" s="3">
        <v>30</v>
      </c>
      <c r="EP12" s="3">
        <v>29</v>
      </c>
      <c r="EQ12" s="3">
        <v>36</v>
      </c>
      <c r="ER12" s="3">
        <v>36</v>
      </c>
      <c r="ES12" s="3">
        <v>36</v>
      </c>
      <c r="ET12" s="3">
        <v>36</v>
      </c>
      <c r="EU12" s="3">
        <v>36</v>
      </c>
      <c r="EV12" s="3">
        <v>36</v>
      </c>
      <c r="EW12" s="3">
        <v>31</v>
      </c>
      <c r="EX12" s="3">
        <v>36</v>
      </c>
      <c r="EY12" s="3">
        <v>14</v>
      </c>
      <c r="EZ12" s="3">
        <v>36</v>
      </c>
      <c r="FA12" s="3">
        <v>36</v>
      </c>
      <c r="FB12" s="3">
        <v>36</v>
      </c>
      <c r="FC12" s="3">
        <v>36</v>
      </c>
      <c r="FD12" s="3">
        <v>36</v>
      </c>
      <c r="FE12" s="3">
        <v>36</v>
      </c>
      <c r="FF12" s="3">
        <v>36</v>
      </c>
      <c r="FG12" s="3">
        <v>36</v>
      </c>
      <c r="FH12" s="3">
        <v>15</v>
      </c>
      <c r="FI12" s="3">
        <v>28</v>
      </c>
      <c r="FJ12" s="3">
        <v>36</v>
      </c>
      <c r="FK12" s="3">
        <v>36</v>
      </c>
      <c r="FL12" s="3">
        <v>36</v>
      </c>
      <c r="FM12" s="3">
        <v>3</v>
      </c>
      <c r="FN12" s="3">
        <v>12</v>
      </c>
      <c r="FO12" s="3">
        <v>9</v>
      </c>
      <c r="FP12" s="3">
        <v>36</v>
      </c>
      <c r="FQ12" s="3">
        <v>36</v>
      </c>
      <c r="FR12" s="3">
        <v>36</v>
      </c>
      <c r="FS12" s="3">
        <v>0</v>
      </c>
      <c r="FT12" s="3">
        <v>0</v>
      </c>
      <c r="FU12" s="3">
        <v>0</v>
      </c>
      <c r="FV12" s="3">
        <v>0</v>
      </c>
      <c r="FW12" s="3">
        <v>3</v>
      </c>
      <c r="FX12" s="3">
        <v>0</v>
      </c>
      <c r="FY12" s="3">
        <v>0</v>
      </c>
      <c r="FZ12" s="3">
        <v>13</v>
      </c>
      <c r="GA12" s="3">
        <v>35</v>
      </c>
      <c r="GB12" s="3">
        <v>36</v>
      </c>
      <c r="GC12" s="3">
        <v>1</v>
      </c>
      <c r="GD12" s="3">
        <v>0</v>
      </c>
      <c r="GE12" s="3">
        <v>0</v>
      </c>
      <c r="GF12" s="3">
        <v>3</v>
      </c>
      <c r="GG12" s="3">
        <v>20</v>
      </c>
      <c r="GH12" s="3">
        <v>36</v>
      </c>
      <c r="GI12" s="3">
        <v>0</v>
      </c>
      <c r="GJ12" s="3">
        <v>0</v>
      </c>
      <c r="GK12" s="3">
        <v>28</v>
      </c>
      <c r="GL12" s="3">
        <v>0</v>
      </c>
      <c r="GM12" s="3">
        <v>3</v>
      </c>
      <c r="GN12" s="3">
        <v>36</v>
      </c>
      <c r="GO12" s="3">
        <v>36</v>
      </c>
      <c r="GP12" s="3">
        <v>9</v>
      </c>
      <c r="GQ12" s="3">
        <v>0</v>
      </c>
      <c r="GR12" s="3">
        <v>2</v>
      </c>
      <c r="GS12" s="3">
        <v>31</v>
      </c>
      <c r="GT12" s="3">
        <v>1</v>
      </c>
      <c r="GU12" s="3">
        <v>0</v>
      </c>
      <c r="GV12" s="3">
        <v>1</v>
      </c>
      <c r="GW12" s="3">
        <v>0</v>
      </c>
      <c r="GX12" s="3">
        <v>5</v>
      </c>
      <c r="GY12" s="3">
        <v>36</v>
      </c>
      <c r="GZ12" s="3">
        <v>36</v>
      </c>
      <c r="HA12" s="3">
        <v>0</v>
      </c>
      <c r="HB12" s="3">
        <v>6</v>
      </c>
      <c r="HC12" s="3">
        <v>0</v>
      </c>
      <c r="HD12" s="3">
        <v>0</v>
      </c>
      <c r="HE12" s="3">
        <v>0</v>
      </c>
      <c r="HF12" s="3">
        <v>0</v>
      </c>
      <c r="HG12" s="3">
        <v>0</v>
      </c>
      <c r="HH12" s="3">
        <v>0</v>
      </c>
      <c r="HI12" s="3">
        <v>0</v>
      </c>
      <c r="HJ12" s="3">
        <v>0</v>
      </c>
      <c r="HK12" s="3">
        <v>0</v>
      </c>
      <c r="HL12" s="3">
        <v>0</v>
      </c>
      <c r="HM12" s="3">
        <v>0</v>
      </c>
      <c r="HN12" s="3">
        <v>1</v>
      </c>
      <c r="HO12" s="3">
        <v>0</v>
      </c>
      <c r="HP12" s="3">
        <v>23</v>
      </c>
      <c r="HQ12" s="3">
        <v>3</v>
      </c>
      <c r="HR12" s="3">
        <v>0</v>
      </c>
      <c r="HS12" s="3">
        <v>0</v>
      </c>
      <c r="HT12" s="3">
        <v>36</v>
      </c>
      <c r="HU12" s="3">
        <v>36</v>
      </c>
      <c r="HV12" s="3">
        <v>34</v>
      </c>
      <c r="HW12" s="3">
        <v>0</v>
      </c>
      <c r="HX12" s="3">
        <v>0</v>
      </c>
      <c r="HY12" s="3">
        <v>0</v>
      </c>
      <c r="HZ12" s="3">
        <v>0</v>
      </c>
      <c r="IA12" s="3">
        <v>29</v>
      </c>
      <c r="IB12" s="3">
        <v>36</v>
      </c>
      <c r="IC12" s="3">
        <v>20</v>
      </c>
      <c r="ID12" s="3">
        <v>33</v>
      </c>
      <c r="IE12" s="3">
        <v>28</v>
      </c>
      <c r="IF12" s="3">
        <v>36</v>
      </c>
      <c r="IG12" s="3">
        <v>36</v>
      </c>
      <c r="IH12" s="3">
        <v>36</v>
      </c>
      <c r="II12" s="3">
        <v>36</v>
      </c>
      <c r="IJ12" s="3">
        <v>36</v>
      </c>
      <c r="IK12" s="3">
        <v>36</v>
      </c>
      <c r="IL12" s="3">
        <v>36</v>
      </c>
      <c r="IM12" s="3">
        <v>36</v>
      </c>
      <c r="IN12" s="3">
        <v>36</v>
      </c>
      <c r="IO12" s="3">
        <v>36</v>
      </c>
      <c r="IP12" s="3">
        <v>36</v>
      </c>
      <c r="IQ12" s="3">
        <v>36</v>
      </c>
      <c r="IR12" s="3">
        <v>0</v>
      </c>
      <c r="IS12" s="3">
        <v>36</v>
      </c>
      <c r="IT12" s="3">
        <v>0</v>
      </c>
      <c r="IU12" s="3">
        <v>0</v>
      </c>
      <c r="IV12" s="3">
        <v>36</v>
      </c>
      <c r="IW12" s="3">
        <v>36</v>
      </c>
      <c r="IX12" s="3">
        <v>34</v>
      </c>
      <c r="IY12" s="3">
        <v>36</v>
      </c>
      <c r="IZ12" s="3">
        <v>36</v>
      </c>
      <c r="JA12" s="3">
        <v>36</v>
      </c>
      <c r="JB12" s="3">
        <v>36</v>
      </c>
      <c r="JC12" s="3">
        <v>36</v>
      </c>
      <c r="JD12" s="3">
        <v>36</v>
      </c>
      <c r="JE12" s="3">
        <v>36</v>
      </c>
      <c r="JF12" s="3">
        <v>36</v>
      </c>
      <c r="JG12" s="3">
        <v>36</v>
      </c>
      <c r="JH12" s="3">
        <v>36</v>
      </c>
      <c r="JI12" s="3">
        <v>36</v>
      </c>
      <c r="JJ12" s="3">
        <v>36</v>
      </c>
      <c r="JK12" s="3">
        <v>36</v>
      </c>
      <c r="JL12" s="3">
        <v>36</v>
      </c>
      <c r="JM12" s="3">
        <v>36</v>
      </c>
      <c r="JN12" s="3">
        <v>36</v>
      </c>
      <c r="JO12" s="3">
        <v>32</v>
      </c>
      <c r="JP12" s="3">
        <v>36</v>
      </c>
      <c r="JQ12" s="3">
        <v>36</v>
      </c>
      <c r="JR12" s="3">
        <v>36</v>
      </c>
      <c r="JS12" s="3">
        <v>36</v>
      </c>
      <c r="JT12" s="3">
        <v>1</v>
      </c>
      <c r="JU12" s="3">
        <v>36</v>
      </c>
      <c r="JV12" s="3">
        <v>36</v>
      </c>
      <c r="JW12" s="3">
        <v>36</v>
      </c>
      <c r="JX12" s="3">
        <v>36</v>
      </c>
      <c r="JY12" s="3">
        <v>36</v>
      </c>
      <c r="JZ12" s="3">
        <v>36</v>
      </c>
      <c r="KA12" s="3">
        <v>36</v>
      </c>
      <c r="KB12" s="3">
        <v>36</v>
      </c>
      <c r="KC12" s="3">
        <v>36</v>
      </c>
      <c r="KD12" s="3">
        <v>36</v>
      </c>
      <c r="KE12" s="3">
        <v>36</v>
      </c>
      <c r="KF12" s="3">
        <v>30</v>
      </c>
      <c r="KG12" s="3">
        <v>35</v>
      </c>
      <c r="KH12" s="3">
        <v>36</v>
      </c>
      <c r="KI12" s="3">
        <v>36</v>
      </c>
      <c r="KJ12" s="3">
        <v>36</v>
      </c>
      <c r="KK12" s="3">
        <v>36</v>
      </c>
      <c r="KL12" s="3">
        <v>36</v>
      </c>
      <c r="KM12" s="3">
        <v>36</v>
      </c>
      <c r="KN12" s="3">
        <v>36</v>
      </c>
      <c r="KO12" s="3">
        <v>36</v>
      </c>
      <c r="KP12" s="3">
        <v>36</v>
      </c>
      <c r="KQ12" s="3">
        <v>36</v>
      </c>
      <c r="KR12" s="3">
        <v>36</v>
      </c>
      <c r="KS12" s="3">
        <v>36</v>
      </c>
      <c r="KT12" s="3">
        <v>36</v>
      </c>
      <c r="KU12" s="3">
        <v>36</v>
      </c>
      <c r="KV12" s="3">
        <v>29</v>
      </c>
      <c r="KW12" s="3">
        <v>36</v>
      </c>
      <c r="KX12" s="3">
        <v>36</v>
      </c>
      <c r="KY12" s="3">
        <v>36</v>
      </c>
      <c r="KZ12" s="3">
        <v>36</v>
      </c>
      <c r="LA12" s="3">
        <v>36</v>
      </c>
      <c r="LB12" s="3">
        <v>36</v>
      </c>
      <c r="LC12" s="3">
        <v>36</v>
      </c>
      <c r="LD12" s="3">
        <v>36</v>
      </c>
      <c r="LE12" s="3">
        <v>36</v>
      </c>
      <c r="LF12" s="3">
        <v>36</v>
      </c>
      <c r="LG12" s="3">
        <v>36</v>
      </c>
      <c r="LH12" s="3">
        <v>6</v>
      </c>
      <c r="LI12" s="3">
        <v>36</v>
      </c>
      <c r="LJ12" s="3">
        <v>36</v>
      </c>
      <c r="LK12" s="3">
        <v>36</v>
      </c>
      <c r="LL12" s="3">
        <v>36</v>
      </c>
      <c r="LM12" s="3">
        <v>36</v>
      </c>
      <c r="LN12" s="3">
        <v>36</v>
      </c>
      <c r="LO12" s="3">
        <v>36</v>
      </c>
      <c r="LP12" s="3">
        <v>36</v>
      </c>
      <c r="LQ12" s="3">
        <v>33</v>
      </c>
      <c r="LR12" s="3">
        <v>36</v>
      </c>
      <c r="LS12" s="3">
        <v>36</v>
      </c>
      <c r="LT12" s="3">
        <v>36</v>
      </c>
      <c r="LU12" s="3">
        <v>36</v>
      </c>
      <c r="LV12" s="3">
        <v>36</v>
      </c>
      <c r="LW12" s="3">
        <v>36</v>
      </c>
      <c r="LX12" s="3">
        <v>36</v>
      </c>
      <c r="LY12" s="3">
        <v>19</v>
      </c>
      <c r="LZ12" s="3">
        <v>32</v>
      </c>
      <c r="MA12" s="3">
        <v>36</v>
      </c>
      <c r="MB12" s="3">
        <v>30</v>
      </c>
      <c r="MC12" s="3">
        <v>36</v>
      </c>
      <c r="MD12" s="3">
        <v>24</v>
      </c>
      <c r="ME12" s="3">
        <v>30</v>
      </c>
      <c r="MF12" s="3">
        <v>31</v>
      </c>
      <c r="MG12" s="3">
        <v>0</v>
      </c>
      <c r="MH12" s="3">
        <v>30</v>
      </c>
      <c r="MI12" s="3">
        <v>30</v>
      </c>
      <c r="MJ12" s="3">
        <v>25</v>
      </c>
      <c r="MK12" s="3">
        <v>36</v>
      </c>
      <c r="ML12" s="3">
        <v>36</v>
      </c>
      <c r="MM12" s="3">
        <v>0</v>
      </c>
      <c r="MN12" s="3">
        <v>36</v>
      </c>
      <c r="MO12" s="3">
        <v>36</v>
      </c>
      <c r="MP12" s="3">
        <v>36</v>
      </c>
      <c r="MQ12" s="3">
        <v>36</v>
      </c>
      <c r="MR12" s="3">
        <v>36</v>
      </c>
      <c r="MS12" s="3">
        <v>35</v>
      </c>
      <c r="MT12" s="3">
        <v>36</v>
      </c>
      <c r="MU12" s="3">
        <v>32</v>
      </c>
      <c r="MV12" s="3">
        <v>31</v>
      </c>
      <c r="MW12" s="3">
        <v>27</v>
      </c>
      <c r="MX12" s="3">
        <v>36</v>
      </c>
      <c r="MY12" s="3">
        <v>36</v>
      </c>
      <c r="MZ12" s="3">
        <v>36</v>
      </c>
      <c r="NA12" s="3">
        <v>0</v>
      </c>
      <c r="NB12" s="3">
        <v>30</v>
      </c>
      <c r="NC12" s="3">
        <v>21</v>
      </c>
      <c r="ND12" s="3">
        <v>30</v>
      </c>
      <c r="NE12" s="3">
        <v>36</v>
      </c>
      <c r="NF12" s="3">
        <v>36</v>
      </c>
      <c r="NG12" s="3">
        <v>36</v>
      </c>
      <c r="NH12" s="3">
        <v>0</v>
      </c>
      <c r="NI12" s="3">
        <v>30</v>
      </c>
      <c r="NJ12" s="3">
        <v>26</v>
      </c>
      <c r="NK12" s="3">
        <v>36</v>
      </c>
      <c r="NL12" s="3">
        <v>36</v>
      </c>
      <c r="NM12" s="3">
        <v>36</v>
      </c>
      <c r="NN12" s="3">
        <v>36</v>
      </c>
      <c r="NO12" s="3">
        <v>36</v>
      </c>
      <c r="NP12" s="3">
        <v>36</v>
      </c>
      <c r="NQ12" s="3">
        <v>36</v>
      </c>
      <c r="NR12" s="3">
        <v>36</v>
      </c>
      <c r="NS12" s="3">
        <v>36</v>
      </c>
      <c r="NT12" s="3">
        <v>36</v>
      </c>
      <c r="NU12" s="3">
        <v>5</v>
      </c>
      <c r="NV12" s="3">
        <v>36</v>
      </c>
      <c r="NW12" s="3">
        <v>36</v>
      </c>
      <c r="NX12" s="3">
        <v>35</v>
      </c>
      <c r="NY12" s="3">
        <v>36</v>
      </c>
      <c r="NZ12" s="3">
        <v>36</v>
      </c>
      <c r="OA12" s="3">
        <v>30</v>
      </c>
      <c r="OB12" s="3">
        <v>30</v>
      </c>
      <c r="OC12" s="3">
        <v>36</v>
      </c>
      <c r="OD12" s="3">
        <v>36</v>
      </c>
      <c r="OE12" s="3">
        <v>35</v>
      </c>
      <c r="OF12" s="3">
        <v>19</v>
      </c>
      <c r="OG12" s="3">
        <v>19</v>
      </c>
      <c r="OH12" s="3">
        <v>33</v>
      </c>
      <c r="OI12" s="3">
        <v>36</v>
      </c>
      <c r="OJ12" s="3">
        <v>36</v>
      </c>
      <c r="OK12" s="3">
        <v>36</v>
      </c>
      <c r="OL12" s="3">
        <v>35</v>
      </c>
      <c r="OM12" s="3">
        <v>35</v>
      </c>
      <c r="ON12" s="3">
        <v>0</v>
      </c>
      <c r="OO12" s="3">
        <v>0</v>
      </c>
      <c r="OP12" s="3">
        <v>30</v>
      </c>
      <c r="OQ12" s="3">
        <v>33</v>
      </c>
      <c r="OR12" s="3">
        <v>33</v>
      </c>
      <c r="OS12" s="3">
        <v>36</v>
      </c>
      <c r="OT12" s="3">
        <v>36</v>
      </c>
      <c r="OU12" s="3">
        <v>36</v>
      </c>
      <c r="OV12" s="3">
        <v>36</v>
      </c>
      <c r="OW12" s="3">
        <v>36</v>
      </c>
      <c r="OX12" s="3">
        <v>36</v>
      </c>
      <c r="OY12" s="3">
        <v>36</v>
      </c>
      <c r="OZ12" s="3">
        <v>36</v>
      </c>
      <c r="PA12" s="3">
        <v>36</v>
      </c>
      <c r="PB12" s="3">
        <v>36</v>
      </c>
      <c r="PC12" s="3">
        <v>36</v>
      </c>
      <c r="PD12" s="3">
        <v>36</v>
      </c>
      <c r="PE12" s="3">
        <v>36</v>
      </c>
      <c r="PF12" s="3">
        <v>36</v>
      </c>
      <c r="PG12" s="3">
        <v>36</v>
      </c>
      <c r="PH12" s="3">
        <v>36</v>
      </c>
      <c r="PI12" s="3">
        <v>36</v>
      </c>
      <c r="PJ12" s="3">
        <v>36</v>
      </c>
      <c r="PK12" s="3">
        <v>36</v>
      </c>
      <c r="PL12" s="3">
        <v>36</v>
      </c>
      <c r="PM12" s="3">
        <v>36</v>
      </c>
      <c r="PN12" s="3">
        <v>36</v>
      </c>
      <c r="PO12" s="3">
        <v>36</v>
      </c>
      <c r="PP12" s="3">
        <v>36</v>
      </c>
      <c r="PQ12" s="3">
        <v>36</v>
      </c>
      <c r="PR12" s="3">
        <v>36</v>
      </c>
      <c r="PS12" s="3">
        <v>36</v>
      </c>
      <c r="PT12" s="3">
        <v>36</v>
      </c>
      <c r="PU12" s="3">
        <v>36</v>
      </c>
      <c r="PV12" s="3">
        <v>36</v>
      </c>
      <c r="PW12" s="3">
        <v>13</v>
      </c>
      <c r="PX12" s="3">
        <v>30</v>
      </c>
      <c r="PY12" s="3">
        <v>36</v>
      </c>
      <c r="PZ12" s="3">
        <v>36</v>
      </c>
      <c r="QA12" s="3">
        <v>36</v>
      </c>
      <c r="QB12" s="3">
        <v>31</v>
      </c>
      <c r="QC12" s="3">
        <v>36</v>
      </c>
      <c r="QD12" s="3">
        <v>36</v>
      </c>
      <c r="QE12" s="3">
        <v>36</v>
      </c>
      <c r="QF12" s="3">
        <v>36</v>
      </c>
      <c r="QG12" s="3">
        <v>36</v>
      </c>
      <c r="QH12" s="3">
        <v>36</v>
      </c>
      <c r="QI12" s="3">
        <v>36</v>
      </c>
      <c r="QJ12" s="3">
        <v>36</v>
      </c>
      <c r="QK12" s="3">
        <v>36</v>
      </c>
      <c r="QL12" s="3">
        <v>36</v>
      </c>
      <c r="QM12" s="3">
        <v>36</v>
      </c>
      <c r="QN12" s="3">
        <v>36</v>
      </c>
      <c r="QO12" s="3">
        <v>33</v>
      </c>
      <c r="QP12" s="3">
        <v>36</v>
      </c>
      <c r="QQ12" s="3">
        <v>36</v>
      </c>
      <c r="QR12" s="3">
        <v>36</v>
      </c>
      <c r="QS12" s="3">
        <v>36</v>
      </c>
      <c r="QT12" s="3">
        <v>36</v>
      </c>
      <c r="QU12" s="3">
        <v>31</v>
      </c>
      <c r="QV12" s="3">
        <v>36</v>
      </c>
      <c r="QW12" s="3">
        <v>36</v>
      </c>
      <c r="QX12" s="3">
        <v>36</v>
      </c>
      <c r="QY12" s="3">
        <v>36</v>
      </c>
      <c r="QZ12" s="3">
        <v>36</v>
      </c>
      <c r="RA12" s="3">
        <v>36</v>
      </c>
      <c r="RB12" s="3">
        <v>36</v>
      </c>
      <c r="RC12" s="3">
        <v>36</v>
      </c>
      <c r="RD12" s="3">
        <v>1</v>
      </c>
      <c r="RE12" s="3">
        <v>36</v>
      </c>
      <c r="RF12" s="3">
        <v>35</v>
      </c>
      <c r="RG12" s="3">
        <v>36</v>
      </c>
      <c r="RH12" s="3">
        <v>36</v>
      </c>
      <c r="RI12" s="3">
        <v>36</v>
      </c>
      <c r="RJ12" s="3">
        <v>36</v>
      </c>
      <c r="RK12" s="3">
        <v>36</v>
      </c>
      <c r="RL12" s="3">
        <v>19</v>
      </c>
      <c r="RM12" s="3">
        <v>27</v>
      </c>
      <c r="RN12" s="3">
        <v>33</v>
      </c>
      <c r="RO12" s="3">
        <v>33</v>
      </c>
      <c r="RP12" s="3">
        <v>36</v>
      </c>
      <c r="RQ12" s="3">
        <v>36</v>
      </c>
      <c r="RR12" s="3">
        <v>36</v>
      </c>
      <c r="RS12" s="3">
        <v>36</v>
      </c>
      <c r="RT12" s="3">
        <v>36</v>
      </c>
      <c r="RU12" s="3">
        <v>36</v>
      </c>
      <c r="RV12" s="3">
        <v>36</v>
      </c>
      <c r="RW12" s="3">
        <v>36</v>
      </c>
      <c r="RX12" s="3">
        <v>36</v>
      </c>
      <c r="RY12" s="3">
        <v>36</v>
      </c>
      <c r="RZ12" s="3">
        <v>36</v>
      </c>
      <c r="SA12" s="3">
        <v>30</v>
      </c>
      <c r="SB12" s="3">
        <v>30</v>
      </c>
      <c r="SC12" s="3">
        <v>36</v>
      </c>
      <c r="SD12" s="3">
        <v>36</v>
      </c>
      <c r="SE12" s="3">
        <v>36</v>
      </c>
      <c r="SF12" s="3">
        <v>31</v>
      </c>
      <c r="SG12" s="3">
        <v>36</v>
      </c>
      <c r="SH12" s="3">
        <v>36</v>
      </c>
      <c r="SI12" s="3">
        <v>36</v>
      </c>
      <c r="SJ12" s="3">
        <v>36</v>
      </c>
      <c r="SK12" s="3">
        <v>36</v>
      </c>
      <c r="SL12" s="3">
        <v>36</v>
      </c>
      <c r="SM12" s="3">
        <v>36</v>
      </c>
      <c r="SN12" s="3">
        <v>36</v>
      </c>
      <c r="SO12" s="3">
        <v>36</v>
      </c>
      <c r="SP12" s="3">
        <v>36</v>
      </c>
      <c r="SQ12" s="3">
        <v>36</v>
      </c>
      <c r="SR12" s="3">
        <v>36</v>
      </c>
      <c r="SS12" s="3">
        <v>36</v>
      </c>
      <c r="ST12" s="3">
        <v>36</v>
      </c>
      <c r="SU12" s="3">
        <v>34</v>
      </c>
      <c r="SV12" s="3">
        <v>36</v>
      </c>
      <c r="SW12" s="3">
        <v>36</v>
      </c>
      <c r="SX12" s="3">
        <v>36</v>
      </c>
      <c r="SY12" s="3">
        <v>36</v>
      </c>
      <c r="SZ12" s="3">
        <v>36</v>
      </c>
      <c r="TA12" s="3">
        <v>36</v>
      </c>
      <c r="TB12" s="3">
        <v>36</v>
      </c>
      <c r="TC12" s="3">
        <v>36</v>
      </c>
      <c r="TD12" s="3">
        <v>36</v>
      </c>
      <c r="TE12" s="3">
        <v>33</v>
      </c>
      <c r="TF12" s="3">
        <v>36</v>
      </c>
      <c r="TG12" s="3">
        <v>36</v>
      </c>
      <c r="TH12" s="3">
        <v>2</v>
      </c>
      <c r="TI12" s="3">
        <v>36</v>
      </c>
      <c r="TJ12" s="3">
        <v>36</v>
      </c>
      <c r="TK12" s="3">
        <v>36</v>
      </c>
      <c r="TL12" s="3">
        <v>36</v>
      </c>
      <c r="TM12" s="3">
        <v>36</v>
      </c>
      <c r="TN12" s="3">
        <v>36</v>
      </c>
      <c r="TO12" s="3">
        <v>36</v>
      </c>
      <c r="TP12" s="3">
        <v>36</v>
      </c>
      <c r="TQ12" s="3">
        <v>36</v>
      </c>
      <c r="TR12" s="3">
        <v>36</v>
      </c>
      <c r="TS12" s="3">
        <v>36</v>
      </c>
      <c r="TT12" s="3">
        <v>36</v>
      </c>
      <c r="TU12" s="3">
        <v>36</v>
      </c>
      <c r="TV12" s="3">
        <v>36</v>
      </c>
      <c r="TW12" s="3">
        <v>36</v>
      </c>
      <c r="TX12" s="3">
        <v>36</v>
      </c>
      <c r="TY12" s="3">
        <v>36</v>
      </c>
      <c r="TZ12" s="3">
        <v>36</v>
      </c>
      <c r="UA12" s="3">
        <v>36</v>
      </c>
      <c r="UB12" s="3">
        <v>36</v>
      </c>
      <c r="UC12" s="3">
        <v>36</v>
      </c>
      <c r="UD12" s="3">
        <v>36</v>
      </c>
      <c r="UE12" s="3">
        <v>36</v>
      </c>
      <c r="UF12" s="3">
        <v>36</v>
      </c>
      <c r="UG12" s="3">
        <v>36</v>
      </c>
      <c r="UH12" s="3">
        <v>36</v>
      </c>
      <c r="UI12" s="3">
        <v>36</v>
      </c>
      <c r="UJ12" s="3">
        <v>36</v>
      </c>
      <c r="UK12" s="3">
        <v>36</v>
      </c>
      <c r="UL12" s="3">
        <v>36</v>
      </c>
      <c r="UM12" s="3">
        <v>36</v>
      </c>
      <c r="UN12" s="3">
        <v>36</v>
      </c>
      <c r="UO12" s="3">
        <v>36</v>
      </c>
      <c r="UP12" s="3">
        <v>36</v>
      </c>
      <c r="UQ12" s="3">
        <v>36</v>
      </c>
      <c r="UR12" s="3">
        <v>36</v>
      </c>
      <c r="US12" s="3">
        <v>36</v>
      </c>
      <c r="UT12" s="3">
        <v>35</v>
      </c>
      <c r="UU12" s="3">
        <v>36</v>
      </c>
      <c r="UV12" s="3">
        <v>36</v>
      </c>
      <c r="UW12" s="3">
        <v>35</v>
      </c>
      <c r="UX12" s="3">
        <v>0</v>
      </c>
      <c r="UY12" s="3">
        <v>0</v>
      </c>
      <c r="UZ12" s="3">
        <v>8</v>
      </c>
      <c r="VA12" s="3">
        <v>0</v>
      </c>
      <c r="VB12" s="3">
        <v>0</v>
      </c>
      <c r="VC12" s="3">
        <v>35</v>
      </c>
      <c r="VD12" s="3">
        <v>36</v>
      </c>
      <c r="VE12" s="3">
        <v>19</v>
      </c>
      <c r="VF12" s="3">
        <v>36</v>
      </c>
      <c r="VG12" s="3">
        <v>36</v>
      </c>
      <c r="VH12" s="3">
        <v>36</v>
      </c>
      <c r="VI12" s="3">
        <v>36</v>
      </c>
      <c r="VJ12" s="3">
        <v>36</v>
      </c>
      <c r="VK12" s="3">
        <v>36</v>
      </c>
      <c r="VL12" s="3">
        <v>36</v>
      </c>
      <c r="VM12" s="3">
        <v>36</v>
      </c>
      <c r="VN12" s="3">
        <v>36</v>
      </c>
      <c r="VO12" s="3">
        <v>6</v>
      </c>
      <c r="VP12" s="3">
        <v>36</v>
      </c>
      <c r="VQ12" s="3">
        <v>36</v>
      </c>
      <c r="VR12" s="3">
        <v>36</v>
      </c>
      <c r="VS12" s="3">
        <v>36</v>
      </c>
      <c r="VT12" s="3">
        <v>36</v>
      </c>
      <c r="VU12" s="3">
        <v>36</v>
      </c>
      <c r="VV12" s="3">
        <v>36</v>
      </c>
      <c r="VW12" s="3">
        <v>36</v>
      </c>
      <c r="VX12" s="3">
        <v>36</v>
      </c>
      <c r="VY12" s="3">
        <v>36</v>
      </c>
      <c r="VZ12" s="3">
        <v>36</v>
      </c>
      <c r="WA12" s="3">
        <v>36</v>
      </c>
      <c r="WB12" s="3">
        <v>36</v>
      </c>
      <c r="WC12" s="3">
        <v>36</v>
      </c>
      <c r="WD12" s="3">
        <v>36</v>
      </c>
      <c r="WE12" s="3">
        <v>36</v>
      </c>
      <c r="WF12" s="3">
        <v>36</v>
      </c>
      <c r="WG12" s="3">
        <v>36</v>
      </c>
      <c r="WH12" s="3">
        <v>36</v>
      </c>
      <c r="WI12" s="3">
        <v>36</v>
      </c>
      <c r="WJ12" s="3">
        <v>36</v>
      </c>
      <c r="WK12" s="3">
        <v>36</v>
      </c>
      <c r="WL12" s="3">
        <v>36</v>
      </c>
      <c r="WM12" s="3">
        <v>36</v>
      </c>
      <c r="WN12" s="3">
        <v>36</v>
      </c>
      <c r="WO12" s="3">
        <v>36</v>
      </c>
      <c r="WP12" s="3">
        <v>36</v>
      </c>
      <c r="WQ12" s="3">
        <v>36</v>
      </c>
      <c r="WR12" s="3">
        <v>36</v>
      </c>
      <c r="WS12" s="3">
        <v>36</v>
      </c>
      <c r="WT12" s="3">
        <v>30</v>
      </c>
      <c r="WU12" s="3">
        <v>17</v>
      </c>
      <c r="WV12" s="3">
        <v>8</v>
      </c>
      <c r="WW12" s="3">
        <v>0</v>
      </c>
      <c r="WX12" s="3">
        <v>36</v>
      </c>
      <c r="WY12" s="3">
        <v>33</v>
      </c>
      <c r="WZ12" s="3">
        <v>36</v>
      </c>
      <c r="XA12" s="3">
        <v>36</v>
      </c>
      <c r="XB12" s="3">
        <v>36</v>
      </c>
      <c r="XC12" s="3">
        <v>36</v>
      </c>
      <c r="XD12" s="3">
        <v>36</v>
      </c>
      <c r="XE12" s="3">
        <v>36</v>
      </c>
      <c r="XF12" s="3">
        <v>36</v>
      </c>
      <c r="XG12" s="3">
        <v>36</v>
      </c>
      <c r="XH12" s="3">
        <v>36</v>
      </c>
      <c r="XI12" s="3">
        <v>36</v>
      </c>
      <c r="XJ12" s="3">
        <v>36</v>
      </c>
      <c r="XK12" s="3">
        <v>36</v>
      </c>
    </row>
    <row r="13" spans="1:635" x14ac:dyDescent="0.2">
      <c r="A13" s="3" t="s">
        <v>644</v>
      </c>
      <c r="B13" s="3">
        <v>36</v>
      </c>
      <c r="C13" s="3">
        <v>36</v>
      </c>
      <c r="D13" s="3">
        <v>36</v>
      </c>
      <c r="E13" s="3">
        <v>29</v>
      </c>
      <c r="F13" s="3">
        <v>8</v>
      </c>
      <c r="G13" s="3">
        <v>8</v>
      </c>
      <c r="H13" s="3">
        <v>36</v>
      </c>
      <c r="I13" s="3">
        <v>14</v>
      </c>
      <c r="J13" s="3">
        <v>33</v>
      </c>
      <c r="K13" s="3">
        <v>1</v>
      </c>
      <c r="L13" s="3">
        <v>0</v>
      </c>
      <c r="M13" s="3">
        <v>7</v>
      </c>
      <c r="N13" s="3">
        <v>7</v>
      </c>
      <c r="O13" s="3">
        <v>7</v>
      </c>
      <c r="P13" s="3">
        <v>9</v>
      </c>
      <c r="Q13" s="3">
        <v>8</v>
      </c>
      <c r="R13" s="3">
        <v>0</v>
      </c>
      <c r="S13" s="3">
        <v>25</v>
      </c>
      <c r="T13" s="3">
        <v>23</v>
      </c>
      <c r="U13" s="3">
        <v>33</v>
      </c>
      <c r="V13" s="3">
        <v>0</v>
      </c>
      <c r="W13" s="3">
        <v>1</v>
      </c>
      <c r="X13" s="3">
        <v>11</v>
      </c>
      <c r="Y13" s="3">
        <v>0</v>
      </c>
      <c r="Z13" s="3">
        <v>0</v>
      </c>
      <c r="AA13" s="3">
        <v>23</v>
      </c>
      <c r="AB13" s="3">
        <v>36</v>
      </c>
      <c r="AC13" s="3">
        <v>21</v>
      </c>
      <c r="AD13" s="3">
        <v>0</v>
      </c>
      <c r="AE13" s="3">
        <v>35</v>
      </c>
      <c r="AF13" s="3">
        <v>36</v>
      </c>
      <c r="AG13" s="3">
        <v>9</v>
      </c>
      <c r="AH13" s="3">
        <v>27</v>
      </c>
      <c r="AI13" s="3">
        <v>0</v>
      </c>
      <c r="AJ13" s="3">
        <v>0</v>
      </c>
      <c r="AK13" s="3">
        <v>0</v>
      </c>
      <c r="AL13" s="3">
        <v>4</v>
      </c>
      <c r="AM13" s="3">
        <v>35</v>
      </c>
      <c r="AN13" s="3">
        <v>1</v>
      </c>
      <c r="AO13" s="3">
        <v>31</v>
      </c>
      <c r="AP13" s="3">
        <v>35</v>
      </c>
      <c r="AQ13" s="3">
        <v>36</v>
      </c>
      <c r="AR13" s="3">
        <v>36</v>
      </c>
      <c r="AS13" s="3">
        <v>36</v>
      </c>
      <c r="AT13" s="3">
        <v>36</v>
      </c>
      <c r="AU13" s="3">
        <v>31</v>
      </c>
      <c r="AV13" s="3">
        <v>36</v>
      </c>
      <c r="AW13" s="3">
        <v>36</v>
      </c>
      <c r="AX13" s="3">
        <v>36</v>
      </c>
      <c r="AY13" s="3">
        <v>36</v>
      </c>
      <c r="AZ13" s="3">
        <v>36</v>
      </c>
      <c r="BA13" s="3">
        <v>36</v>
      </c>
      <c r="BB13" s="3">
        <v>36</v>
      </c>
      <c r="BC13" s="3">
        <v>36</v>
      </c>
      <c r="BD13" s="3">
        <v>36</v>
      </c>
      <c r="BE13" s="3">
        <v>36</v>
      </c>
      <c r="BF13" s="3">
        <v>36</v>
      </c>
      <c r="BG13" s="3">
        <v>36</v>
      </c>
      <c r="BH13" s="3">
        <v>36</v>
      </c>
      <c r="BI13" s="3">
        <v>36</v>
      </c>
      <c r="BJ13" s="3">
        <v>36</v>
      </c>
      <c r="BK13" s="3">
        <v>36</v>
      </c>
      <c r="BL13" s="3">
        <v>36</v>
      </c>
      <c r="BM13" s="3">
        <v>36</v>
      </c>
      <c r="BN13" s="3">
        <v>12</v>
      </c>
      <c r="BO13" s="3">
        <v>36</v>
      </c>
      <c r="BP13" s="3">
        <v>0</v>
      </c>
      <c r="BQ13" s="3">
        <v>36</v>
      </c>
      <c r="BR13" s="3">
        <v>36</v>
      </c>
      <c r="BS13" s="3">
        <v>9</v>
      </c>
      <c r="BT13" s="3">
        <v>17</v>
      </c>
      <c r="BU13" s="3">
        <v>36</v>
      </c>
      <c r="BV13" s="3">
        <v>0</v>
      </c>
      <c r="BW13" s="3">
        <v>8</v>
      </c>
      <c r="BX13" s="3">
        <v>36</v>
      </c>
      <c r="BY13" s="3">
        <v>33</v>
      </c>
      <c r="BZ13" s="3">
        <v>36</v>
      </c>
      <c r="CA13" s="3">
        <v>0</v>
      </c>
      <c r="CB13" s="3">
        <v>36</v>
      </c>
      <c r="CC13" s="3">
        <v>36</v>
      </c>
      <c r="CD13" s="3">
        <v>36</v>
      </c>
      <c r="CE13" s="3">
        <v>36</v>
      </c>
      <c r="CF13" s="3">
        <v>0</v>
      </c>
      <c r="CG13" s="3">
        <v>36</v>
      </c>
      <c r="CH13" s="3">
        <v>22</v>
      </c>
      <c r="CI13" s="3">
        <v>3</v>
      </c>
      <c r="CJ13" s="3">
        <v>36</v>
      </c>
      <c r="CK13" s="3">
        <v>36</v>
      </c>
      <c r="CL13" s="3">
        <v>36</v>
      </c>
      <c r="CM13" s="3">
        <v>36</v>
      </c>
      <c r="CN13" s="3">
        <v>36</v>
      </c>
      <c r="CO13" s="3">
        <v>30</v>
      </c>
      <c r="CP13" s="3">
        <v>33</v>
      </c>
      <c r="CQ13" s="3">
        <v>36</v>
      </c>
      <c r="CR13" s="3">
        <v>36</v>
      </c>
      <c r="CS13" s="3">
        <v>33</v>
      </c>
      <c r="CT13" s="3">
        <v>33</v>
      </c>
      <c r="CU13" s="3">
        <v>33</v>
      </c>
      <c r="CV13" s="3">
        <v>33</v>
      </c>
      <c r="CW13" s="3">
        <v>33</v>
      </c>
      <c r="CX13" s="3">
        <v>34</v>
      </c>
      <c r="CY13" s="3">
        <v>36</v>
      </c>
      <c r="CZ13" s="3">
        <v>36</v>
      </c>
      <c r="DA13" s="3">
        <v>36</v>
      </c>
      <c r="DB13" s="3">
        <v>36</v>
      </c>
      <c r="DC13" s="3">
        <v>36</v>
      </c>
      <c r="DD13" s="3">
        <v>36</v>
      </c>
      <c r="DE13" s="3">
        <v>0</v>
      </c>
      <c r="DF13" s="3">
        <v>35</v>
      </c>
      <c r="DG13" s="3">
        <v>3</v>
      </c>
      <c r="DH13" s="3">
        <v>0</v>
      </c>
      <c r="DI13" s="3">
        <v>36</v>
      </c>
      <c r="DJ13" s="3">
        <v>28</v>
      </c>
      <c r="DK13" s="3">
        <v>21</v>
      </c>
      <c r="DL13" s="3">
        <v>0</v>
      </c>
      <c r="DM13" s="3">
        <v>36</v>
      </c>
      <c r="DN13" s="3">
        <v>14</v>
      </c>
      <c r="DO13" s="3">
        <v>26</v>
      </c>
      <c r="DP13" s="3">
        <v>36</v>
      </c>
      <c r="DQ13" s="3">
        <v>36</v>
      </c>
      <c r="DR13" s="3">
        <v>3</v>
      </c>
      <c r="DS13" s="3">
        <v>8</v>
      </c>
      <c r="DT13" s="3">
        <v>28</v>
      </c>
      <c r="DU13" s="3">
        <v>32</v>
      </c>
      <c r="DV13" s="3">
        <v>31</v>
      </c>
      <c r="DW13" s="3">
        <v>31</v>
      </c>
      <c r="DX13" s="3">
        <v>36</v>
      </c>
      <c r="DY13" s="3">
        <v>17</v>
      </c>
      <c r="DZ13" s="3">
        <v>36</v>
      </c>
      <c r="EA13" s="3">
        <v>8</v>
      </c>
      <c r="EB13" s="3">
        <v>36</v>
      </c>
      <c r="EC13" s="3">
        <v>24</v>
      </c>
      <c r="ED13" s="3">
        <v>31</v>
      </c>
      <c r="EE13" s="3">
        <v>36</v>
      </c>
      <c r="EF13" s="3">
        <v>36</v>
      </c>
      <c r="EG13" s="3">
        <v>36</v>
      </c>
      <c r="EH13" s="3">
        <v>36</v>
      </c>
      <c r="EI13" s="3">
        <v>36</v>
      </c>
      <c r="EJ13" s="3">
        <v>36</v>
      </c>
      <c r="EK13" s="3">
        <v>35</v>
      </c>
      <c r="EL13" s="3">
        <v>35</v>
      </c>
      <c r="EM13" s="3">
        <v>22</v>
      </c>
      <c r="EN13" s="3">
        <v>35</v>
      </c>
      <c r="EO13" s="3">
        <v>35</v>
      </c>
      <c r="EP13" s="3">
        <v>7</v>
      </c>
      <c r="EQ13" s="3">
        <v>29</v>
      </c>
      <c r="ER13" s="3">
        <v>36</v>
      </c>
      <c r="ES13" s="3">
        <v>36</v>
      </c>
      <c r="ET13" s="3">
        <v>36</v>
      </c>
      <c r="EU13" s="3">
        <v>36</v>
      </c>
      <c r="EV13" s="3">
        <v>36</v>
      </c>
      <c r="EW13" s="3">
        <v>36</v>
      </c>
      <c r="EX13" s="3">
        <v>36</v>
      </c>
      <c r="EY13" s="3">
        <v>35</v>
      </c>
      <c r="EZ13" s="3">
        <v>36</v>
      </c>
      <c r="FA13" s="3">
        <v>36</v>
      </c>
      <c r="FB13" s="3">
        <v>36</v>
      </c>
      <c r="FC13" s="3">
        <v>36</v>
      </c>
      <c r="FD13" s="3">
        <v>36</v>
      </c>
      <c r="FE13" s="3">
        <v>36</v>
      </c>
      <c r="FF13" s="3">
        <v>36</v>
      </c>
      <c r="FG13" s="3">
        <v>36</v>
      </c>
      <c r="FH13" s="3">
        <v>12</v>
      </c>
      <c r="FI13" s="3">
        <v>36</v>
      </c>
      <c r="FJ13" s="3">
        <v>36</v>
      </c>
      <c r="FK13" s="3">
        <v>36</v>
      </c>
      <c r="FL13" s="3">
        <v>36</v>
      </c>
      <c r="FM13" s="3">
        <v>22</v>
      </c>
      <c r="FN13" s="3">
        <v>11</v>
      </c>
      <c r="FO13" s="3">
        <v>10</v>
      </c>
      <c r="FP13" s="3">
        <v>36</v>
      </c>
      <c r="FQ13" s="3">
        <v>36</v>
      </c>
      <c r="FR13" s="3">
        <v>36</v>
      </c>
      <c r="FS13" s="3">
        <v>0</v>
      </c>
      <c r="FT13" s="3">
        <v>3</v>
      </c>
      <c r="FU13" s="3">
        <v>1</v>
      </c>
      <c r="FV13" s="3">
        <v>7</v>
      </c>
      <c r="FW13" s="3">
        <v>18</v>
      </c>
      <c r="FX13" s="3">
        <v>0</v>
      </c>
      <c r="FY13" s="3">
        <v>0</v>
      </c>
      <c r="FZ13" s="3">
        <v>36</v>
      </c>
      <c r="GA13" s="3">
        <v>34</v>
      </c>
      <c r="GB13" s="3">
        <v>36</v>
      </c>
      <c r="GC13" s="3">
        <v>5</v>
      </c>
      <c r="GD13" s="3">
        <v>4</v>
      </c>
      <c r="GE13" s="3">
        <v>1</v>
      </c>
      <c r="GF13" s="3">
        <v>9</v>
      </c>
      <c r="GG13" s="3">
        <v>23</v>
      </c>
      <c r="GH13" s="3">
        <v>34</v>
      </c>
      <c r="GI13" s="3">
        <v>0</v>
      </c>
      <c r="GJ13" s="3">
        <v>0</v>
      </c>
      <c r="GK13" s="3">
        <v>20</v>
      </c>
      <c r="GL13" s="3">
        <v>5</v>
      </c>
      <c r="GM13" s="3">
        <v>12</v>
      </c>
      <c r="GN13" s="3">
        <v>36</v>
      </c>
      <c r="GO13" s="3">
        <v>36</v>
      </c>
      <c r="GP13" s="3">
        <v>8</v>
      </c>
      <c r="GQ13" s="3">
        <v>1</v>
      </c>
      <c r="GR13" s="3">
        <v>3</v>
      </c>
      <c r="GS13" s="3">
        <v>34</v>
      </c>
      <c r="GT13" s="3">
        <v>16</v>
      </c>
      <c r="GU13" s="3">
        <v>9</v>
      </c>
      <c r="GV13" s="3">
        <v>8</v>
      </c>
      <c r="GW13" s="3">
        <v>2</v>
      </c>
      <c r="GX13" s="3">
        <v>8</v>
      </c>
      <c r="GY13" s="3">
        <v>36</v>
      </c>
      <c r="GZ13" s="3">
        <v>23</v>
      </c>
      <c r="HA13" s="3">
        <v>22</v>
      </c>
      <c r="HB13" s="3">
        <v>1</v>
      </c>
      <c r="HC13" s="3">
        <v>5</v>
      </c>
      <c r="HD13" s="3">
        <v>0</v>
      </c>
      <c r="HE13" s="3">
        <v>0</v>
      </c>
      <c r="HF13" s="3">
        <v>0</v>
      </c>
      <c r="HG13" s="3">
        <v>0</v>
      </c>
      <c r="HH13" s="3">
        <v>0</v>
      </c>
      <c r="HI13" s="3">
        <v>0</v>
      </c>
      <c r="HJ13" s="3">
        <v>14</v>
      </c>
      <c r="HK13" s="3">
        <v>0</v>
      </c>
      <c r="HL13" s="3">
        <v>0</v>
      </c>
      <c r="HM13" s="3">
        <v>13</v>
      </c>
      <c r="HN13" s="3">
        <v>3</v>
      </c>
      <c r="HO13" s="3">
        <v>3</v>
      </c>
      <c r="HP13" s="3">
        <v>23</v>
      </c>
      <c r="HQ13" s="3">
        <v>29</v>
      </c>
      <c r="HR13" s="3">
        <v>10</v>
      </c>
      <c r="HS13" s="3">
        <v>19</v>
      </c>
      <c r="HT13" s="3">
        <v>36</v>
      </c>
      <c r="HU13" s="3">
        <v>36</v>
      </c>
      <c r="HV13" s="3">
        <v>36</v>
      </c>
      <c r="HW13" s="3">
        <v>0</v>
      </c>
      <c r="HX13" s="3">
        <v>0</v>
      </c>
      <c r="HY13" s="3">
        <v>0</v>
      </c>
      <c r="HZ13" s="3">
        <v>0</v>
      </c>
      <c r="IA13" s="3">
        <v>36</v>
      </c>
      <c r="IB13" s="3">
        <v>36</v>
      </c>
      <c r="IC13" s="3">
        <v>33</v>
      </c>
      <c r="ID13" s="3">
        <v>34</v>
      </c>
      <c r="IE13" s="3">
        <v>14</v>
      </c>
      <c r="IF13" s="3">
        <v>36</v>
      </c>
      <c r="IG13" s="3">
        <v>36</v>
      </c>
      <c r="IH13" s="3">
        <v>36</v>
      </c>
      <c r="II13" s="3">
        <v>36</v>
      </c>
      <c r="IJ13" s="3">
        <v>36</v>
      </c>
      <c r="IK13" s="3">
        <v>36</v>
      </c>
      <c r="IL13" s="3">
        <v>36</v>
      </c>
      <c r="IM13" s="3">
        <v>36</v>
      </c>
      <c r="IN13" s="3">
        <v>36</v>
      </c>
      <c r="IO13" s="3">
        <v>29</v>
      </c>
      <c r="IP13" s="3">
        <v>6</v>
      </c>
      <c r="IQ13" s="3">
        <v>14</v>
      </c>
      <c r="IR13" s="3">
        <v>0</v>
      </c>
      <c r="IS13" s="3">
        <v>33</v>
      </c>
      <c r="IT13" s="3">
        <v>0</v>
      </c>
      <c r="IU13" s="3">
        <v>0</v>
      </c>
      <c r="IV13" s="3">
        <v>33</v>
      </c>
      <c r="IW13" s="3">
        <v>36</v>
      </c>
      <c r="IX13" s="3">
        <v>26</v>
      </c>
      <c r="IY13" s="3">
        <v>36</v>
      </c>
      <c r="IZ13" s="3">
        <v>36</v>
      </c>
      <c r="JA13" s="3">
        <v>36</v>
      </c>
      <c r="JB13" s="3">
        <v>36</v>
      </c>
      <c r="JC13" s="3">
        <v>36</v>
      </c>
      <c r="JD13" s="3">
        <v>36</v>
      </c>
      <c r="JE13" s="3">
        <v>36</v>
      </c>
      <c r="JF13" s="3">
        <v>36</v>
      </c>
      <c r="JG13" s="3">
        <v>36</v>
      </c>
      <c r="JH13" s="3">
        <v>36</v>
      </c>
      <c r="JI13" s="3">
        <v>36</v>
      </c>
      <c r="JJ13" s="3">
        <v>36</v>
      </c>
      <c r="JK13" s="3">
        <v>36</v>
      </c>
      <c r="JL13" s="3">
        <v>36</v>
      </c>
      <c r="JM13" s="3">
        <v>36</v>
      </c>
      <c r="JN13" s="3">
        <v>36</v>
      </c>
      <c r="JO13" s="3">
        <v>35</v>
      </c>
      <c r="JP13" s="3">
        <v>36</v>
      </c>
      <c r="JQ13" s="3">
        <v>36</v>
      </c>
      <c r="JR13" s="3">
        <v>36</v>
      </c>
      <c r="JS13" s="3">
        <v>36</v>
      </c>
      <c r="JT13" s="3">
        <v>13</v>
      </c>
      <c r="JU13" s="3">
        <v>36</v>
      </c>
      <c r="JV13" s="3">
        <v>36</v>
      </c>
      <c r="JW13" s="3">
        <v>36</v>
      </c>
      <c r="JX13" s="3">
        <v>36</v>
      </c>
      <c r="JY13" s="3">
        <v>36</v>
      </c>
      <c r="JZ13" s="3">
        <v>36</v>
      </c>
      <c r="KA13" s="3">
        <v>36</v>
      </c>
      <c r="KB13" s="3">
        <v>36</v>
      </c>
      <c r="KC13" s="3">
        <v>36</v>
      </c>
      <c r="KD13" s="3">
        <v>36</v>
      </c>
      <c r="KE13" s="3">
        <v>36</v>
      </c>
      <c r="KF13" s="3">
        <v>30</v>
      </c>
      <c r="KG13" s="3">
        <v>31</v>
      </c>
      <c r="KH13" s="3">
        <v>30</v>
      </c>
      <c r="KI13" s="3">
        <v>36</v>
      </c>
      <c r="KJ13" s="3">
        <v>36</v>
      </c>
      <c r="KK13" s="3">
        <v>36</v>
      </c>
      <c r="KL13" s="3">
        <v>36</v>
      </c>
      <c r="KM13" s="3">
        <v>36</v>
      </c>
      <c r="KN13" s="3">
        <v>36</v>
      </c>
      <c r="KO13" s="3">
        <v>36</v>
      </c>
      <c r="KP13" s="3">
        <v>36</v>
      </c>
      <c r="KQ13" s="3">
        <v>36</v>
      </c>
      <c r="KR13" s="3">
        <v>36</v>
      </c>
      <c r="KS13" s="3">
        <v>36</v>
      </c>
      <c r="KT13" s="3">
        <v>36</v>
      </c>
      <c r="KU13" s="3">
        <v>36</v>
      </c>
      <c r="KV13" s="3">
        <v>36</v>
      </c>
      <c r="KW13" s="3">
        <v>36</v>
      </c>
      <c r="KX13" s="3">
        <v>36</v>
      </c>
      <c r="KY13" s="3">
        <v>36</v>
      </c>
      <c r="KZ13" s="3">
        <v>36</v>
      </c>
      <c r="LA13" s="3">
        <v>36</v>
      </c>
      <c r="LB13" s="3">
        <v>36</v>
      </c>
      <c r="LC13" s="3">
        <v>36</v>
      </c>
      <c r="LD13" s="3">
        <v>36</v>
      </c>
      <c r="LE13" s="3">
        <v>36</v>
      </c>
      <c r="LF13" s="3">
        <v>36</v>
      </c>
      <c r="LG13" s="3">
        <v>36</v>
      </c>
      <c r="LH13" s="3">
        <v>20</v>
      </c>
      <c r="LI13" s="3">
        <v>36</v>
      </c>
      <c r="LJ13" s="3">
        <v>36</v>
      </c>
      <c r="LK13" s="3">
        <v>36</v>
      </c>
      <c r="LL13" s="3">
        <v>36</v>
      </c>
      <c r="LM13" s="3">
        <v>36</v>
      </c>
      <c r="LN13" s="3">
        <v>36</v>
      </c>
      <c r="LO13" s="3">
        <v>36</v>
      </c>
      <c r="LP13" s="3">
        <v>36</v>
      </c>
      <c r="LQ13" s="3">
        <v>36</v>
      </c>
      <c r="LR13" s="3">
        <v>23</v>
      </c>
      <c r="LS13" s="3">
        <v>33</v>
      </c>
      <c r="LT13" s="3">
        <v>36</v>
      </c>
      <c r="LU13" s="3">
        <v>34</v>
      </c>
      <c r="LV13" s="3">
        <v>35</v>
      </c>
      <c r="LW13" s="3">
        <v>35</v>
      </c>
      <c r="LX13" s="3">
        <v>34</v>
      </c>
      <c r="LY13" s="3">
        <v>7</v>
      </c>
      <c r="LZ13" s="3">
        <v>30</v>
      </c>
      <c r="MA13" s="3">
        <v>34</v>
      </c>
      <c r="MB13" s="3">
        <v>30</v>
      </c>
      <c r="MC13" s="3">
        <v>35</v>
      </c>
      <c r="MD13" s="3">
        <v>33</v>
      </c>
      <c r="ME13" s="3">
        <v>26</v>
      </c>
      <c r="MF13" s="3">
        <v>36</v>
      </c>
      <c r="MG13" s="3">
        <v>0</v>
      </c>
      <c r="MH13" s="3">
        <v>31</v>
      </c>
      <c r="MI13" s="3">
        <v>33</v>
      </c>
      <c r="MJ13" s="3">
        <v>34</v>
      </c>
      <c r="MK13" s="3">
        <v>36</v>
      </c>
      <c r="ML13" s="3">
        <v>35</v>
      </c>
      <c r="MM13" s="3">
        <v>34</v>
      </c>
      <c r="MN13" s="3">
        <v>36</v>
      </c>
      <c r="MO13" s="3">
        <v>36</v>
      </c>
      <c r="MP13" s="3">
        <v>36</v>
      </c>
      <c r="MQ13" s="3">
        <v>36</v>
      </c>
      <c r="MR13" s="3">
        <v>36</v>
      </c>
      <c r="MS13" s="3">
        <v>1</v>
      </c>
      <c r="MT13" s="3">
        <v>20</v>
      </c>
      <c r="MU13" s="3">
        <v>32</v>
      </c>
      <c r="MV13" s="3">
        <v>20</v>
      </c>
      <c r="MW13" s="3">
        <v>8</v>
      </c>
      <c r="MX13" s="3">
        <v>35</v>
      </c>
      <c r="MY13" s="3">
        <v>32</v>
      </c>
      <c r="MZ13" s="3">
        <v>35</v>
      </c>
      <c r="NA13" s="3">
        <v>8</v>
      </c>
      <c r="NB13" s="3">
        <v>30</v>
      </c>
      <c r="NC13" s="3">
        <v>16</v>
      </c>
      <c r="ND13" s="3">
        <v>30</v>
      </c>
      <c r="NE13" s="3">
        <v>36</v>
      </c>
      <c r="NF13" s="3">
        <v>36</v>
      </c>
      <c r="NG13" s="3">
        <v>36</v>
      </c>
      <c r="NH13" s="3">
        <v>0</v>
      </c>
      <c r="NI13" s="3">
        <v>30</v>
      </c>
      <c r="NJ13" s="3">
        <v>24</v>
      </c>
      <c r="NK13" s="3">
        <v>36</v>
      </c>
      <c r="NL13" s="3">
        <v>36</v>
      </c>
      <c r="NM13" s="3">
        <v>36</v>
      </c>
      <c r="NN13" s="3">
        <v>36</v>
      </c>
      <c r="NO13" s="3">
        <v>36</v>
      </c>
      <c r="NP13" s="3">
        <v>36</v>
      </c>
      <c r="NQ13" s="3">
        <v>36</v>
      </c>
      <c r="NR13" s="3">
        <v>36</v>
      </c>
      <c r="NS13" s="3">
        <v>36</v>
      </c>
      <c r="NT13" s="3">
        <v>36</v>
      </c>
      <c r="NU13" s="3">
        <v>10</v>
      </c>
      <c r="NV13" s="3">
        <v>36</v>
      </c>
      <c r="NW13" s="3">
        <v>36</v>
      </c>
      <c r="NX13" s="3">
        <v>33</v>
      </c>
      <c r="NY13" s="3">
        <v>36</v>
      </c>
      <c r="NZ13" s="3">
        <v>36</v>
      </c>
      <c r="OA13" s="3">
        <v>35</v>
      </c>
      <c r="OB13" s="3">
        <v>32</v>
      </c>
      <c r="OC13" s="3">
        <v>36</v>
      </c>
      <c r="OD13" s="3">
        <v>36</v>
      </c>
      <c r="OE13" s="3">
        <v>35</v>
      </c>
      <c r="OF13" s="3">
        <v>21</v>
      </c>
      <c r="OG13" s="3">
        <v>35</v>
      </c>
      <c r="OH13" s="3">
        <v>36</v>
      </c>
      <c r="OI13" s="3">
        <v>36</v>
      </c>
      <c r="OJ13" s="3">
        <v>36</v>
      </c>
      <c r="OK13" s="3">
        <v>36</v>
      </c>
      <c r="OL13" s="3">
        <v>36</v>
      </c>
      <c r="OM13" s="3">
        <v>28</v>
      </c>
      <c r="ON13" s="3">
        <v>36</v>
      </c>
      <c r="OO13" s="3">
        <v>0</v>
      </c>
      <c r="OP13" s="3">
        <v>30</v>
      </c>
      <c r="OQ13" s="3">
        <v>23</v>
      </c>
      <c r="OR13" s="3">
        <v>35</v>
      </c>
      <c r="OS13" s="3">
        <v>36</v>
      </c>
      <c r="OT13" s="3">
        <v>36</v>
      </c>
      <c r="OU13" s="3">
        <v>36</v>
      </c>
      <c r="OV13" s="3">
        <v>36</v>
      </c>
      <c r="OW13" s="3">
        <v>36</v>
      </c>
      <c r="OX13" s="3">
        <v>36</v>
      </c>
      <c r="OY13" s="3">
        <v>36</v>
      </c>
      <c r="OZ13" s="3">
        <v>36</v>
      </c>
      <c r="PA13" s="3">
        <v>36</v>
      </c>
      <c r="PB13" s="3">
        <v>36</v>
      </c>
      <c r="PC13" s="3">
        <v>36</v>
      </c>
      <c r="PD13" s="3">
        <v>36</v>
      </c>
      <c r="PE13" s="3">
        <v>36</v>
      </c>
      <c r="PF13" s="3">
        <v>36</v>
      </c>
      <c r="PG13" s="3">
        <v>36</v>
      </c>
      <c r="PH13" s="3">
        <v>36</v>
      </c>
      <c r="PI13" s="3">
        <v>36</v>
      </c>
      <c r="PJ13" s="3">
        <v>36</v>
      </c>
      <c r="PK13" s="3">
        <v>34</v>
      </c>
      <c r="PL13" s="3">
        <v>36</v>
      </c>
      <c r="PM13" s="3">
        <v>33</v>
      </c>
      <c r="PN13" s="3">
        <v>36</v>
      </c>
      <c r="PO13" s="3">
        <v>36</v>
      </c>
      <c r="PP13" s="3">
        <v>36</v>
      </c>
      <c r="PQ13" s="3">
        <v>36</v>
      </c>
      <c r="PR13" s="3">
        <v>36</v>
      </c>
      <c r="PS13" s="3">
        <v>36</v>
      </c>
      <c r="PT13" s="3">
        <v>36</v>
      </c>
      <c r="PU13" s="3">
        <v>36</v>
      </c>
      <c r="PV13" s="3">
        <v>36</v>
      </c>
      <c r="PW13" s="3">
        <v>23</v>
      </c>
      <c r="PX13" s="3">
        <v>22</v>
      </c>
      <c r="PY13" s="3">
        <v>35</v>
      </c>
      <c r="PZ13" s="3">
        <v>36</v>
      </c>
      <c r="QA13" s="3">
        <v>36</v>
      </c>
      <c r="QB13" s="3">
        <v>27</v>
      </c>
      <c r="QC13" s="3">
        <v>36</v>
      </c>
      <c r="QD13" s="3">
        <v>36</v>
      </c>
      <c r="QE13" s="3">
        <v>36</v>
      </c>
      <c r="QF13" s="3">
        <v>36</v>
      </c>
      <c r="QG13" s="3">
        <v>36</v>
      </c>
      <c r="QH13" s="3">
        <v>36</v>
      </c>
      <c r="QI13" s="3">
        <v>36</v>
      </c>
      <c r="QJ13" s="3">
        <v>36</v>
      </c>
      <c r="QK13" s="3">
        <v>36</v>
      </c>
      <c r="QL13" s="3">
        <v>36</v>
      </c>
      <c r="QM13" s="3">
        <v>36</v>
      </c>
      <c r="QN13" s="3">
        <v>36</v>
      </c>
      <c r="QO13" s="3">
        <v>26</v>
      </c>
      <c r="QP13" s="3">
        <v>36</v>
      </c>
      <c r="QQ13" s="3">
        <v>36</v>
      </c>
      <c r="QR13" s="3">
        <v>27</v>
      </c>
      <c r="QS13" s="3">
        <v>36</v>
      </c>
      <c r="QT13" s="3">
        <v>36</v>
      </c>
      <c r="QU13" s="3">
        <v>28</v>
      </c>
      <c r="QV13" s="3">
        <v>36</v>
      </c>
      <c r="QW13" s="3">
        <v>36</v>
      </c>
      <c r="QX13" s="3">
        <v>35</v>
      </c>
      <c r="QY13" s="3">
        <v>36</v>
      </c>
      <c r="QZ13" s="3">
        <v>36</v>
      </c>
      <c r="RA13" s="3">
        <v>16</v>
      </c>
      <c r="RB13" s="3">
        <v>36</v>
      </c>
      <c r="RC13" s="3">
        <v>24</v>
      </c>
      <c r="RD13" s="3">
        <v>18</v>
      </c>
      <c r="RE13" s="3">
        <v>33</v>
      </c>
      <c r="RF13" s="3">
        <v>11</v>
      </c>
      <c r="RG13" s="3">
        <v>29</v>
      </c>
      <c r="RH13" s="3">
        <v>26</v>
      </c>
      <c r="RI13" s="3">
        <v>35</v>
      </c>
      <c r="RJ13" s="3">
        <v>36</v>
      </c>
      <c r="RK13" s="3">
        <v>21</v>
      </c>
      <c r="RL13" s="3">
        <v>27</v>
      </c>
      <c r="RM13" s="3">
        <v>25</v>
      </c>
      <c r="RN13" s="3">
        <v>26</v>
      </c>
      <c r="RO13" s="3">
        <v>33</v>
      </c>
      <c r="RP13" s="3">
        <v>36</v>
      </c>
      <c r="RQ13" s="3">
        <v>36</v>
      </c>
      <c r="RR13" s="3">
        <v>36</v>
      </c>
      <c r="RS13" s="3">
        <v>36</v>
      </c>
      <c r="RT13" s="3">
        <v>36</v>
      </c>
      <c r="RU13" s="3">
        <v>36</v>
      </c>
      <c r="RV13" s="3">
        <v>36</v>
      </c>
      <c r="RW13" s="3">
        <v>36</v>
      </c>
      <c r="RX13" s="3">
        <v>36</v>
      </c>
      <c r="RY13" s="3">
        <v>36</v>
      </c>
      <c r="RZ13" s="3">
        <v>36</v>
      </c>
      <c r="SA13" s="3">
        <v>30</v>
      </c>
      <c r="SB13" s="3">
        <v>31</v>
      </c>
      <c r="SC13" s="3">
        <v>36</v>
      </c>
      <c r="SD13" s="3">
        <v>36</v>
      </c>
      <c r="SE13" s="3">
        <v>33</v>
      </c>
      <c r="SF13" s="3">
        <v>35</v>
      </c>
      <c r="SG13" s="3">
        <v>36</v>
      </c>
      <c r="SH13" s="3">
        <v>36</v>
      </c>
      <c r="SI13" s="3">
        <v>36</v>
      </c>
      <c r="SJ13" s="3">
        <v>36</v>
      </c>
      <c r="SK13" s="3">
        <v>36</v>
      </c>
      <c r="SL13" s="3">
        <v>36</v>
      </c>
      <c r="SM13" s="3">
        <v>36</v>
      </c>
      <c r="SN13" s="3">
        <v>35</v>
      </c>
      <c r="SO13" s="3">
        <v>36</v>
      </c>
      <c r="SP13" s="3">
        <v>36</v>
      </c>
      <c r="SQ13" s="3">
        <v>36</v>
      </c>
      <c r="SR13" s="3">
        <v>36</v>
      </c>
      <c r="SS13" s="3">
        <v>36</v>
      </c>
      <c r="ST13" s="3">
        <v>36</v>
      </c>
      <c r="SU13" s="3">
        <v>36</v>
      </c>
      <c r="SV13" s="3">
        <v>36</v>
      </c>
      <c r="SW13" s="3">
        <v>36</v>
      </c>
      <c r="SX13" s="3">
        <v>36</v>
      </c>
      <c r="SY13" s="3">
        <v>36</v>
      </c>
      <c r="SZ13" s="3">
        <v>36</v>
      </c>
      <c r="TA13" s="3">
        <v>36</v>
      </c>
      <c r="TB13" s="3">
        <v>36</v>
      </c>
      <c r="TC13" s="3">
        <v>36</v>
      </c>
      <c r="TD13" s="3">
        <v>36</v>
      </c>
      <c r="TE13" s="3">
        <v>36</v>
      </c>
      <c r="TF13" s="3">
        <v>36</v>
      </c>
      <c r="TG13" s="3">
        <v>36</v>
      </c>
      <c r="TH13" s="3">
        <v>35</v>
      </c>
      <c r="TI13" s="3">
        <v>36</v>
      </c>
      <c r="TJ13" s="3">
        <v>36</v>
      </c>
      <c r="TK13" s="3">
        <v>36</v>
      </c>
      <c r="TL13" s="3">
        <v>36</v>
      </c>
      <c r="TM13" s="3">
        <v>36</v>
      </c>
      <c r="TN13" s="3">
        <v>36</v>
      </c>
      <c r="TO13" s="3">
        <v>36</v>
      </c>
      <c r="TP13" s="3">
        <v>36</v>
      </c>
      <c r="TQ13" s="3">
        <v>36</v>
      </c>
      <c r="TR13" s="3">
        <v>36</v>
      </c>
      <c r="TS13" s="3">
        <v>36</v>
      </c>
      <c r="TT13" s="3">
        <v>36</v>
      </c>
      <c r="TU13" s="3">
        <v>36</v>
      </c>
      <c r="TV13" s="3">
        <v>36</v>
      </c>
      <c r="TW13" s="3">
        <v>36</v>
      </c>
      <c r="TX13" s="3">
        <v>36</v>
      </c>
      <c r="TY13" s="3">
        <v>36</v>
      </c>
      <c r="TZ13" s="3">
        <v>36</v>
      </c>
      <c r="UA13" s="3">
        <v>36</v>
      </c>
      <c r="UB13" s="3">
        <v>36</v>
      </c>
      <c r="UC13" s="3">
        <v>36</v>
      </c>
      <c r="UD13" s="3">
        <v>36</v>
      </c>
      <c r="UE13" s="3">
        <v>36</v>
      </c>
      <c r="UF13" s="3">
        <v>33</v>
      </c>
      <c r="UG13" s="3">
        <v>36</v>
      </c>
      <c r="UH13" s="3">
        <v>36</v>
      </c>
      <c r="UI13" s="3">
        <v>26</v>
      </c>
      <c r="UJ13" s="3">
        <v>36</v>
      </c>
      <c r="UK13" s="3">
        <v>36</v>
      </c>
      <c r="UL13" s="3">
        <v>36</v>
      </c>
      <c r="UM13" s="3">
        <v>36</v>
      </c>
      <c r="UN13" s="3">
        <v>34</v>
      </c>
      <c r="UO13" s="3">
        <v>36</v>
      </c>
      <c r="UP13" s="3">
        <v>36</v>
      </c>
      <c r="UQ13" s="3">
        <v>36</v>
      </c>
      <c r="UR13" s="3">
        <v>36</v>
      </c>
      <c r="US13" s="3">
        <v>34</v>
      </c>
      <c r="UT13" s="3">
        <v>36</v>
      </c>
      <c r="UU13" s="3">
        <v>35</v>
      </c>
      <c r="UV13" s="3">
        <v>35</v>
      </c>
      <c r="UW13" s="3">
        <v>36</v>
      </c>
      <c r="UX13" s="3">
        <v>0</v>
      </c>
      <c r="UY13" s="3">
        <v>0</v>
      </c>
      <c r="UZ13" s="3">
        <v>5</v>
      </c>
      <c r="VA13" s="3">
        <v>0</v>
      </c>
      <c r="VB13" s="3">
        <v>0</v>
      </c>
      <c r="VC13" s="3">
        <v>24</v>
      </c>
      <c r="VD13" s="3">
        <v>8</v>
      </c>
      <c r="VE13" s="3">
        <v>16</v>
      </c>
      <c r="VF13" s="3">
        <v>36</v>
      </c>
      <c r="VG13" s="3">
        <v>36</v>
      </c>
      <c r="VH13" s="3">
        <v>36</v>
      </c>
      <c r="VI13" s="3">
        <v>32</v>
      </c>
      <c r="VJ13" s="3">
        <v>34</v>
      </c>
      <c r="VK13" s="3">
        <v>36</v>
      </c>
      <c r="VL13" s="3">
        <v>36</v>
      </c>
      <c r="VM13" s="3">
        <v>36</v>
      </c>
      <c r="VN13" s="3">
        <v>36</v>
      </c>
      <c r="VO13" s="3">
        <v>31</v>
      </c>
      <c r="VP13" s="3">
        <v>30</v>
      </c>
      <c r="VQ13" s="3">
        <v>34</v>
      </c>
      <c r="VR13" s="3">
        <v>36</v>
      </c>
      <c r="VS13" s="3">
        <v>20</v>
      </c>
      <c r="VT13" s="3">
        <v>32</v>
      </c>
      <c r="VU13" s="3">
        <v>36</v>
      </c>
      <c r="VV13" s="3">
        <v>36</v>
      </c>
      <c r="VW13" s="3">
        <v>36</v>
      </c>
      <c r="VX13" s="3">
        <v>36</v>
      </c>
      <c r="VY13" s="3">
        <v>36</v>
      </c>
      <c r="VZ13" s="3">
        <v>35</v>
      </c>
      <c r="WA13" s="3">
        <v>34</v>
      </c>
      <c r="WB13" s="3">
        <v>36</v>
      </c>
      <c r="WC13" s="3">
        <v>36</v>
      </c>
      <c r="WD13" s="3">
        <v>36</v>
      </c>
      <c r="WE13" s="3">
        <v>32</v>
      </c>
      <c r="WF13" s="3">
        <v>36</v>
      </c>
      <c r="WG13" s="3">
        <v>36</v>
      </c>
      <c r="WH13" s="3">
        <v>36</v>
      </c>
      <c r="WI13" s="3">
        <v>36</v>
      </c>
      <c r="WJ13" s="3">
        <v>15</v>
      </c>
      <c r="WK13" s="3">
        <v>36</v>
      </c>
      <c r="WL13" s="3">
        <v>36</v>
      </c>
      <c r="WM13" s="3">
        <v>36</v>
      </c>
      <c r="WN13" s="3">
        <v>36</v>
      </c>
      <c r="WO13" s="3">
        <v>36</v>
      </c>
      <c r="WP13" s="3">
        <v>36</v>
      </c>
      <c r="WQ13" s="3">
        <v>36</v>
      </c>
      <c r="WR13" s="3">
        <v>36</v>
      </c>
      <c r="WS13" s="3">
        <v>36</v>
      </c>
      <c r="WT13" s="3">
        <v>13</v>
      </c>
      <c r="WU13" s="3">
        <v>35</v>
      </c>
      <c r="WV13" s="3">
        <v>13</v>
      </c>
      <c r="WW13" s="3">
        <v>11</v>
      </c>
      <c r="WX13" s="3">
        <v>26</v>
      </c>
      <c r="WY13" s="3">
        <v>15</v>
      </c>
      <c r="WZ13" s="3">
        <v>36</v>
      </c>
      <c r="XA13" s="3">
        <v>36</v>
      </c>
      <c r="XB13" s="3">
        <v>36</v>
      </c>
      <c r="XC13" s="3">
        <v>36</v>
      </c>
      <c r="XD13" s="3">
        <v>36</v>
      </c>
      <c r="XE13" s="3">
        <v>36</v>
      </c>
      <c r="XF13" s="3">
        <v>36</v>
      </c>
      <c r="XG13" s="3">
        <v>36</v>
      </c>
      <c r="XH13" s="3">
        <v>36</v>
      </c>
      <c r="XI13" s="3">
        <v>36</v>
      </c>
      <c r="XJ13" s="3">
        <v>36</v>
      </c>
      <c r="XK13" s="3">
        <v>36</v>
      </c>
    </row>
    <row r="14" spans="1:635" x14ac:dyDescent="0.2">
      <c r="A14" s="3" t="s">
        <v>645</v>
      </c>
      <c r="B14" s="3">
        <v>36</v>
      </c>
      <c r="C14" s="3">
        <v>36</v>
      </c>
      <c r="D14" s="3">
        <v>36</v>
      </c>
      <c r="E14" s="3">
        <v>36</v>
      </c>
      <c r="F14" s="3">
        <v>0</v>
      </c>
      <c r="G14" s="3">
        <v>0</v>
      </c>
      <c r="H14" s="3">
        <v>36</v>
      </c>
      <c r="I14" s="3">
        <v>0</v>
      </c>
      <c r="J14" s="3">
        <v>36</v>
      </c>
      <c r="K14" s="3">
        <v>0</v>
      </c>
      <c r="L14" s="3">
        <v>3</v>
      </c>
      <c r="M14" s="3">
        <v>36</v>
      </c>
      <c r="N14" s="3">
        <v>7</v>
      </c>
      <c r="O14" s="3">
        <v>0</v>
      </c>
      <c r="P14" s="3">
        <v>33</v>
      </c>
      <c r="Q14" s="3">
        <v>22</v>
      </c>
      <c r="R14" s="3">
        <v>22</v>
      </c>
      <c r="S14" s="3">
        <v>19</v>
      </c>
      <c r="T14" s="3">
        <v>36</v>
      </c>
      <c r="U14" s="3">
        <v>30</v>
      </c>
      <c r="V14" s="3">
        <v>0</v>
      </c>
      <c r="W14" s="3">
        <v>23</v>
      </c>
      <c r="X14" s="3">
        <v>30</v>
      </c>
      <c r="Y14" s="3">
        <v>0</v>
      </c>
      <c r="Z14" s="3">
        <v>0</v>
      </c>
      <c r="AA14" s="3">
        <v>36</v>
      </c>
      <c r="AB14" s="3">
        <v>36</v>
      </c>
      <c r="AC14" s="3">
        <v>34</v>
      </c>
      <c r="AD14" s="3">
        <v>14</v>
      </c>
      <c r="AE14" s="3">
        <v>17</v>
      </c>
      <c r="AF14" s="3">
        <v>36</v>
      </c>
      <c r="AG14" s="3">
        <v>0</v>
      </c>
      <c r="AH14" s="3">
        <v>36</v>
      </c>
      <c r="AI14" s="3">
        <v>0</v>
      </c>
      <c r="AJ14" s="3">
        <v>0</v>
      </c>
      <c r="AK14" s="3">
        <v>0</v>
      </c>
      <c r="AL14" s="3">
        <v>36</v>
      </c>
      <c r="AM14" s="3">
        <v>36</v>
      </c>
      <c r="AN14" s="3">
        <v>1</v>
      </c>
      <c r="AO14" s="3">
        <v>36</v>
      </c>
      <c r="AP14" s="3">
        <v>36</v>
      </c>
      <c r="AQ14" s="3">
        <v>36</v>
      </c>
      <c r="AR14" s="3">
        <v>36</v>
      </c>
      <c r="AS14" s="3">
        <v>36</v>
      </c>
      <c r="AT14" s="3">
        <v>36</v>
      </c>
      <c r="AU14" s="3">
        <v>36</v>
      </c>
      <c r="AV14" s="3">
        <v>36</v>
      </c>
      <c r="AW14" s="3">
        <v>36</v>
      </c>
      <c r="AX14" s="3">
        <v>36</v>
      </c>
      <c r="AY14" s="3">
        <v>36</v>
      </c>
      <c r="AZ14" s="3">
        <v>36</v>
      </c>
      <c r="BA14" s="3">
        <v>36</v>
      </c>
      <c r="BB14" s="3">
        <v>36</v>
      </c>
      <c r="BC14" s="3">
        <v>36</v>
      </c>
      <c r="BD14" s="3">
        <v>36</v>
      </c>
      <c r="BE14" s="3">
        <v>36</v>
      </c>
      <c r="BF14" s="3">
        <v>36</v>
      </c>
      <c r="BG14" s="3">
        <v>36</v>
      </c>
      <c r="BH14" s="3">
        <v>36</v>
      </c>
      <c r="BI14" s="3">
        <v>36</v>
      </c>
      <c r="BJ14" s="3">
        <v>36</v>
      </c>
      <c r="BK14" s="3">
        <v>36</v>
      </c>
      <c r="BL14" s="3">
        <v>36</v>
      </c>
      <c r="BM14" s="3">
        <v>36</v>
      </c>
      <c r="BN14" s="3">
        <v>20</v>
      </c>
      <c r="BO14" s="3">
        <v>36</v>
      </c>
      <c r="BP14" s="3">
        <v>0</v>
      </c>
      <c r="BQ14" s="3">
        <v>36</v>
      </c>
      <c r="BR14" s="3">
        <v>36</v>
      </c>
      <c r="BS14" s="3">
        <v>36</v>
      </c>
      <c r="BT14" s="3">
        <v>36</v>
      </c>
      <c r="BU14" s="3">
        <v>36</v>
      </c>
      <c r="BV14" s="3">
        <v>0</v>
      </c>
      <c r="BW14" s="3">
        <v>6</v>
      </c>
      <c r="BX14" s="3">
        <v>36</v>
      </c>
      <c r="BY14" s="3">
        <v>30</v>
      </c>
      <c r="BZ14" s="3">
        <v>36</v>
      </c>
      <c r="CA14" s="3">
        <v>33</v>
      </c>
      <c r="CB14" s="3">
        <v>36</v>
      </c>
      <c r="CC14" s="3">
        <v>36</v>
      </c>
      <c r="CD14" s="3">
        <v>36</v>
      </c>
      <c r="CE14" s="3">
        <v>36</v>
      </c>
      <c r="CF14" s="3">
        <v>1</v>
      </c>
      <c r="CG14" s="3">
        <v>36</v>
      </c>
      <c r="CH14" s="3">
        <v>7</v>
      </c>
      <c r="CI14" s="3">
        <v>3</v>
      </c>
      <c r="CJ14" s="3">
        <v>36</v>
      </c>
      <c r="CK14" s="3">
        <v>36</v>
      </c>
      <c r="CL14" s="3">
        <v>36</v>
      </c>
      <c r="CM14" s="3">
        <v>36</v>
      </c>
      <c r="CN14" s="3">
        <v>33</v>
      </c>
      <c r="CO14" s="3">
        <v>36</v>
      </c>
      <c r="CP14" s="3">
        <v>36</v>
      </c>
      <c r="CQ14" s="3">
        <v>25</v>
      </c>
      <c r="CR14" s="3">
        <v>36</v>
      </c>
      <c r="CS14" s="3">
        <v>35</v>
      </c>
      <c r="CT14" s="3">
        <v>33</v>
      </c>
      <c r="CU14" s="3">
        <v>33</v>
      </c>
      <c r="CV14" s="3">
        <v>33</v>
      </c>
      <c r="CW14" s="3">
        <v>33</v>
      </c>
      <c r="CX14" s="3">
        <v>33</v>
      </c>
      <c r="CY14" s="3">
        <v>36</v>
      </c>
      <c r="CZ14" s="3">
        <v>36</v>
      </c>
      <c r="DA14" s="3">
        <v>36</v>
      </c>
      <c r="DB14" s="3">
        <v>33</v>
      </c>
      <c r="DC14" s="3">
        <v>24</v>
      </c>
      <c r="DD14" s="3">
        <v>36</v>
      </c>
      <c r="DE14" s="3">
        <v>0</v>
      </c>
      <c r="DF14" s="3">
        <v>36</v>
      </c>
      <c r="DG14" s="3">
        <v>0</v>
      </c>
      <c r="DH14" s="3">
        <v>0</v>
      </c>
      <c r="DI14" s="3">
        <v>36</v>
      </c>
      <c r="DJ14" s="3">
        <v>36</v>
      </c>
      <c r="DK14" s="3">
        <v>18</v>
      </c>
      <c r="DL14" s="3">
        <v>0</v>
      </c>
      <c r="DM14" s="3">
        <v>36</v>
      </c>
      <c r="DN14" s="3">
        <v>2</v>
      </c>
      <c r="DO14" s="3">
        <v>21</v>
      </c>
      <c r="DP14" s="3">
        <v>36</v>
      </c>
      <c r="DQ14" s="3">
        <v>36</v>
      </c>
      <c r="DR14" s="3">
        <v>3</v>
      </c>
      <c r="DS14" s="3">
        <v>6</v>
      </c>
      <c r="DT14" s="3">
        <v>30</v>
      </c>
      <c r="DU14" s="3">
        <v>36</v>
      </c>
      <c r="DV14" s="3">
        <v>36</v>
      </c>
      <c r="DW14" s="3">
        <v>34</v>
      </c>
      <c r="DX14" s="3">
        <v>36</v>
      </c>
      <c r="DY14" s="3">
        <v>30</v>
      </c>
      <c r="DZ14" s="3">
        <v>36</v>
      </c>
      <c r="EA14" s="3">
        <v>14</v>
      </c>
      <c r="EB14" s="3">
        <v>36</v>
      </c>
      <c r="EC14" s="3">
        <v>30</v>
      </c>
      <c r="ED14" s="3">
        <v>36</v>
      </c>
      <c r="EE14" s="3">
        <v>36</v>
      </c>
      <c r="EF14" s="3">
        <v>36</v>
      </c>
      <c r="EG14" s="3">
        <v>36</v>
      </c>
      <c r="EH14" s="3">
        <v>36</v>
      </c>
      <c r="EI14" s="3">
        <v>36</v>
      </c>
      <c r="EJ14" s="3">
        <v>36</v>
      </c>
      <c r="EK14" s="3">
        <v>36</v>
      </c>
      <c r="EL14" s="3">
        <v>36</v>
      </c>
      <c r="EM14" s="3">
        <v>29</v>
      </c>
      <c r="EN14" s="3">
        <v>36</v>
      </c>
      <c r="EO14" s="3">
        <v>36</v>
      </c>
      <c r="EP14" s="3">
        <v>35</v>
      </c>
      <c r="EQ14" s="3">
        <v>36</v>
      </c>
      <c r="ER14" s="3">
        <v>36</v>
      </c>
      <c r="ES14" s="3">
        <v>36</v>
      </c>
      <c r="ET14" s="3">
        <v>36</v>
      </c>
      <c r="EU14" s="3">
        <v>36</v>
      </c>
      <c r="EV14" s="3">
        <v>36</v>
      </c>
      <c r="EW14" s="3">
        <v>36</v>
      </c>
      <c r="EX14" s="3">
        <v>36</v>
      </c>
      <c r="EY14" s="3">
        <v>36</v>
      </c>
      <c r="EZ14" s="3">
        <v>36</v>
      </c>
      <c r="FA14" s="3">
        <v>36</v>
      </c>
      <c r="FB14" s="3">
        <v>36</v>
      </c>
      <c r="FC14" s="3">
        <v>36</v>
      </c>
      <c r="FD14" s="3">
        <v>36</v>
      </c>
      <c r="FE14" s="3">
        <v>36</v>
      </c>
      <c r="FF14" s="3">
        <v>36</v>
      </c>
      <c r="FG14" s="3">
        <v>36</v>
      </c>
      <c r="FH14" s="3">
        <v>23</v>
      </c>
      <c r="FI14" s="3">
        <v>21</v>
      </c>
      <c r="FJ14" s="3">
        <v>36</v>
      </c>
      <c r="FK14" s="3">
        <v>36</v>
      </c>
      <c r="FL14" s="3">
        <v>36</v>
      </c>
      <c r="FM14" s="3">
        <v>0</v>
      </c>
      <c r="FN14" s="3">
        <v>35</v>
      </c>
      <c r="FO14" s="3">
        <v>34</v>
      </c>
      <c r="FP14" s="3">
        <v>36</v>
      </c>
      <c r="FQ14" s="3">
        <v>36</v>
      </c>
      <c r="FR14" s="3">
        <v>36</v>
      </c>
      <c r="FS14" s="3">
        <v>0</v>
      </c>
      <c r="FT14" s="3">
        <v>3</v>
      </c>
      <c r="FU14" s="3">
        <v>0</v>
      </c>
      <c r="FV14" s="3">
        <v>1</v>
      </c>
      <c r="FW14" s="3">
        <v>3</v>
      </c>
      <c r="FX14" s="3">
        <v>0</v>
      </c>
      <c r="FY14" s="3">
        <v>0</v>
      </c>
      <c r="FZ14" s="3">
        <v>33</v>
      </c>
      <c r="GA14" s="3">
        <v>36</v>
      </c>
      <c r="GB14" s="3">
        <v>36</v>
      </c>
      <c r="GC14" s="3">
        <v>0</v>
      </c>
      <c r="GD14" s="3">
        <v>0</v>
      </c>
      <c r="GE14" s="3">
        <v>8</v>
      </c>
      <c r="GF14" s="3">
        <v>17</v>
      </c>
      <c r="GG14" s="3">
        <v>17</v>
      </c>
      <c r="GH14" s="3">
        <v>36</v>
      </c>
      <c r="GI14" s="3">
        <v>11</v>
      </c>
      <c r="GJ14" s="3">
        <v>0</v>
      </c>
      <c r="GK14" s="3">
        <v>36</v>
      </c>
      <c r="GL14" s="3">
        <v>7</v>
      </c>
      <c r="GM14" s="3">
        <v>13</v>
      </c>
      <c r="GN14" s="3">
        <v>36</v>
      </c>
      <c r="GO14" s="3">
        <v>36</v>
      </c>
      <c r="GP14" s="3">
        <v>5</v>
      </c>
      <c r="GQ14" s="3">
        <v>0</v>
      </c>
      <c r="GR14" s="3">
        <v>9</v>
      </c>
      <c r="GS14" s="3">
        <v>23</v>
      </c>
      <c r="GT14" s="3">
        <v>23</v>
      </c>
      <c r="GU14" s="3">
        <v>9</v>
      </c>
      <c r="GV14" s="3">
        <v>3</v>
      </c>
      <c r="GW14" s="3">
        <v>2</v>
      </c>
      <c r="GX14" s="3">
        <v>3</v>
      </c>
      <c r="GY14" s="3">
        <v>36</v>
      </c>
      <c r="GZ14" s="3">
        <v>34</v>
      </c>
      <c r="HA14" s="3">
        <v>30</v>
      </c>
      <c r="HB14" s="3">
        <v>6</v>
      </c>
      <c r="HC14" s="3">
        <v>1</v>
      </c>
      <c r="HD14" s="3">
        <v>22</v>
      </c>
      <c r="HE14" s="3">
        <v>0</v>
      </c>
      <c r="HF14" s="3">
        <v>0</v>
      </c>
      <c r="HG14" s="3">
        <v>28</v>
      </c>
      <c r="HH14" s="3">
        <v>0</v>
      </c>
      <c r="HI14" s="3">
        <v>3</v>
      </c>
      <c r="HJ14" s="3">
        <v>0</v>
      </c>
      <c r="HK14" s="3">
        <v>0</v>
      </c>
      <c r="HL14" s="3">
        <v>4</v>
      </c>
      <c r="HM14" s="3">
        <v>27</v>
      </c>
      <c r="HN14" s="3">
        <v>7</v>
      </c>
      <c r="HO14" s="3">
        <v>36</v>
      </c>
      <c r="HP14" s="3">
        <v>36</v>
      </c>
      <c r="HQ14" s="3">
        <v>36</v>
      </c>
      <c r="HR14" s="3">
        <v>17</v>
      </c>
      <c r="HS14" s="3">
        <v>5</v>
      </c>
      <c r="HT14" s="3">
        <v>36</v>
      </c>
      <c r="HU14" s="3">
        <v>36</v>
      </c>
      <c r="HV14" s="3">
        <v>36</v>
      </c>
      <c r="HW14" s="3">
        <v>0</v>
      </c>
      <c r="HX14" s="3">
        <v>0</v>
      </c>
      <c r="HY14" s="3">
        <v>0</v>
      </c>
      <c r="HZ14" s="3">
        <v>0</v>
      </c>
      <c r="IA14" s="3">
        <v>36</v>
      </c>
      <c r="IB14" s="3">
        <v>36</v>
      </c>
      <c r="IC14" s="3">
        <v>36</v>
      </c>
      <c r="ID14" s="3">
        <v>31</v>
      </c>
      <c r="IE14" s="3">
        <v>36</v>
      </c>
      <c r="IF14" s="3">
        <v>36</v>
      </c>
      <c r="IG14" s="3">
        <v>36</v>
      </c>
      <c r="IH14" s="3">
        <v>36</v>
      </c>
      <c r="II14" s="3">
        <v>36</v>
      </c>
      <c r="IJ14" s="3">
        <v>36</v>
      </c>
      <c r="IK14" s="3">
        <v>36</v>
      </c>
      <c r="IL14" s="3">
        <v>36</v>
      </c>
      <c r="IM14" s="3">
        <v>36</v>
      </c>
      <c r="IN14" s="3">
        <v>36</v>
      </c>
      <c r="IO14" s="3">
        <v>36</v>
      </c>
      <c r="IP14" s="3">
        <v>36</v>
      </c>
      <c r="IQ14" s="3">
        <v>36</v>
      </c>
      <c r="IR14" s="3">
        <v>31</v>
      </c>
      <c r="IS14" s="3">
        <v>36</v>
      </c>
      <c r="IT14" s="3">
        <v>18</v>
      </c>
      <c r="IU14" s="3">
        <v>0</v>
      </c>
      <c r="IV14" s="3">
        <v>36</v>
      </c>
      <c r="IW14" s="3">
        <v>36</v>
      </c>
      <c r="IX14" s="3">
        <v>0</v>
      </c>
      <c r="IY14" s="3">
        <v>36</v>
      </c>
      <c r="IZ14" s="3">
        <v>36</v>
      </c>
      <c r="JA14" s="3">
        <v>36</v>
      </c>
      <c r="JB14" s="3">
        <v>36</v>
      </c>
      <c r="JC14" s="3">
        <v>36</v>
      </c>
      <c r="JD14" s="3">
        <v>36</v>
      </c>
      <c r="JE14" s="3">
        <v>36</v>
      </c>
      <c r="JF14" s="3">
        <v>36</v>
      </c>
      <c r="JG14" s="3">
        <v>36</v>
      </c>
      <c r="JH14" s="3">
        <v>36</v>
      </c>
      <c r="JI14" s="3">
        <v>36</v>
      </c>
      <c r="JJ14" s="3">
        <v>36</v>
      </c>
      <c r="JK14" s="3">
        <v>36</v>
      </c>
      <c r="JL14" s="3">
        <v>36</v>
      </c>
      <c r="JM14" s="3">
        <v>36</v>
      </c>
      <c r="JN14" s="3">
        <v>36</v>
      </c>
      <c r="JO14" s="3">
        <v>0</v>
      </c>
      <c r="JP14" s="3">
        <v>36</v>
      </c>
      <c r="JQ14" s="3">
        <v>36</v>
      </c>
      <c r="JR14" s="3">
        <v>36</v>
      </c>
      <c r="JS14" s="3">
        <v>36</v>
      </c>
      <c r="JT14" s="3">
        <v>3</v>
      </c>
      <c r="JU14" s="3">
        <v>36</v>
      </c>
      <c r="JV14" s="3">
        <v>36</v>
      </c>
      <c r="JW14" s="3">
        <v>36</v>
      </c>
      <c r="JX14" s="3">
        <v>36</v>
      </c>
      <c r="JY14" s="3">
        <v>36</v>
      </c>
      <c r="JZ14" s="3">
        <v>36</v>
      </c>
      <c r="KA14" s="3">
        <v>36</v>
      </c>
      <c r="KB14" s="3">
        <v>36</v>
      </c>
      <c r="KC14" s="3">
        <v>36</v>
      </c>
      <c r="KD14" s="3">
        <v>36</v>
      </c>
      <c r="KE14" s="3">
        <v>36</v>
      </c>
      <c r="KF14" s="3">
        <v>33</v>
      </c>
      <c r="KG14" s="3">
        <v>19</v>
      </c>
      <c r="KH14" s="3">
        <v>36</v>
      </c>
      <c r="KI14" s="3">
        <v>36</v>
      </c>
      <c r="KJ14" s="3">
        <v>36</v>
      </c>
      <c r="KK14" s="3">
        <v>36</v>
      </c>
      <c r="KL14" s="3">
        <v>36</v>
      </c>
      <c r="KM14" s="3">
        <v>36</v>
      </c>
      <c r="KN14" s="3">
        <v>36</v>
      </c>
      <c r="KO14" s="3">
        <v>36</v>
      </c>
      <c r="KP14" s="3">
        <v>36</v>
      </c>
      <c r="KQ14" s="3">
        <v>36</v>
      </c>
      <c r="KR14" s="3">
        <v>36</v>
      </c>
      <c r="KS14" s="3">
        <v>36</v>
      </c>
      <c r="KT14" s="3">
        <v>36</v>
      </c>
      <c r="KU14" s="3">
        <v>36</v>
      </c>
      <c r="KV14" s="3">
        <v>36</v>
      </c>
      <c r="KW14" s="3">
        <v>36</v>
      </c>
      <c r="KX14" s="3">
        <v>36</v>
      </c>
      <c r="KY14" s="3">
        <v>36</v>
      </c>
      <c r="KZ14" s="3">
        <v>36</v>
      </c>
      <c r="LA14" s="3">
        <v>36</v>
      </c>
      <c r="LB14" s="3">
        <v>36</v>
      </c>
      <c r="LC14" s="3">
        <v>36</v>
      </c>
      <c r="LD14" s="3">
        <v>36</v>
      </c>
      <c r="LE14" s="3">
        <v>36</v>
      </c>
      <c r="LF14" s="3">
        <v>36</v>
      </c>
      <c r="LG14" s="3">
        <v>36</v>
      </c>
      <c r="LH14" s="3">
        <v>21</v>
      </c>
      <c r="LI14" s="3">
        <v>36</v>
      </c>
      <c r="LJ14" s="3">
        <v>36</v>
      </c>
      <c r="LK14" s="3">
        <v>36</v>
      </c>
      <c r="LL14" s="3">
        <v>36</v>
      </c>
      <c r="LM14" s="3">
        <v>36</v>
      </c>
      <c r="LN14" s="3">
        <v>36</v>
      </c>
      <c r="LO14" s="3">
        <v>36</v>
      </c>
      <c r="LP14" s="3">
        <v>36</v>
      </c>
      <c r="LQ14" s="3">
        <v>36</v>
      </c>
      <c r="LR14" s="3">
        <v>36</v>
      </c>
      <c r="LS14" s="3">
        <v>36</v>
      </c>
      <c r="LT14" s="3">
        <v>36</v>
      </c>
      <c r="LU14" s="3">
        <v>36</v>
      </c>
      <c r="LV14" s="3">
        <v>36</v>
      </c>
      <c r="LW14" s="3">
        <v>36</v>
      </c>
      <c r="LX14" s="3">
        <v>36</v>
      </c>
      <c r="LY14" s="3">
        <v>36</v>
      </c>
      <c r="LZ14" s="3">
        <v>36</v>
      </c>
      <c r="MA14" s="3">
        <v>36</v>
      </c>
      <c r="MB14" s="3">
        <v>36</v>
      </c>
      <c r="MC14" s="3">
        <v>36</v>
      </c>
      <c r="MD14" s="3">
        <v>36</v>
      </c>
      <c r="ME14" s="3">
        <v>36</v>
      </c>
      <c r="MF14" s="3">
        <v>36</v>
      </c>
      <c r="MG14" s="3">
        <v>34</v>
      </c>
      <c r="MH14" s="3">
        <v>36</v>
      </c>
      <c r="MI14" s="3">
        <v>36</v>
      </c>
      <c r="MJ14" s="3">
        <v>35</v>
      </c>
      <c r="MK14" s="3">
        <v>36</v>
      </c>
      <c r="ML14" s="3">
        <v>36</v>
      </c>
      <c r="MM14" s="3">
        <v>36</v>
      </c>
      <c r="MN14" s="3">
        <v>36</v>
      </c>
      <c r="MO14" s="3">
        <v>36</v>
      </c>
      <c r="MP14" s="3">
        <v>36</v>
      </c>
      <c r="MQ14" s="3">
        <v>36</v>
      </c>
      <c r="MR14" s="3">
        <v>36</v>
      </c>
      <c r="MS14" s="3">
        <v>36</v>
      </c>
      <c r="MT14" s="3">
        <v>36</v>
      </c>
      <c r="MU14" s="3">
        <v>36</v>
      </c>
      <c r="MV14" s="3">
        <v>36</v>
      </c>
      <c r="MW14" s="3">
        <v>12</v>
      </c>
      <c r="MX14" s="3">
        <v>36</v>
      </c>
      <c r="MY14" s="3">
        <v>36</v>
      </c>
      <c r="MZ14" s="3">
        <v>35</v>
      </c>
      <c r="NA14" s="3">
        <v>19</v>
      </c>
      <c r="NB14" s="3">
        <v>34</v>
      </c>
      <c r="NC14" s="3">
        <v>19</v>
      </c>
      <c r="ND14" s="3">
        <v>31</v>
      </c>
      <c r="NE14" s="3">
        <v>36</v>
      </c>
      <c r="NF14" s="3">
        <v>36</v>
      </c>
      <c r="NG14" s="3">
        <v>36</v>
      </c>
      <c r="NH14" s="3">
        <v>26</v>
      </c>
      <c r="NI14" s="3">
        <v>30</v>
      </c>
      <c r="NJ14" s="3">
        <v>30</v>
      </c>
      <c r="NK14" s="3">
        <v>36</v>
      </c>
      <c r="NL14" s="3">
        <v>36</v>
      </c>
      <c r="NM14" s="3">
        <v>36</v>
      </c>
      <c r="NN14" s="3">
        <v>36</v>
      </c>
      <c r="NO14" s="3">
        <v>36</v>
      </c>
      <c r="NP14" s="3">
        <v>36</v>
      </c>
      <c r="NQ14" s="3">
        <v>36</v>
      </c>
      <c r="NR14" s="3">
        <v>36</v>
      </c>
      <c r="NS14" s="3">
        <v>36</v>
      </c>
      <c r="NT14" s="3">
        <v>36</v>
      </c>
      <c r="NU14" s="3">
        <v>0</v>
      </c>
      <c r="NV14" s="3">
        <v>36</v>
      </c>
      <c r="NW14" s="3">
        <v>36</v>
      </c>
      <c r="NX14" s="3">
        <v>36</v>
      </c>
      <c r="NY14" s="3">
        <v>36</v>
      </c>
      <c r="NZ14" s="3">
        <v>36</v>
      </c>
      <c r="OA14" s="3">
        <v>36</v>
      </c>
      <c r="OB14" s="3">
        <v>36</v>
      </c>
      <c r="OC14" s="3">
        <v>36</v>
      </c>
      <c r="OD14" s="3">
        <v>36</v>
      </c>
      <c r="OE14" s="3">
        <v>36</v>
      </c>
      <c r="OF14" s="3">
        <v>36</v>
      </c>
      <c r="OG14" s="3">
        <v>31</v>
      </c>
      <c r="OH14" s="3">
        <v>36</v>
      </c>
      <c r="OI14" s="3">
        <v>36</v>
      </c>
      <c r="OJ14" s="3">
        <v>36</v>
      </c>
      <c r="OK14" s="3">
        <v>36</v>
      </c>
      <c r="OL14" s="3">
        <v>36</v>
      </c>
      <c r="OM14" s="3">
        <v>36</v>
      </c>
      <c r="ON14" s="3">
        <v>0</v>
      </c>
      <c r="OO14" s="3">
        <v>36</v>
      </c>
      <c r="OP14" s="3">
        <v>36</v>
      </c>
      <c r="OQ14" s="3">
        <v>36</v>
      </c>
      <c r="OR14" s="3">
        <v>36</v>
      </c>
      <c r="OS14" s="3">
        <v>36</v>
      </c>
      <c r="OT14" s="3">
        <v>36</v>
      </c>
      <c r="OU14" s="3">
        <v>36</v>
      </c>
      <c r="OV14" s="3">
        <v>36</v>
      </c>
      <c r="OW14" s="3">
        <v>36</v>
      </c>
      <c r="OX14" s="3">
        <v>36</v>
      </c>
      <c r="OY14" s="3">
        <v>36</v>
      </c>
      <c r="OZ14" s="3">
        <v>36</v>
      </c>
      <c r="PA14" s="3">
        <v>36</v>
      </c>
      <c r="PB14" s="3">
        <v>36</v>
      </c>
      <c r="PC14" s="3">
        <v>36</v>
      </c>
      <c r="PD14" s="3">
        <v>36</v>
      </c>
      <c r="PE14" s="3">
        <v>36</v>
      </c>
      <c r="PF14" s="3">
        <v>36</v>
      </c>
      <c r="PG14" s="3">
        <v>36</v>
      </c>
      <c r="PH14" s="3">
        <v>36</v>
      </c>
      <c r="PI14" s="3">
        <v>36</v>
      </c>
      <c r="PJ14" s="3">
        <v>36</v>
      </c>
      <c r="PK14" s="3">
        <v>36</v>
      </c>
      <c r="PL14" s="3">
        <v>36</v>
      </c>
      <c r="PM14" s="3">
        <v>36</v>
      </c>
      <c r="PN14" s="3">
        <v>36</v>
      </c>
      <c r="PO14" s="3">
        <v>36</v>
      </c>
      <c r="PP14" s="3">
        <v>36</v>
      </c>
      <c r="PQ14" s="3">
        <v>36</v>
      </c>
      <c r="PR14" s="3">
        <v>36</v>
      </c>
      <c r="PS14" s="3">
        <v>36</v>
      </c>
      <c r="PT14" s="3">
        <v>36</v>
      </c>
      <c r="PU14" s="3">
        <v>36</v>
      </c>
      <c r="PV14" s="3">
        <v>36</v>
      </c>
      <c r="PW14" s="3">
        <v>35</v>
      </c>
      <c r="PX14" s="3">
        <v>36</v>
      </c>
      <c r="PY14" s="3">
        <v>36</v>
      </c>
      <c r="PZ14" s="3">
        <v>36</v>
      </c>
      <c r="QA14" s="3">
        <v>36</v>
      </c>
      <c r="QB14" s="3">
        <v>36</v>
      </c>
      <c r="QC14" s="3">
        <v>36</v>
      </c>
      <c r="QD14" s="3">
        <v>36</v>
      </c>
      <c r="QE14" s="3">
        <v>36</v>
      </c>
      <c r="QF14" s="3">
        <v>36</v>
      </c>
      <c r="QG14" s="3">
        <v>36</v>
      </c>
      <c r="QH14" s="3">
        <v>36</v>
      </c>
      <c r="QI14" s="3">
        <v>36</v>
      </c>
      <c r="QJ14" s="3">
        <v>36</v>
      </c>
      <c r="QK14" s="3">
        <v>36</v>
      </c>
      <c r="QL14" s="3">
        <v>36</v>
      </c>
      <c r="QM14" s="3">
        <v>36</v>
      </c>
      <c r="QN14" s="3">
        <v>36</v>
      </c>
      <c r="QO14" s="3">
        <v>36</v>
      </c>
      <c r="QP14" s="3">
        <v>36</v>
      </c>
      <c r="QQ14" s="3">
        <v>36</v>
      </c>
      <c r="QR14" s="3">
        <v>36</v>
      </c>
      <c r="QS14" s="3">
        <v>36</v>
      </c>
      <c r="QT14" s="3">
        <v>36</v>
      </c>
      <c r="QU14" s="3">
        <v>36</v>
      </c>
      <c r="QV14" s="3">
        <v>36</v>
      </c>
      <c r="QW14" s="3">
        <v>36</v>
      </c>
      <c r="QX14" s="3">
        <v>36</v>
      </c>
      <c r="QY14" s="3">
        <v>36</v>
      </c>
      <c r="QZ14" s="3">
        <v>36</v>
      </c>
      <c r="RA14" s="3">
        <v>36</v>
      </c>
      <c r="RB14" s="3">
        <v>36</v>
      </c>
      <c r="RC14" s="3">
        <v>36</v>
      </c>
      <c r="RD14" s="3">
        <v>36</v>
      </c>
      <c r="RE14" s="3">
        <v>36</v>
      </c>
      <c r="RF14" s="3">
        <v>36</v>
      </c>
      <c r="RG14" s="3">
        <v>36</v>
      </c>
      <c r="RH14" s="3">
        <v>36</v>
      </c>
      <c r="RI14" s="3">
        <v>36</v>
      </c>
      <c r="RJ14" s="3">
        <v>36</v>
      </c>
      <c r="RK14" s="3">
        <v>36</v>
      </c>
      <c r="RL14" s="3">
        <v>36</v>
      </c>
      <c r="RM14" s="3">
        <v>36</v>
      </c>
      <c r="RN14" s="3">
        <v>36</v>
      </c>
      <c r="RO14" s="3">
        <v>36</v>
      </c>
      <c r="RP14" s="3">
        <v>36</v>
      </c>
      <c r="RQ14" s="3">
        <v>36</v>
      </c>
      <c r="RR14" s="3">
        <v>36</v>
      </c>
      <c r="RS14" s="3">
        <v>36</v>
      </c>
      <c r="RT14" s="3">
        <v>36</v>
      </c>
      <c r="RU14" s="3">
        <v>36</v>
      </c>
      <c r="RV14" s="3">
        <v>36</v>
      </c>
      <c r="RW14" s="3">
        <v>36</v>
      </c>
      <c r="RX14" s="3">
        <v>36</v>
      </c>
      <c r="RY14" s="3">
        <v>36</v>
      </c>
      <c r="RZ14" s="3">
        <v>36</v>
      </c>
      <c r="SA14" s="3">
        <v>35</v>
      </c>
      <c r="SB14" s="3">
        <v>36</v>
      </c>
      <c r="SC14" s="3">
        <v>36</v>
      </c>
      <c r="SD14" s="3">
        <v>36</v>
      </c>
      <c r="SE14" s="3">
        <v>36</v>
      </c>
      <c r="SF14" s="3">
        <v>36</v>
      </c>
      <c r="SG14" s="3">
        <v>36</v>
      </c>
      <c r="SH14" s="3">
        <v>36</v>
      </c>
      <c r="SI14" s="3">
        <v>36</v>
      </c>
      <c r="SJ14" s="3">
        <v>36</v>
      </c>
      <c r="SK14" s="3">
        <v>36</v>
      </c>
      <c r="SL14" s="3">
        <v>36</v>
      </c>
      <c r="SM14" s="3">
        <v>36</v>
      </c>
      <c r="SN14" s="3">
        <v>36</v>
      </c>
      <c r="SO14" s="3">
        <v>36</v>
      </c>
      <c r="SP14" s="3">
        <v>36</v>
      </c>
      <c r="SQ14" s="3">
        <v>36</v>
      </c>
      <c r="SR14" s="3">
        <v>36</v>
      </c>
      <c r="SS14" s="3">
        <v>36</v>
      </c>
      <c r="ST14" s="3">
        <v>36</v>
      </c>
      <c r="SU14" s="3">
        <v>36</v>
      </c>
      <c r="SV14" s="3">
        <v>36</v>
      </c>
      <c r="SW14" s="3">
        <v>36</v>
      </c>
      <c r="SX14" s="3">
        <v>36</v>
      </c>
      <c r="SY14" s="3">
        <v>36</v>
      </c>
      <c r="SZ14" s="3">
        <v>36</v>
      </c>
      <c r="TA14" s="3">
        <v>36</v>
      </c>
      <c r="TB14" s="3">
        <v>36</v>
      </c>
      <c r="TC14" s="3">
        <v>36</v>
      </c>
      <c r="TD14" s="3">
        <v>36</v>
      </c>
      <c r="TE14" s="3">
        <v>36</v>
      </c>
      <c r="TF14" s="3">
        <v>36</v>
      </c>
      <c r="TG14" s="3">
        <v>36</v>
      </c>
      <c r="TH14" s="3">
        <v>36</v>
      </c>
      <c r="TI14" s="3">
        <v>36</v>
      </c>
      <c r="TJ14" s="3">
        <v>36</v>
      </c>
      <c r="TK14" s="3">
        <v>36</v>
      </c>
      <c r="TL14" s="3">
        <v>36</v>
      </c>
      <c r="TM14" s="3">
        <v>36</v>
      </c>
      <c r="TN14" s="3">
        <v>36</v>
      </c>
      <c r="TO14" s="3">
        <v>36</v>
      </c>
      <c r="TP14" s="3">
        <v>36</v>
      </c>
      <c r="TQ14" s="3">
        <v>36</v>
      </c>
      <c r="TR14" s="3">
        <v>36</v>
      </c>
      <c r="TS14" s="3">
        <v>36</v>
      </c>
      <c r="TT14" s="3">
        <v>36</v>
      </c>
      <c r="TU14" s="3">
        <v>36</v>
      </c>
      <c r="TV14" s="3">
        <v>36</v>
      </c>
      <c r="TW14" s="3">
        <v>36</v>
      </c>
      <c r="TX14" s="3">
        <v>36</v>
      </c>
      <c r="TY14" s="3">
        <v>36</v>
      </c>
      <c r="TZ14" s="3">
        <v>36</v>
      </c>
      <c r="UA14" s="3">
        <v>36</v>
      </c>
      <c r="UB14" s="3">
        <v>36</v>
      </c>
      <c r="UC14" s="3">
        <v>36</v>
      </c>
      <c r="UD14" s="3">
        <v>36</v>
      </c>
      <c r="UE14" s="3">
        <v>36</v>
      </c>
      <c r="UF14" s="3">
        <v>36</v>
      </c>
      <c r="UG14" s="3">
        <v>36</v>
      </c>
      <c r="UH14" s="3">
        <v>36</v>
      </c>
      <c r="UI14" s="3">
        <v>36</v>
      </c>
      <c r="UJ14" s="3">
        <v>36</v>
      </c>
      <c r="UK14" s="3">
        <v>36</v>
      </c>
      <c r="UL14" s="3">
        <v>36</v>
      </c>
      <c r="UM14" s="3">
        <v>36</v>
      </c>
      <c r="UN14" s="3">
        <v>36</v>
      </c>
      <c r="UO14" s="3">
        <v>36</v>
      </c>
      <c r="UP14" s="3">
        <v>36</v>
      </c>
      <c r="UQ14" s="3">
        <v>36</v>
      </c>
      <c r="UR14" s="3">
        <v>36</v>
      </c>
      <c r="US14" s="3">
        <v>36</v>
      </c>
      <c r="UT14" s="3">
        <v>36</v>
      </c>
      <c r="UU14" s="3">
        <v>36</v>
      </c>
      <c r="UV14" s="3">
        <v>36</v>
      </c>
      <c r="UW14" s="3">
        <v>36</v>
      </c>
      <c r="UX14" s="3">
        <v>0</v>
      </c>
      <c r="UY14" s="3">
        <v>0</v>
      </c>
      <c r="UZ14" s="3">
        <v>29</v>
      </c>
      <c r="VA14" s="3">
        <v>0</v>
      </c>
      <c r="VB14" s="3">
        <v>36</v>
      </c>
      <c r="VC14" s="3">
        <v>36</v>
      </c>
      <c r="VD14" s="3">
        <v>36</v>
      </c>
      <c r="VE14" s="3">
        <v>36</v>
      </c>
      <c r="VF14" s="3">
        <v>36</v>
      </c>
      <c r="VG14" s="3">
        <v>36</v>
      </c>
      <c r="VH14" s="3">
        <v>36</v>
      </c>
      <c r="VI14" s="3">
        <v>36</v>
      </c>
      <c r="VJ14" s="3">
        <v>31</v>
      </c>
      <c r="VK14" s="3">
        <v>36</v>
      </c>
      <c r="VL14" s="3">
        <v>36</v>
      </c>
      <c r="VM14" s="3">
        <v>36</v>
      </c>
      <c r="VN14" s="3">
        <v>36</v>
      </c>
      <c r="VO14" s="3">
        <v>36</v>
      </c>
      <c r="VP14" s="3">
        <v>36</v>
      </c>
      <c r="VQ14" s="3">
        <v>36</v>
      </c>
      <c r="VR14" s="3">
        <v>36</v>
      </c>
      <c r="VS14" s="3">
        <v>36</v>
      </c>
      <c r="VT14" s="3">
        <v>36</v>
      </c>
      <c r="VU14" s="3">
        <v>36</v>
      </c>
      <c r="VV14" s="3">
        <v>36</v>
      </c>
      <c r="VW14" s="3">
        <v>36</v>
      </c>
      <c r="VX14" s="3">
        <v>36</v>
      </c>
      <c r="VY14" s="3">
        <v>36</v>
      </c>
      <c r="VZ14" s="3">
        <v>36</v>
      </c>
      <c r="WA14" s="3">
        <v>36</v>
      </c>
      <c r="WB14" s="3">
        <v>36</v>
      </c>
      <c r="WC14" s="3">
        <v>36</v>
      </c>
      <c r="WD14" s="3">
        <v>36</v>
      </c>
      <c r="WE14" s="3">
        <v>36</v>
      </c>
      <c r="WF14" s="3">
        <v>36</v>
      </c>
      <c r="WG14" s="3">
        <v>36</v>
      </c>
      <c r="WH14" s="3">
        <v>36</v>
      </c>
      <c r="WI14" s="3">
        <v>36</v>
      </c>
      <c r="WJ14" s="3">
        <v>36</v>
      </c>
      <c r="WK14" s="3">
        <v>36</v>
      </c>
      <c r="WL14" s="3">
        <v>36</v>
      </c>
      <c r="WM14" s="3">
        <v>36</v>
      </c>
      <c r="WN14" s="3">
        <v>36</v>
      </c>
      <c r="WO14" s="3">
        <v>36</v>
      </c>
      <c r="WP14" s="3">
        <v>36</v>
      </c>
      <c r="WQ14" s="3">
        <v>36</v>
      </c>
      <c r="WR14" s="3">
        <v>36</v>
      </c>
      <c r="WS14" s="3">
        <v>36</v>
      </c>
      <c r="WT14" s="3">
        <v>36</v>
      </c>
      <c r="WU14" s="3">
        <v>36</v>
      </c>
      <c r="WV14" s="3">
        <v>32</v>
      </c>
      <c r="WW14" s="3">
        <v>16</v>
      </c>
      <c r="WX14" s="3">
        <v>36</v>
      </c>
      <c r="WY14" s="3">
        <v>34</v>
      </c>
      <c r="WZ14" s="3">
        <v>36</v>
      </c>
      <c r="XA14" s="3">
        <v>36</v>
      </c>
      <c r="XB14" s="3">
        <v>36</v>
      </c>
      <c r="XC14" s="3">
        <v>36</v>
      </c>
      <c r="XD14" s="3">
        <v>36</v>
      </c>
      <c r="XE14" s="3">
        <v>36</v>
      </c>
      <c r="XF14" s="3">
        <v>36</v>
      </c>
      <c r="XG14" s="3">
        <v>36</v>
      </c>
      <c r="XH14" s="3">
        <v>36</v>
      </c>
      <c r="XI14" s="3">
        <v>36</v>
      </c>
      <c r="XJ14" s="3">
        <v>36</v>
      </c>
      <c r="XK14" s="3">
        <v>36</v>
      </c>
    </row>
    <row r="15" spans="1:635" x14ac:dyDescent="0.2">
      <c r="A15" s="3" t="s">
        <v>646</v>
      </c>
      <c r="B15" s="3">
        <v>36</v>
      </c>
      <c r="C15" s="3">
        <v>36</v>
      </c>
      <c r="D15" s="3">
        <v>35</v>
      </c>
      <c r="E15" s="3">
        <v>4</v>
      </c>
      <c r="F15" s="3">
        <v>0</v>
      </c>
      <c r="G15" s="3">
        <v>0</v>
      </c>
      <c r="H15" s="3">
        <v>27</v>
      </c>
      <c r="I15" s="3">
        <v>1</v>
      </c>
      <c r="J15" s="3">
        <v>9</v>
      </c>
      <c r="K15" s="3">
        <v>0</v>
      </c>
      <c r="L15" s="3">
        <v>0</v>
      </c>
      <c r="M15" s="3">
        <v>6</v>
      </c>
      <c r="N15" s="3">
        <v>0</v>
      </c>
      <c r="O15" s="3">
        <v>0</v>
      </c>
      <c r="P15" s="3">
        <v>5</v>
      </c>
      <c r="Q15" s="3">
        <v>0</v>
      </c>
      <c r="R15" s="3">
        <v>0</v>
      </c>
      <c r="S15" s="3">
        <v>4</v>
      </c>
      <c r="T15" s="3">
        <v>0</v>
      </c>
      <c r="U15" s="3">
        <v>36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36</v>
      </c>
      <c r="AB15" s="3">
        <v>15</v>
      </c>
      <c r="AC15" s="3">
        <v>0</v>
      </c>
      <c r="AD15" s="3">
        <v>24</v>
      </c>
      <c r="AE15" s="3">
        <v>17</v>
      </c>
      <c r="AF15" s="3">
        <v>11</v>
      </c>
      <c r="AG15" s="3">
        <v>5</v>
      </c>
      <c r="AH15" s="3">
        <v>34</v>
      </c>
      <c r="AI15" s="3">
        <v>0</v>
      </c>
      <c r="AJ15" s="3">
        <v>32</v>
      </c>
      <c r="AK15" s="3">
        <v>0</v>
      </c>
      <c r="AL15" s="3">
        <v>6</v>
      </c>
      <c r="AM15" s="3">
        <v>36</v>
      </c>
      <c r="AN15" s="3">
        <v>11</v>
      </c>
      <c r="AO15" s="3">
        <v>18</v>
      </c>
      <c r="AP15" s="3">
        <v>36</v>
      </c>
      <c r="AQ15" s="3">
        <v>36</v>
      </c>
      <c r="AR15" s="3">
        <v>36</v>
      </c>
      <c r="AS15" s="3">
        <v>36</v>
      </c>
      <c r="AT15" s="3">
        <v>36</v>
      </c>
      <c r="AU15" s="3">
        <v>29</v>
      </c>
      <c r="AV15" s="3">
        <v>36</v>
      </c>
      <c r="AW15" s="3">
        <v>36</v>
      </c>
      <c r="AX15" s="3">
        <v>36</v>
      </c>
      <c r="AY15" s="3">
        <v>36</v>
      </c>
      <c r="AZ15" s="3">
        <v>36</v>
      </c>
      <c r="BA15" s="3">
        <v>36</v>
      </c>
      <c r="BB15" s="3">
        <v>36</v>
      </c>
      <c r="BC15" s="3">
        <v>36</v>
      </c>
      <c r="BD15" s="3">
        <v>36</v>
      </c>
      <c r="BE15" s="3">
        <v>36</v>
      </c>
      <c r="BF15" s="3">
        <v>36</v>
      </c>
      <c r="BG15" s="3">
        <v>36</v>
      </c>
      <c r="BH15" s="3">
        <v>36</v>
      </c>
      <c r="BI15" s="3">
        <v>36</v>
      </c>
      <c r="BJ15" s="3">
        <v>36</v>
      </c>
      <c r="BK15" s="3">
        <v>36</v>
      </c>
      <c r="BL15" s="3">
        <v>36</v>
      </c>
      <c r="BM15" s="3">
        <v>36</v>
      </c>
      <c r="BN15" s="3">
        <v>18</v>
      </c>
      <c r="BO15" s="3">
        <v>36</v>
      </c>
      <c r="BP15" s="3">
        <v>0</v>
      </c>
      <c r="BQ15" s="3">
        <v>36</v>
      </c>
      <c r="BR15" s="3">
        <v>32</v>
      </c>
      <c r="BS15" s="3">
        <v>23</v>
      </c>
      <c r="BT15" s="3">
        <v>29</v>
      </c>
      <c r="BU15" s="3">
        <v>36</v>
      </c>
      <c r="BV15" s="3">
        <v>0</v>
      </c>
      <c r="BW15" s="3">
        <v>0</v>
      </c>
      <c r="BX15" s="3">
        <v>36</v>
      </c>
      <c r="BY15" s="3">
        <v>36</v>
      </c>
      <c r="BZ15" s="3">
        <v>36</v>
      </c>
      <c r="CA15" s="3">
        <v>0</v>
      </c>
      <c r="CB15" s="3">
        <v>36</v>
      </c>
      <c r="CC15" s="3">
        <v>36</v>
      </c>
      <c r="CD15" s="3">
        <v>36</v>
      </c>
      <c r="CE15" s="3">
        <v>36</v>
      </c>
      <c r="CF15" s="3">
        <v>0</v>
      </c>
      <c r="CG15" s="3">
        <v>36</v>
      </c>
      <c r="CH15" s="3">
        <v>34</v>
      </c>
      <c r="CI15" s="3">
        <v>3</v>
      </c>
      <c r="CJ15" s="3">
        <v>36</v>
      </c>
      <c r="CK15" s="3">
        <v>36</v>
      </c>
      <c r="CL15" s="3">
        <v>36</v>
      </c>
      <c r="CM15" s="3">
        <v>36</v>
      </c>
      <c r="CN15" s="3">
        <v>36</v>
      </c>
      <c r="CO15" s="3">
        <v>30</v>
      </c>
      <c r="CP15" s="3">
        <v>33</v>
      </c>
      <c r="CQ15" s="3">
        <v>26</v>
      </c>
      <c r="CR15" s="3">
        <v>36</v>
      </c>
      <c r="CS15" s="3">
        <v>33</v>
      </c>
      <c r="CT15" s="3">
        <v>33</v>
      </c>
      <c r="CU15" s="3">
        <v>33</v>
      </c>
      <c r="CV15" s="3">
        <v>33</v>
      </c>
      <c r="CW15" s="3">
        <v>33</v>
      </c>
      <c r="CX15" s="3">
        <v>34</v>
      </c>
      <c r="CY15" s="3">
        <v>36</v>
      </c>
      <c r="CZ15" s="3">
        <v>36</v>
      </c>
      <c r="DA15" s="3">
        <v>36</v>
      </c>
      <c r="DB15" s="3">
        <v>35</v>
      </c>
      <c r="DC15" s="3">
        <v>26</v>
      </c>
      <c r="DD15" s="3">
        <v>36</v>
      </c>
      <c r="DE15" s="3">
        <v>0</v>
      </c>
      <c r="DF15" s="3">
        <v>36</v>
      </c>
      <c r="DG15" s="3">
        <v>0</v>
      </c>
      <c r="DH15" s="3">
        <v>0</v>
      </c>
      <c r="DI15" s="3">
        <v>35</v>
      </c>
      <c r="DJ15" s="3">
        <v>36</v>
      </c>
      <c r="DK15" s="3">
        <v>11</v>
      </c>
      <c r="DL15" s="3">
        <v>1</v>
      </c>
      <c r="DM15" s="3">
        <v>36</v>
      </c>
      <c r="DN15" s="3">
        <v>1</v>
      </c>
      <c r="DO15" s="3">
        <v>0</v>
      </c>
      <c r="DP15" s="3">
        <v>36</v>
      </c>
      <c r="DQ15" s="3">
        <v>36</v>
      </c>
      <c r="DR15" s="3">
        <v>16</v>
      </c>
      <c r="DS15" s="3">
        <v>6</v>
      </c>
      <c r="DT15" s="3">
        <v>31</v>
      </c>
      <c r="DU15" s="3">
        <v>31</v>
      </c>
      <c r="DV15" s="3">
        <v>30</v>
      </c>
      <c r="DW15" s="3">
        <v>30</v>
      </c>
      <c r="DX15" s="3">
        <v>30</v>
      </c>
      <c r="DY15" s="3">
        <v>27</v>
      </c>
      <c r="DZ15" s="3">
        <v>36</v>
      </c>
      <c r="EA15" s="3">
        <v>0</v>
      </c>
      <c r="EB15" s="3">
        <v>36</v>
      </c>
      <c r="EC15" s="3">
        <v>4</v>
      </c>
      <c r="ED15" s="3">
        <v>0</v>
      </c>
      <c r="EE15" s="3">
        <v>34</v>
      </c>
      <c r="EF15" s="3">
        <v>36</v>
      </c>
      <c r="EG15" s="3">
        <v>36</v>
      </c>
      <c r="EH15" s="3">
        <v>36</v>
      </c>
      <c r="EI15" s="3">
        <v>36</v>
      </c>
      <c r="EJ15" s="3">
        <v>35</v>
      </c>
      <c r="EK15" s="3">
        <v>34</v>
      </c>
      <c r="EL15" s="3">
        <v>35</v>
      </c>
      <c r="EM15" s="3">
        <v>16</v>
      </c>
      <c r="EN15" s="3">
        <v>33</v>
      </c>
      <c r="EO15" s="3">
        <v>34</v>
      </c>
      <c r="EP15" s="3">
        <v>2</v>
      </c>
      <c r="EQ15" s="3">
        <v>34</v>
      </c>
      <c r="ER15" s="3">
        <v>36</v>
      </c>
      <c r="ES15" s="3">
        <v>36</v>
      </c>
      <c r="ET15" s="3">
        <v>36</v>
      </c>
      <c r="EU15" s="3">
        <v>36</v>
      </c>
      <c r="EV15" s="3">
        <v>36</v>
      </c>
      <c r="EW15" s="3">
        <v>28</v>
      </c>
      <c r="EX15" s="3">
        <v>35</v>
      </c>
      <c r="EY15" s="3">
        <v>0</v>
      </c>
      <c r="EZ15" s="3">
        <v>36</v>
      </c>
      <c r="FA15" s="3">
        <v>36</v>
      </c>
      <c r="FB15" s="3">
        <v>36</v>
      </c>
      <c r="FC15" s="3">
        <v>36</v>
      </c>
      <c r="FD15" s="3">
        <v>36</v>
      </c>
      <c r="FE15" s="3">
        <v>36</v>
      </c>
      <c r="FF15" s="3">
        <v>36</v>
      </c>
      <c r="FG15" s="3">
        <v>36</v>
      </c>
      <c r="FH15" s="3">
        <v>31</v>
      </c>
      <c r="FI15" s="3">
        <v>34</v>
      </c>
      <c r="FJ15" s="3">
        <v>36</v>
      </c>
      <c r="FK15" s="3">
        <v>36</v>
      </c>
      <c r="FL15" s="3">
        <v>36</v>
      </c>
      <c r="FM15" s="3">
        <v>3</v>
      </c>
      <c r="FN15" s="3">
        <v>0</v>
      </c>
      <c r="FO15" s="3">
        <v>36</v>
      </c>
      <c r="FP15" s="3">
        <v>36</v>
      </c>
      <c r="FQ15" s="3">
        <v>36</v>
      </c>
      <c r="FR15" s="3">
        <v>36</v>
      </c>
      <c r="FS15" s="3">
        <v>0</v>
      </c>
      <c r="FT15" s="3">
        <v>3</v>
      </c>
      <c r="FU15" s="3">
        <v>4</v>
      </c>
      <c r="FV15" s="3">
        <v>0</v>
      </c>
      <c r="FW15" s="3">
        <v>4</v>
      </c>
      <c r="FX15" s="3">
        <v>0</v>
      </c>
      <c r="FY15" s="3">
        <v>0</v>
      </c>
      <c r="FZ15" s="3">
        <v>4</v>
      </c>
      <c r="GA15" s="3">
        <v>35</v>
      </c>
      <c r="GB15" s="3">
        <v>36</v>
      </c>
      <c r="GC15" s="3">
        <v>0</v>
      </c>
      <c r="GD15" s="3">
        <v>3</v>
      </c>
      <c r="GE15" s="3">
        <v>1</v>
      </c>
      <c r="GF15" s="3">
        <v>0</v>
      </c>
      <c r="GG15" s="3">
        <v>0</v>
      </c>
      <c r="GH15" s="3">
        <v>36</v>
      </c>
      <c r="GI15" s="3">
        <v>0</v>
      </c>
      <c r="GJ15" s="3">
        <v>0</v>
      </c>
      <c r="GK15" s="3">
        <v>22</v>
      </c>
      <c r="GL15" s="3">
        <v>0</v>
      </c>
      <c r="GM15" s="3">
        <v>11</v>
      </c>
      <c r="GN15" s="3">
        <v>36</v>
      </c>
      <c r="GO15" s="3">
        <v>36</v>
      </c>
      <c r="GP15" s="3">
        <v>16</v>
      </c>
      <c r="GQ15" s="3">
        <v>1</v>
      </c>
      <c r="GR15" s="3">
        <v>10</v>
      </c>
      <c r="GS15" s="3">
        <v>36</v>
      </c>
      <c r="GT15" s="3">
        <v>13</v>
      </c>
      <c r="GU15" s="3">
        <v>5</v>
      </c>
      <c r="GV15" s="3">
        <v>18</v>
      </c>
      <c r="GW15" s="3">
        <v>0</v>
      </c>
      <c r="GX15" s="3">
        <v>0</v>
      </c>
      <c r="GY15" s="3">
        <v>36</v>
      </c>
      <c r="GZ15" s="3">
        <v>16</v>
      </c>
      <c r="HA15" s="3">
        <v>0</v>
      </c>
      <c r="HB15" s="3">
        <v>26</v>
      </c>
      <c r="HC15" s="3">
        <v>19</v>
      </c>
      <c r="HD15" s="3">
        <v>1</v>
      </c>
      <c r="HE15" s="3">
        <v>0</v>
      </c>
      <c r="HF15" s="3">
        <v>0</v>
      </c>
      <c r="HG15" s="3">
        <v>0</v>
      </c>
      <c r="HH15" s="3">
        <v>0</v>
      </c>
      <c r="HI15" s="3">
        <v>5</v>
      </c>
      <c r="HJ15" s="3">
        <v>0</v>
      </c>
      <c r="HK15" s="3">
        <v>0</v>
      </c>
      <c r="HL15" s="3">
        <v>0</v>
      </c>
      <c r="HM15" s="3">
        <v>8</v>
      </c>
      <c r="HN15" s="3">
        <v>4</v>
      </c>
      <c r="HO15" s="3">
        <v>0</v>
      </c>
      <c r="HP15" s="3">
        <v>36</v>
      </c>
      <c r="HQ15" s="3">
        <v>34</v>
      </c>
      <c r="HR15" s="3">
        <v>0</v>
      </c>
      <c r="HS15" s="3">
        <v>0</v>
      </c>
      <c r="HT15" s="3">
        <v>34</v>
      </c>
      <c r="HU15" s="3">
        <v>36</v>
      </c>
      <c r="HV15" s="3">
        <v>36</v>
      </c>
      <c r="HW15" s="3">
        <v>0</v>
      </c>
      <c r="HX15" s="3">
        <v>0</v>
      </c>
      <c r="HY15" s="3">
        <v>0</v>
      </c>
      <c r="HZ15" s="3">
        <v>0</v>
      </c>
      <c r="IA15" s="3">
        <v>10</v>
      </c>
      <c r="IB15" s="3">
        <v>35</v>
      </c>
      <c r="IC15" s="3">
        <v>0</v>
      </c>
      <c r="ID15" s="3">
        <v>4</v>
      </c>
      <c r="IE15" s="3">
        <v>9</v>
      </c>
      <c r="IF15" s="3">
        <v>36</v>
      </c>
      <c r="IG15" s="3">
        <v>36</v>
      </c>
      <c r="IH15" s="3">
        <v>36</v>
      </c>
      <c r="II15" s="3">
        <v>36</v>
      </c>
      <c r="IJ15" s="3">
        <v>36</v>
      </c>
      <c r="IK15" s="3">
        <v>36</v>
      </c>
      <c r="IL15" s="3">
        <v>36</v>
      </c>
      <c r="IM15" s="3">
        <v>36</v>
      </c>
      <c r="IN15" s="3">
        <v>36</v>
      </c>
      <c r="IO15" s="3">
        <v>36</v>
      </c>
      <c r="IP15" s="3">
        <v>36</v>
      </c>
      <c r="IQ15" s="3">
        <v>36</v>
      </c>
      <c r="IR15" s="3">
        <v>29</v>
      </c>
      <c r="IS15" s="3">
        <v>29</v>
      </c>
      <c r="IT15" s="3">
        <v>32</v>
      </c>
      <c r="IU15" s="3">
        <v>0</v>
      </c>
      <c r="IV15" s="3">
        <v>36</v>
      </c>
      <c r="IW15" s="3">
        <v>36</v>
      </c>
      <c r="IX15" s="3">
        <v>23</v>
      </c>
      <c r="IY15" s="3">
        <v>36</v>
      </c>
      <c r="IZ15" s="3">
        <v>36</v>
      </c>
      <c r="JA15" s="3">
        <v>36</v>
      </c>
      <c r="JB15" s="3">
        <v>36</v>
      </c>
      <c r="JC15" s="3">
        <v>36</v>
      </c>
      <c r="JD15" s="3">
        <v>36</v>
      </c>
      <c r="JE15" s="3">
        <v>36</v>
      </c>
      <c r="JF15" s="3">
        <v>36</v>
      </c>
      <c r="JG15" s="3">
        <v>36</v>
      </c>
      <c r="JH15" s="3">
        <v>36</v>
      </c>
      <c r="JI15" s="3">
        <v>36</v>
      </c>
      <c r="JJ15" s="3">
        <v>36</v>
      </c>
      <c r="JK15" s="3">
        <v>36</v>
      </c>
      <c r="JL15" s="3">
        <v>36</v>
      </c>
      <c r="JM15" s="3">
        <v>36</v>
      </c>
      <c r="JN15" s="3">
        <v>36</v>
      </c>
      <c r="JO15" s="3">
        <v>36</v>
      </c>
      <c r="JP15" s="3">
        <v>36</v>
      </c>
      <c r="JQ15" s="3">
        <v>36</v>
      </c>
      <c r="JR15" s="3">
        <v>36</v>
      </c>
      <c r="JS15" s="3">
        <v>36</v>
      </c>
      <c r="JT15" s="3">
        <v>6</v>
      </c>
      <c r="JU15" s="3">
        <v>36</v>
      </c>
      <c r="JV15" s="3">
        <v>36</v>
      </c>
      <c r="JW15" s="3">
        <v>36</v>
      </c>
      <c r="JX15" s="3">
        <v>36</v>
      </c>
      <c r="JY15" s="3">
        <v>36</v>
      </c>
      <c r="JZ15" s="3">
        <v>36</v>
      </c>
      <c r="KA15" s="3">
        <v>36</v>
      </c>
      <c r="KB15" s="3">
        <v>36</v>
      </c>
      <c r="KC15" s="3">
        <v>36</v>
      </c>
      <c r="KD15" s="3">
        <v>36</v>
      </c>
      <c r="KE15" s="3">
        <v>36</v>
      </c>
      <c r="KF15" s="3">
        <v>33</v>
      </c>
      <c r="KG15" s="3">
        <v>34</v>
      </c>
      <c r="KH15" s="3">
        <v>36</v>
      </c>
      <c r="KI15" s="3">
        <v>36</v>
      </c>
      <c r="KJ15" s="3">
        <v>36</v>
      </c>
      <c r="KK15" s="3">
        <v>36</v>
      </c>
      <c r="KL15" s="3">
        <v>36</v>
      </c>
      <c r="KM15" s="3">
        <v>36</v>
      </c>
      <c r="KN15" s="3">
        <v>36</v>
      </c>
      <c r="KO15" s="3">
        <v>36</v>
      </c>
      <c r="KP15" s="3">
        <v>36</v>
      </c>
      <c r="KQ15" s="3">
        <v>36</v>
      </c>
      <c r="KR15" s="3">
        <v>36</v>
      </c>
      <c r="KS15" s="3">
        <v>36</v>
      </c>
      <c r="KT15" s="3">
        <v>36</v>
      </c>
      <c r="KU15" s="3">
        <v>36</v>
      </c>
      <c r="KV15" s="3">
        <v>36</v>
      </c>
      <c r="KW15" s="3">
        <v>36</v>
      </c>
      <c r="KX15" s="3">
        <v>36</v>
      </c>
      <c r="KY15" s="3">
        <v>36</v>
      </c>
      <c r="KZ15" s="3">
        <v>36</v>
      </c>
      <c r="LA15" s="3">
        <v>36</v>
      </c>
      <c r="LB15" s="3">
        <v>36</v>
      </c>
      <c r="LC15" s="3">
        <v>36</v>
      </c>
      <c r="LD15" s="3">
        <v>36</v>
      </c>
      <c r="LE15" s="3">
        <v>36</v>
      </c>
      <c r="LF15" s="3">
        <v>36</v>
      </c>
      <c r="LG15" s="3">
        <v>36</v>
      </c>
      <c r="LH15" s="3">
        <v>19</v>
      </c>
      <c r="LI15" s="3">
        <v>36</v>
      </c>
      <c r="LJ15" s="3">
        <v>36</v>
      </c>
      <c r="LK15" s="3">
        <v>36</v>
      </c>
      <c r="LL15" s="3">
        <v>36</v>
      </c>
      <c r="LM15" s="3">
        <v>36</v>
      </c>
      <c r="LN15" s="3">
        <v>36</v>
      </c>
      <c r="LO15" s="3">
        <v>36</v>
      </c>
      <c r="LP15" s="3">
        <v>36</v>
      </c>
      <c r="LQ15" s="3">
        <v>36</v>
      </c>
      <c r="LR15" s="3">
        <v>8</v>
      </c>
      <c r="LS15" s="3">
        <v>36</v>
      </c>
      <c r="LT15" s="3">
        <v>36</v>
      </c>
      <c r="LU15" s="3">
        <v>36</v>
      </c>
      <c r="LV15" s="3">
        <v>36</v>
      </c>
      <c r="LW15" s="3">
        <v>36</v>
      </c>
      <c r="LX15" s="3">
        <v>36</v>
      </c>
      <c r="LY15" s="3">
        <v>20</v>
      </c>
      <c r="LZ15" s="3">
        <v>5</v>
      </c>
      <c r="MA15" s="3">
        <v>36</v>
      </c>
      <c r="MB15" s="3">
        <v>33</v>
      </c>
      <c r="MC15" s="3">
        <v>36</v>
      </c>
      <c r="MD15" s="3">
        <v>0</v>
      </c>
      <c r="ME15" s="3">
        <v>28</v>
      </c>
      <c r="MF15" s="3">
        <v>32</v>
      </c>
      <c r="MG15" s="3">
        <v>0</v>
      </c>
      <c r="MH15" s="3">
        <v>30</v>
      </c>
      <c r="MI15" s="3">
        <v>31</v>
      </c>
      <c r="MJ15" s="3">
        <v>33</v>
      </c>
      <c r="MK15" s="3">
        <v>36</v>
      </c>
      <c r="ML15" s="3">
        <v>36</v>
      </c>
      <c r="MM15" s="3">
        <v>33</v>
      </c>
      <c r="MN15" s="3">
        <v>36</v>
      </c>
      <c r="MO15" s="3">
        <v>36</v>
      </c>
      <c r="MP15" s="3">
        <v>36</v>
      </c>
      <c r="MQ15" s="3">
        <v>36</v>
      </c>
      <c r="MR15" s="3">
        <v>36</v>
      </c>
      <c r="MS15" s="3">
        <v>12</v>
      </c>
      <c r="MT15" s="3">
        <v>29</v>
      </c>
      <c r="MU15" s="3">
        <v>34</v>
      </c>
      <c r="MV15" s="3">
        <v>31</v>
      </c>
      <c r="MW15" s="3">
        <v>34</v>
      </c>
      <c r="MX15" s="3">
        <v>36</v>
      </c>
      <c r="MY15" s="3">
        <v>36</v>
      </c>
      <c r="MZ15" s="3">
        <v>36</v>
      </c>
      <c r="NA15" s="3">
        <v>3</v>
      </c>
      <c r="NB15" s="3">
        <v>30</v>
      </c>
      <c r="NC15" s="3">
        <v>20</v>
      </c>
      <c r="ND15" s="3">
        <v>30</v>
      </c>
      <c r="NE15" s="3">
        <v>36</v>
      </c>
      <c r="NF15" s="3">
        <v>36</v>
      </c>
      <c r="NG15" s="3">
        <v>36</v>
      </c>
      <c r="NH15" s="3">
        <v>0</v>
      </c>
      <c r="NI15" s="3">
        <v>30</v>
      </c>
      <c r="NJ15" s="3">
        <v>30</v>
      </c>
      <c r="NK15" s="3">
        <v>36</v>
      </c>
      <c r="NL15" s="3">
        <v>36</v>
      </c>
      <c r="NM15" s="3">
        <v>36</v>
      </c>
      <c r="NN15" s="3">
        <v>36</v>
      </c>
      <c r="NO15" s="3">
        <v>36</v>
      </c>
      <c r="NP15" s="3">
        <v>36</v>
      </c>
      <c r="NQ15" s="3">
        <v>36</v>
      </c>
      <c r="NR15" s="3">
        <v>36</v>
      </c>
      <c r="NS15" s="3">
        <v>36</v>
      </c>
      <c r="NT15" s="3">
        <v>36</v>
      </c>
      <c r="NU15" s="3">
        <v>30</v>
      </c>
      <c r="NV15" s="3">
        <v>36</v>
      </c>
      <c r="NW15" s="3">
        <v>36</v>
      </c>
      <c r="NX15" s="3">
        <v>36</v>
      </c>
      <c r="NY15" s="3">
        <v>35</v>
      </c>
      <c r="NZ15" s="3">
        <v>36</v>
      </c>
      <c r="OA15" s="3">
        <v>35</v>
      </c>
      <c r="OB15" s="3">
        <v>17</v>
      </c>
      <c r="OC15" s="3">
        <v>36</v>
      </c>
      <c r="OD15" s="3">
        <v>36</v>
      </c>
      <c r="OE15" s="3">
        <v>36</v>
      </c>
      <c r="OF15" s="3">
        <v>32</v>
      </c>
      <c r="OG15" s="3">
        <v>33</v>
      </c>
      <c r="OH15" s="3">
        <v>36</v>
      </c>
      <c r="OI15" s="3">
        <v>36</v>
      </c>
      <c r="OJ15" s="3">
        <v>36</v>
      </c>
      <c r="OK15" s="3">
        <v>36</v>
      </c>
      <c r="OL15" s="3">
        <v>34</v>
      </c>
      <c r="OM15" s="3">
        <v>36</v>
      </c>
      <c r="ON15" s="3">
        <v>20</v>
      </c>
      <c r="OO15" s="3">
        <v>0</v>
      </c>
      <c r="OP15" s="3">
        <v>30</v>
      </c>
      <c r="OQ15" s="3">
        <v>31</v>
      </c>
      <c r="OR15" s="3">
        <v>36</v>
      </c>
      <c r="OS15" s="3">
        <v>27</v>
      </c>
      <c r="OT15" s="3">
        <v>36</v>
      </c>
      <c r="OU15" s="3">
        <v>36</v>
      </c>
      <c r="OV15" s="3">
        <v>36</v>
      </c>
      <c r="OW15" s="3">
        <v>36</v>
      </c>
      <c r="OX15" s="3">
        <v>36</v>
      </c>
      <c r="OY15" s="3">
        <v>36</v>
      </c>
      <c r="OZ15" s="3">
        <v>36</v>
      </c>
      <c r="PA15" s="3">
        <v>36</v>
      </c>
      <c r="PB15" s="3">
        <v>36</v>
      </c>
      <c r="PC15" s="3">
        <v>36</v>
      </c>
      <c r="PD15" s="3">
        <v>36</v>
      </c>
      <c r="PE15" s="3">
        <v>36</v>
      </c>
      <c r="PF15" s="3">
        <v>36</v>
      </c>
      <c r="PG15" s="3">
        <v>36</v>
      </c>
      <c r="PH15" s="3">
        <v>36</v>
      </c>
      <c r="PI15" s="3">
        <v>36</v>
      </c>
      <c r="PJ15" s="3">
        <v>36</v>
      </c>
      <c r="PK15" s="3">
        <v>36</v>
      </c>
      <c r="PL15" s="3">
        <v>36</v>
      </c>
      <c r="PM15" s="3">
        <v>36</v>
      </c>
      <c r="PN15" s="3">
        <v>36</v>
      </c>
      <c r="PO15" s="3">
        <v>36</v>
      </c>
      <c r="PP15" s="3">
        <v>36</v>
      </c>
      <c r="PQ15" s="3">
        <v>36</v>
      </c>
      <c r="PR15" s="3">
        <v>36</v>
      </c>
      <c r="PS15" s="3">
        <v>36</v>
      </c>
      <c r="PT15" s="3">
        <v>36</v>
      </c>
      <c r="PU15" s="3">
        <v>36</v>
      </c>
      <c r="PV15" s="3">
        <v>36</v>
      </c>
      <c r="PW15" s="3">
        <v>28</v>
      </c>
      <c r="PX15" s="3">
        <v>24</v>
      </c>
      <c r="PY15" s="3">
        <v>36</v>
      </c>
      <c r="PZ15" s="3">
        <v>35</v>
      </c>
      <c r="QA15" s="3">
        <v>36</v>
      </c>
      <c r="QB15" s="3">
        <v>20</v>
      </c>
      <c r="QC15" s="3">
        <v>36</v>
      </c>
      <c r="QD15" s="3">
        <v>36</v>
      </c>
      <c r="QE15" s="3">
        <v>36</v>
      </c>
      <c r="QF15" s="3">
        <v>36</v>
      </c>
      <c r="QG15" s="3">
        <v>36</v>
      </c>
      <c r="QH15" s="3">
        <v>36</v>
      </c>
      <c r="QI15" s="3">
        <v>36</v>
      </c>
      <c r="QJ15" s="3">
        <v>36</v>
      </c>
      <c r="QK15" s="3">
        <v>36</v>
      </c>
      <c r="QL15" s="3">
        <v>36</v>
      </c>
      <c r="QM15" s="3">
        <v>36</v>
      </c>
      <c r="QN15" s="3">
        <v>36</v>
      </c>
      <c r="QO15" s="3">
        <v>21</v>
      </c>
      <c r="QP15" s="3">
        <v>36</v>
      </c>
      <c r="QQ15" s="3">
        <v>36</v>
      </c>
      <c r="QR15" s="3">
        <v>36</v>
      </c>
      <c r="QS15" s="3">
        <v>36</v>
      </c>
      <c r="QT15" s="3">
        <v>36</v>
      </c>
      <c r="QU15" s="3">
        <v>32</v>
      </c>
      <c r="QV15" s="3">
        <v>36</v>
      </c>
      <c r="QW15" s="3">
        <v>36</v>
      </c>
      <c r="QX15" s="3">
        <v>36</v>
      </c>
      <c r="QY15" s="3">
        <v>36</v>
      </c>
      <c r="QZ15" s="3">
        <v>36</v>
      </c>
      <c r="RA15" s="3">
        <v>36</v>
      </c>
      <c r="RB15" s="3">
        <v>35</v>
      </c>
      <c r="RC15" s="3">
        <v>36</v>
      </c>
      <c r="RD15" s="3">
        <v>10</v>
      </c>
      <c r="RE15" s="3">
        <v>36</v>
      </c>
      <c r="RF15" s="3">
        <v>36</v>
      </c>
      <c r="RG15" s="3">
        <v>36</v>
      </c>
      <c r="RH15" s="3">
        <v>36</v>
      </c>
      <c r="RI15" s="3">
        <v>36</v>
      </c>
      <c r="RJ15" s="3">
        <v>35</v>
      </c>
      <c r="RK15" s="3">
        <v>24</v>
      </c>
      <c r="RL15" s="3">
        <v>36</v>
      </c>
      <c r="RM15" s="3">
        <v>10</v>
      </c>
      <c r="RN15" s="3">
        <v>21</v>
      </c>
      <c r="RO15" s="3">
        <v>35</v>
      </c>
      <c r="RP15" s="3">
        <v>33</v>
      </c>
      <c r="RQ15" s="3">
        <v>36</v>
      </c>
      <c r="RR15" s="3">
        <v>36</v>
      </c>
      <c r="RS15" s="3">
        <v>36</v>
      </c>
      <c r="RT15" s="3">
        <v>35</v>
      </c>
      <c r="RU15" s="3">
        <v>36</v>
      </c>
      <c r="RV15" s="3">
        <v>36</v>
      </c>
      <c r="RW15" s="3">
        <v>36</v>
      </c>
      <c r="RX15" s="3">
        <v>36</v>
      </c>
      <c r="RY15" s="3">
        <v>36</v>
      </c>
      <c r="RZ15" s="3">
        <v>35</v>
      </c>
      <c r="SA15" s="3">
        <v>30</v>
      </c>
      <c r="SB15" s="3">
        <v>35</v>
      </c>
      <c r="SC15" s="3">
        <v>34</v>
      </c>
      <c r="SD15" s="3">
        <v>36</v>
      </c>
      <c r="SE15" s="3">
        <v>36</v>
      </c>
      <c r="SF15" s="3">
        <v>36</v>
      </c>
      <c r="SG15" s="3">
        <v>36</v>
      </c>
      <c r="SH15" s="3">
        <v>36</v>
      </c>
      <c r="SI15" s="3">
        <v>36</v>
      </c>
      <c r="SJ15" s="3">
        <v>36</v>
      </c>
      <c r="SK15" s="3">
        <v>36</v>
      </c>
      <c r="SL15" s="3">
        <v>36</v>
      </c>
      <c r="SM15" s="3">
        <v>36</v>
      </c>
      <c r="SN15" s="3">
        <v>36</v>
      </c>
      <c r="SO15" s="3">
        <v>36</v>
      </c>
      <c r="SP15" s="3">
        <v>36</v>
      </c>
      <c r="SQ15" s="3">
        <v>36</v>
      </c>
      <c r="SR15" s="3">
        <v>36</v>
      </c>
      <c r="SS15" s="3">
        <v>36</v>
      </c>
      <c r="ST15" s="3">
        <v>36</v>
      </c>
      <c r="SU15" s="3">
        <v>34</v>
      </c>
      <c r="SV15" s="3">
        <v>36</v>
      </c>
      <c r="SW15" s="3">
        <v>36</v>
      </c>
      <c r="SX15" s="3">
        <v>36</v>
      </c>
      <c r="SY15" s="3">
        <v>36</v>
      </c>
      <c r="SZ15" s="3">
        <v>36</v>
      </c>
      <c r="TA15" s="3">
        <v>36</v>
      </c>
      <c r="TB15" s="3">
        <v>36</v>
      </c>
      <c r="TC15" s="3">
        <v>36</v>
      </c>
      <c r="TD15" s="3">
        <v>36</v>
      </c>
      <c r="TE15" s="3">
        <v>36</v>
      </c>
      <c r="TF15" s="3">
        <v>36</v>
      </c>
      <c r="TG15" s="3">
        <v>36</v>
      </c>
      <c r="TH15" s="3">
        <v>36</v>
      </c>
      <c r="TI15" s="3">
        <v>36</v>
      </c>
      <c r="TJ15" s="3">
        <v>36</v>
      </c>
      <c r="TK15" s="3">
        <v>36</v>
      </c>
      <c r="TL15" s="3">
        <v>36</v>
      </c>
      <c r="TM15" s="3">
        <v>36</v>
      </c>
      <c r="TN15" s="3">
        <v>36</v>
      </c>
      <c r="TO15" s="3">
        <v>36</v>
      </c>
      <c r="TP15" s="3">
        <v>36</v>
      </c>
      <c r="TQ15" s="3">
        <v>36</v>
      </c>
      <c r="TR15" s="3">
        <v>36</v>
      </c>
      <c r="TS15" s="3">
        <v>36</v>
      </c>
      <c r="TT15" s="3">
        <v>36</v>
      </c>
      <c r="TU15" s="3">
        <v>36</v>
      </c>
      <c r="TV15" s="3">
        <v>36</v>
      </c>
      <c r="TW15" s="3">
        <v>36</v>
      </c>
      <c r="TX15" s="3">
        <v>36</v>
      </c>
      <c r="TY15" s="3">
        <v>36</v>
      </c>
      <c r="TZ15" s="3">
        <v>36</v>
      </c>
      <c r="UA15" s="3">
        <v>36</v>
      </c>
      <c r="UB15" s="3">
        <v>36</v>
      </c>
      <c r="UC15" s="3">
        <v>36</v>
      </c>
      <c r="UD15" s="3">
        <v>36</v>
      </c>
      <c r="UE15" s="3">
        <v>36</v>
      </c>
      <c r="UF15" s="3">
        <v>36</v>
      </c>
      <c r="UG15" s="3">
        <v>36</v>
      </c>
      <c r="UH15" s="3">
        <v>36</v>
      </c>
      <c r="UI15" s="3">
        <v>33</v>
      </c>
      <c r="UJ15" s="3">
        <v>36</v>
      </c>
      <c r="UK15" s="3">
        <v>36</v>
      </c>
      <c r="UL15" s="3">
        <v>36</v>
      </c>
      <c r="UM15" s="3">
        <v>36</v>
      </c>
      <c r="UN15" s="3">
        <v>36</v>
      </c>
      <c r="UO15" s="3">
        <v>36</v>
      </c>
      <c r="UP15" s="3">
        <v>36</v>
      </c>
      <c r="UQ15" s="3">
        <v>36</v>
      </c>
      <c r="UR15" s="3">
        <v>36</v>
      </c>
      <c r="US15" s="3">
        <v>36</v>
      </c>
      <c r="UT15" s="3">
        <v>35</v>
      </c>
      <c r="UU15" s="3">
        <v>36</v>
      </c>
      <c r="UV15" s="3">
        <v>36</v>
      </c>
      <c r="UW15" s="3">
        <v>12</v>
      </c>
      <c r="UX15" s="3">
        <v>0</v>
      </c>
      <c r="UY15" s="3">
        <v>1</v>
      </c>
      <c r="UZ15" s="3">
        <v>9</v>
      </c>
      <c r="VA15" s="3">
        <v>0</v>
      </c>
      <c r="VB15" s="3">
        <v>0</v>
      </c>
      <c r="VC15" s="3">
        <v>36</v>
      </c>
      <c r="VD15" s="3">
        <v>32</v>
      </c>
      <c r="VE15" s="3">
        <v>36</v>
      </c>
      <c r="VF15" s="3">
        <v>32</v>
      </c>
      <c r="VG15" s="3">
        <v>36</v>
      </c>
      <c r="VH15" s="3">
        <v>36</v>
      </c>
      <c r="VI15" s="3">
        <v>36</v>
      </c>
      <c r="VJ15" s="3">
        <v>31</v>
      </c>
      <c r="VK15" s="3">
        <v>36</v>
      </c>
      <c r="VL15" s="3">
        <v>36</v>
      </c>
      <c r="VM15" s="3">
        <v>36</v>
      </c>
      <c r="VN15" s="3">
        <v>36</v>
      </c>
      <c r="VO15" s="3">
        <v>20</v>
      </c>
      <c r="VP15" s="3">
        <v>36</v>
      </c>
      <c r="VQ15" s="3">
        <v>36</v>
      </c>
      <c r="VR15" s="3">
        <v>36</v>
      </c>
      <c r="VS15" s="3">
        <v>33</v>
      </c>
      <c r="VT15" s="3">
        <v>36</v>
      </c>
      <c r="VU15" s="3">
        <v>36</v>
      </c>
      <c r="VV15" s="3">
        <v>36</v>
      </c>
      <c r="VW15" s="3">
        <v>36</v>
      </c>
      <c r="VX15" s="3">
        <v>36</v>
      </c>
      <c r="VY15" s="3">
        <v>36</v>
      </c>
      <c r="VZ15" s="3">
        <v>35</v>
      </c>
      <c r="WA15" s="3">
        <v>33</v>
      </c>
      <c r="WB15" s="3">
        <v>36</v>
      </c>
      <c r="WC15" s="3">
        <v>36</v>
      </c>
      <c r="WD15" s="3">
        <v>36</v>
      </c>
      <c r="WE15" s="3">
        <v>36</v>
      </c>
      <c r="WF15" s="3">
        <v>36</v>
      </c>
      <c r="WG15" s="3">
        <v>36</v>
      </c>
      <c r="WH15" s="3">
        <v>36</v>
      </c>
      <c r="WI15" s="3">
        <v>36</v>
      </c>
      <c r="WJ15" s="3">
        <v>31</v>
      </c>
      <c r="WK15" s="3">
        <v>36</v>
      </c>
      <c r="WL15" s="3">
        <v>36</v>
      </c>
      <c r="WM15" s="3">
        <v>36</v>
      </c>
      <c r="WN15" s="3">
        <v>36</v>
      </c>
      <c r="WO15" s="3">
        <v>33</v>
      </c>
      <c r="WP15" s="3">
        <v>36</v>
      </c>
      <c r="WQ15" s="3">
        <v>36</v>
      </c>
      <c r="WR15" s="3">
        <v>36</v>
      </c>
      <c r="WS15" s="3">
        <v>36</v>
      </c>
      <c r="WT15" s="3">
        <v>5</v>
      </c>
      <c r="WU15" s="3">
        <v>8</v>
      </c>
      <c r="WV15" s="3">
        <v>15</v>
      </c>
      <c r="WW15" s="3">
        <v>7</v>
      </c>
      <c r="WX15" s="3">
        <v>34</v>
      </c>
      <c r="WY15" s="3">
        <v>25</v>
      </c>
      <c r="WZ15" s="3">
        <v>36</v>
      </c>
      <c r="XA15" s="3">
        <v>36</v>
      </c>
      <c r="XB15" s="3">
        <v>36</v>
      </c>
      <c r="XC15" s="3">
        <v>36</v>
      </c>
      <c r="XD15" s="3">
        <v>36</v>
      </c>
      <c r="XE15" s="3">
        <v>36</v>
      </c>
      <c r="XF15" s="3">
        <v>36</v>
      </c>
      <c r="XG15" s="3">
        <v>36</v>
      </c>
      <c r="XH15" s="3">
        <v>36</v>
      </c>
      <c r="XI15" s="3">
        <v>36</v>
      </c>
      <c r="XJ15" s="3">
        <v>36</v>
      </c>
      <c r="XK15" s="3">
        <v>36</v>
      </c>
    </row>
    <row r="16" spans="1:635" x14ac:dyDescent="0.2">
      <c r="A16" s="3" t="s">
        <v>647</v>
      </c>
      <c r="B16" s="3">
        <v>36</v>
      </c>
      <c r="C16" s="3">
        <v>36</v>
      </c>
      <c r="D16" s="3">
        <v>36</v>
      </c>
      <c r="E16" s="3">
        <v>8</v>
      </c>
      <c r="F16" s="3">
        <v>2</v>
      </c>
      <c r="G16" s="3">
        <v>0</v>
      </c>
      <c r="H16" s="3">
        <v>35</v>
      </c>
      <c r="I16" s="3">
        <v>5</v>
      </c>
      <c r="J16" s="3">
        <v>26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1</v>
      </c>
      <c r="T16" s="3">
        <v>0</v>
      </c>
      <c r="U16" s="3">
        <v>10</v>
      </c>
      <c r="V16" s="3">
        <v>0</v>
      </c>
      <c r="W16" s="3">
        <v>0</v>
      </c>
      <c r="X16" s="3">
        <v>4</v>
      </c>
      <c r="Y16" s="3">
        <v>0</v>
      </c>
      <c r="Z16" s="3">
        <v>0</v>
      </c>
      <c r="AA16" s="3">
        <v>1</v>
      </c>
      <c r="AB16" s="3">
        <v>28</v>
      </c>
      <c r="AC16" s="3">
        <v>0</v>
      </c>
      <c r="AD16" s="3">
        <v>0</v>
      </c>
      <c r="AE16" s="3">
        <v>5</v>
      </c>
      <c r="AF16" s="3">
        <v>36</v>
      </c>
      <c r="AG16" s="3">
        <v>0</v>
      </c>
      <c r="AH16" s="3">
        <v>0</v>
      </c>
      <c r="AI16" s="3">
        <v>0</v>
      </c>
      <c r="AJ16" s="3">
        <v>14</v>
      </c>
      <c r="AK16" s="3">
        <v>0</v>
      </c>
      <c r="AL16" s="3">
        <v>23</v>
      </c>
      <c r="AM16" s="3">
        <v>35</v>
      </c>
      <c r="AN16" s="3">
        <v>0</v>
      </c>
      <c r="AO16" s="3">
        <v>34</v>
      </c>
      <c r="AP16" s="3">
        <v>36</v>
      </c>
      <c r="AQ16" s="3">
        <v>36</v>
      </c>
      <c r="AR16" s="3">
        <v>36</v>
      </c>
      <c r="AS16" s="3">
        <v>36</v>
      </c>
      <c r="AT16" s="3">
        <v>36</v>
      </c>
      <c r="AU16" s="3">
        <v>36</v>
      </c>
      <c r="AV16" s="3">
        <v>36</v>
      </c>
      <c r="AW16" s="3">
        <v>36</v>
      </c>
      <c r="AX16" s="3">
        <v>36</v>
      </c>
      <c r="AY16" s="3">
        <v>36</v>
      </c>
      <c r="AZ16" s="3">
        <v>36</v>
      </c>
      <c r="BA16" s="3">
        <v>36</v>
      </c>
      <c r="BB16" s="3">
        <v>36</v>
      </c>
      <c r="BC16" s="3">
        <v>36</v>
      </c>
      <c r="BD16" s="3">
        <v>36</v>
      </c>
      <c r="BE16" s="3">
        <v>36</v>
      </c>
      <c r="BF16" s="3">
        <v>36</v>
      </c>
      <c r="BG16" s="3">
        <v>36</v>
      </c>
      <c r="BH16" s="3">
        <v>36</v>
      </c>
      <c r="BI16" s="3">
        <v>36</v>
      </c>
      <c r="BJ16" s="3">
        <v>36</v>
      </c>
      <c r="BK16" s="3">
        <v>36</v>
      </c>
      <c r="BL16" s="3">
        <v>36</v>
      </c>
      <c r="BM16" s="3">
        <v>36</v>
      </c>
      <c r="BN16" s="3">
        <v>20</v>
      </c>
      <c r="BO16" s="3">
        <v>36</v>
      </c>
      <c r="BP16" s="3">
        <v>0</v>
      </c>
      <c r="BQ16" s="3">
        <v>36</v>
      </c>
      <c r="BR16" s="3">
        <v>36</v>
      </c>
      <c r="BS16" s="3">
        <v>9</v>
      </c>
      <c r="BT16" s="3">
        <v>26</v>
      </c>
      <c r="BU16" s="3">
        <v>36</v>
      </c>
      <c r="BV16" s="3">
        <v>0</v>
      </c>
      <c r="BW16" s="3">
        <v>8</v>
      </c>
      <c r="BX16" s="3">
        <v>36</v>
      </c>
      <c r="BY16" s="3">
        <v>36</v>
      </c>
      <c r="BZ16" s="3">
        <v>36</v>
      </c>
      <c r="CA16" s="3">
        <v>0</v>
      </c>
      <c r="CB16" s="3">
        <v>36</v>
      </c>
      <c r="CC16" s="3">
        <v>36</v>
      </c>
      <c r="CD16" s="3">
        <v>36</v>
      </c>
      <c r="CE16" s="3">
        <v>36</v>
      </c>
      <c r="CF16" s="3">
        <v>0</v>
      </c>
      <c r="CG16" s="3">
        <v>36</v>
      </c>
      <c r="CH16" s="3">
        <v>6</v>
      </c>
      <c r="CI16" s="3">
        <v>0</v>
      </c>
      <c r="CJ16" s="3">
        <v>36</v>
      </c>
      <c r="CK16" s="3">
        <v>36</v>
      </c>
      <c r="CL16" s="3">
        <v>36</v>
      </c>
      <c r="CM16" s="3">
        <v>36</v>
      </c>
      <c r="CN16" s="3">
        <v>36</v>
      </c>
      <c r="CO16" s="3">
        <v>29</v>
      </c>
      <c r="CP16" s="3">
        <v>33</v>
      </c>
      <c r="CQ16" s="3">
        <v>14</v>
      </c>
      <c r="CR16" s="3">
        <v>36</v>
      </c>
      <c r="CS16" s="3">
        <v>34</v>
      </c>
      <c r="CT16" s="3">
        <v>33</v>
      </c>
      <c r="CU16" s="3">
        <v>33</v>
      </c>
      <c r="CV16" s="3">
        <v>30</v>
      </c>
      <c r="CW16" s="3">
        <v>33</v>
      </c>
      <c r="CX16" s="3">
        <v>36</v>
      </c>
      <c r="CY16" s="3">
        <v>35</v>
      </c>
      <c r="CZ16" s="3">
        <v>36</v>
      </c>
      <c r="DA16" s="3">
        <v>36</v>
      </c>
      <c r="DB16" s="3">
        <v>10</v>
      </c>
      <c r="DC16" s="3">
        <v>23</v>
      </c>
      <c r="DD16" s="3">
        <v>36</v>
      </c>
      <c r="DE16" s="3">
        <v>0</v>
      </c>
      <c r="DF16" s="3">
        <v>36</v>
      </c>
      <c r="DG16" s="3">
        <v>0</v>
      </c>
      <c r="DH16" s="3">
        <v>0</v>
      </c>
      <c r="DI16" s="3">
        <v>30</v>
      </c>
      <c r="DJ16" s="3">
        <v>18</v>
      </c>
      <c r="DK16" s="3">
        <v>17</v>
      </c>
      <c r="DL16" s="3">
        <v>0</v>
      </c>
      <c r="DM16" s="3">
        <v>36</v>
      </c>
      <c r="DN16" s="3">
        <v>0</v>
      </c>
      <c r="DO16" s="3">
        <v>0</v>
      </c>
      <c r="DP16" s="3">
        <v>36</v>
      </c>
      <c r="DQ16" s="3">
        <v>36</v>
      </c>
      <c r="DR16" s="3">
        <v>5</v>
      </c>
      <c r="DS16" s="3">
        <v>6</v>
      </c>
      <c r="DT16" s="3">
        <v>29</v>
      </c>
      <c r="DU16" s="3">
        <v>29</v>
      </c>
      <c r="DV16" s="3">
        <v>31</v>
      </c>
      <c r="DW16" s="3">
        <v>30</v>
      </c>
      <c r="DX16" s="3">
        <v>36</v>
      </c>
      <c r="DY16" s="3">
        <v>24</v>
      </c>
      <c r="DZ16" s="3">
        <v>36</v>
      </c>
      <c r="EA16" s="3">
        <v>10</v>
      </c>
      <c r="EB16" s="3">
        <v>36</v>
      </c>
      <c r="EC16" s="3">
        <v>9</v>
      </c>
      <c r="ED16" s="3">
        <v>22</v>
      </c>
      <c r="EE16" s="3">
        <v>36</v>
      </c>
      <c r="EF16" s="3">
        <v>36</v>
      </c>
      <c r="EG16" s="3">
        <v>36</v>
      </c>
      <c r="EH16" s="3">
        <v>36</v>
      </c>
      <c r="EI16" s="3">
        <v>36</v>
      </c>
      <c r="EJ16" s="3">
        <v>35</v>
      </c>
      <c r="EK16" s="3">
        <v>34</v>
      </c>
      <c r="EL16" s="3">
        <v>36</v>
      </c>
      <c r="EM16" s="3">
        <v>27</v>
      </c>
      <c r="EN16" s="3">
        <v>34</v>
      </c>
      <c r="EO16" s="3">
        <v>31</v>
      </c>
      <c r="EP16" s="3">
        <v>9</v>
      </c>
      <c r="EQ16" s="3">
        <v>31</v>
      </c>
      <c r="ER16" s="3">
        <v>36</v>
      </c>
      <c r="ES16" s="3">
        <v>36</v>
      </c>
      <c r="ET16" s="3">
        <v>36</v>
      </c>
      <c r="EU16" s="3">
        <v>36</v>
      </c>
      <c r="EV16" s="3">
        <v>36</v>
      </c>
      <c r="EW16" s="3">
        <v>36</v>
      </c>
      <c r="EX16" s="3">
        <v>36</v>
      </c>
      <c r="EY16" s="3">
        <v>36</v>
      </c>
      <c r="EZ16" s="3">
        <v>36</v>
      </c>
      <c r="FA16" s="3">
        <v>36</v>
      </c>
      <c r="FB16" s="3">
        <v>36</v>
      </c>
      <c r="FC16" s="3">
        <v>36</v>
      </c>
      <c r="FD16" s="3">
        <v>36</v>
      </c>
      <c r="FE16" s="3">
        <v>36</v>
      </c>
      <c r="FF16" s="3">
        <v>36</v>
      </c>
      <c r="FG16" s="3">
        <v>36</v>
      </c>
      <c r="FH16" s="3">
        <v>27</v>
      </c>
      <c r="FI16" s="3">
        <v>36</v>
      </c>
      <c r="FJ16" s="3">
        <v>36</v>
      </c>
      <c r="FK16" s="3">
        <v>36</v>
      </c>
      <c r="FL16" s="3">
        <v>36</v>
      </c>
      <c r="FM16" s="3">
        <v>20</v>
      </c>
      <c r="FN16" s="3">
        <v>33</v>
      </c>
      <c r="FO16" s="3">
        <v>19</v>
      </c>
      <c r="FP16" s="3">
        <v>36</v>
      </c>
      <c r="FQ16" s="3">
        <v>36</v>
      </c>
      <c r="FR16" s="3">
        <v>36</v>
      </c>
      <c r="FS16" s="3">
        <v>0</v>
      </c>
      <c r="FT16" s="3">
        <v>4</v>
      </c>
      <c r="FU16" s="3">
        <v>7</v>
      </c>
      <c r="FV16" s="3">
        <v>0</v>
      </c>
      <c r="FW16" s="3">
        <v>20</v>
      </c>
      <c r="FX16" s="3">
        <v>0</v>
      </c>
      <c r="FY16" s="3">
        <v>0</v>
      </c>
      <c r="FZ16" s="3">
        <v>8</v>
      </c>
      <c r="GA16" s="3">
        <v>36</v>
      </c>
      <c r="GB16" s="3">
        <v>36</v>
      </c>
      <c r="GC16" s="3">
        <v>5</v>
      </c>
      <c r="GD16" s="3">
        <v>5</v>
      </c>
      <c r="GE16" s="3">
        <v>3</v>
      </c>
      <c r="GF16" s="3">
        <v>3</v>
      </c>
      <c r="GG16" s="3">
        <v>3</v>
      </c>
      <c r="GH16" s="3">
        <v>36</v>
      </c>
      <c r="GI16" s="3">
        <v>1</v>
      </c>
      <c r="GJ16" s="3">
        <v>0</v>
      </c>
      <c r="GK16" s="3">
        <v>36</v>
      </c>
      <c r="GL16" s="3">
        <v>0</v>
      </c>
      <c r="GM16" s="3">
        <v>0</v>
      </c>
      <c r="GN16" s="3">
        <v>36</v>
      </c>
      <c r="GO16" s="3">
        <v>36</v>
      </c>
      <c r="GP16" s="3">
        <v>16</v>
      </c>
      <c r="GQ16" s="3">
        <v>0</v>
      </c>
      <c r="GR16" s="3">
        <v>21</v>
      </c>
      <c r="GS16" s="3">
        <v>36</v>
      </c>
      <c r="GT16" s="3">
        <v>29</v>
      </c>
      <c r="GU16" s="3">
        <v>18</v>
      </c>
      <c r="GV16" s="3">
        <v>2</v>
      </c>
      <c r="GW16" s="3">
        <v>0</v>
      </c>
      <c r="GX16" s="3">
        <v>5</v>
      </c>
      <c r="GY16" s="3">
        <v>36</v>
      </c>
      <c r="GZ16" s="3">
        <v>8</v>
      </c>
      <c r="HA16" s="3">
        <v>3</v>
      </c>
      <c r="HB16" s="3">
        <v>7</v>
      </c>
      <c r="HC16" s="3">
        <v>10</v>
      </c>
      <c r="HD16" s="3">
        <v>1</v>
      </c>
      <c r="HE16" s="3">
        <v>1</v>
      </c>
      <c r="HF16" s="3">
        <v>0</v>
      </c>
      <c r="HG16" s="3">
        <v>8</v>
      </c>
      <c r="HH16" s="3">
        <v>0</v>
      </c>
      <c r="HI16" s="3">
        <v>3</v>
      </c>
      <c r="HJ16" s="3">
        <v>0</v>
      </c>
      <c r="HK16" s="3">
        <v>0</v>
      </c>
      <c r="HL16" s="3">
        <v>7</v>
      </c>
      <c r="HM16" s="3">
        <v>0</v>
      </c>
      <c r="HN16" s="3">
        <v>0</v>
      </c>
      <c r="HO16" s="3">
        <v>0</v>
      </c>
      <c r="HP16" s="3">
        <v>7</v>
      </c>
      <c r="HQ16" s="3">
        <v>24</v>
      </c>
      <c r="HR16" s="3">
        <v>0</v>
      </c>
      <c r="HS16" s="3">
        <v>4</v>
      </c>
      <c r="HT16" s="3">
        <v>24</v>
      </c>
      <c r="HU16" s="3">
        <v>36</v>
      </c>
      <c r="HV16" s="3">
        <v>35</v>
      </c>
      <c r="HW16" s="3">
        <v>0</v>
      </c>
      <c r="HX16" s="3">
        <v>0</v>
      </c>
      <c r="HY16" s="3">
        <v>0</v>
      </c>
      <c r="HZ16" s="3">
        <v>0</v>
      </c>
      <c r="IA16" s="3">
        <v>5</v>
      </c>
      <c r="IB16" s="3">
        <v>25</v>
      </c>
      <c r="IC16" s="3">
        <v>0</v>
      </c>
      <c r="ID16" s="3">
        <v>0</v>
      </c>
      <c r="IE16" s="3">
        <v>1</v>
      </c>
      <c r="IF16" s="3">
        <v>36</v>
      </c>
      <c r="IG16" s="3">
        <v>36</v>
      </c>
      <c r="IH16" s="3">
        <v>36</v>
      </c>
      <c r="II16" s="3">
        <v>36</v>
      </c>
      <c r="IJ16" s="3">
        <v>36</v>
      </c>
      <c r="IK16" s="3">
        <v>36</v>
      </c>
      <c r="IL16" s="3">
        <v>36</v>
      </c>
      <c r="IM16" s="3">
        <v>36</v>
      </c>
      <c r="IN16" s="3">
        <v>36</v>
      </c>
      <c r="IO16" s="3">
        <v>36</v>
      </c>
      <c r="IP16" s="3">
        <v>36</v>
      </c>
      <c r="IQ16" s="3">
        <v>36</v>
      </c>
      <c r="IR16" s="3">
        <v>15</v>
      </c>
      <c r="IS16" s="3">
        <v>36</v>
      </c>
      <c r="IT16" s="3">
        <v>36</v>
      </c>
      <c r="IU16" s="3">
        <v>0</v>
      </c>
      <c r="IV16" s="3">
        <v>36</v>
      </c>
      <c r="IW16" s="3">
        <v>36</v>
      </c>
      <c r="IX16" s="3">
        <v>28</v>
      </c>
      <c r="IY16" s="3">
        <v>36</v>
      </c>
      <c r="IZ16" s="3">
        <v>36</v>
      </c>
      <c r="JA16" s="3">
        <v>36</v>
      </c>
      <c r="JB16" s="3">
        <v>36</v>
      </c>
      <c r="JC16" s="3">
        <v>36</v>
      </c>
      <c r="JD16" s="3">
        <v>36</v>
      </c>
      <c r="JE16" s="3">
        <v>36</v>
      </c>
      <c r="JF16" s="3">
        <v>36</v>
      </c>
      <c r="JG16" s="3">
        <v>29</v>
      </c>
      <c r="JH16" s="3">
        <v>36</v>
      </c>
      <c r="JI16" s="3">
        <v>36</v>
      </c>
      <c r="JJ16" s="3">
        <v>36</v>
      </c>
      <c r="JK16" s="3">
        <v>36</v>
      </c>
      <c r="JL16" s="3">
        <v>36</v>
      </c>
      <c r="JM16" s="3">
        <v>36</v>
      </c>
      <c r="JN16" s="3">
        <v>36</v>
      </c>
      <c r="JO16" s="3">
        <v>36</v>
      </c>
      <c r="JP16" s="3">
        <v>36</v>
      </c>
      <c r="JQ16" s="3">
        <v>36</v>
      </c>
      <c r="JR16" s="3">
        <v>36</v>
      </c>
      <c r="JS16" s="3">
        <v>36</v>
      </c>
      <c r="JT16" s="3">
        <v>6</v>
      </c>
      <c r="JU16" s="3">
        <v>36</v>
      </c>
      <c r="JV16" s="3">
        <v>36</v>
      </c>
      <c r="JW16" s="3">
        <v>36</v>
      </c>
      <c r="JX16" s="3">
        <v>36</v>
      </c>
      <c r="JY16" s="3">
        <v>36</v>
      </c>
      <c r="JZ16" s="3">
        <v>36</v>
      </c>
      <c r="KA16" s="3">
        <v>36</v>
      </c>
      <c r="KB16" s="3">
        <v>36</v>
      </c>
      <c r="KC16" s="3">
        <v>36</v>
      </c>
      <c r="KD16" s="3">
        <v>36</v>
      </c>
      <c r="KE16" s="3">
        <v>36</v>
      </c>
      <c r="KF16" s="3">
        <v>36</v>
      </c>
      <c r="KG16" s="3">
        <v>36</v>
      </c>
      <c r="KH16" s="3">
        <v>36</v>
      </c>
      <c r="KI16" s="3">
        <v>36</v>
      </c>
      <c r="KJ16" s="3">
        <v>36</v>
      </c>
      <c r="KK16" s="3">
        <v>36</v>
      </c>
      <c r="KL16" s="3">
        <v>36</v>
      </c>
      <c r="KM16" s="3">
        <v>36</v>
      </c>
      <c r="KN16" s="3">
        <v>36</v>
      </c>
      <c r="KO16" s="3">
        <v>36</v>
      </c>
      <c r="KP16" s="3">
        <v>36</v>
      </c>
      <c r="KQ16" s="3">
        <v>36</v>
      </c>
      <c r="KR16" s="3">
        <v>36</v>
      </c>
      <c r="KS16" s="3">
        <v>36</v>
      </c>
      <c r="KT16" s="3">
        <v>36</v>
      </c>
      <c r="KU16" s="3">
        <v>36</v>
      </c>
      <c r="KV16" s="3">
        <v>36</v>
      </c>
      <c r="KW16" s="3">
        <v>36</v>
      </c>
      <c r="KX16" s="3">
        <v>36</v>
      </c>
      <c r="KY16" s="3">
        <v>36</v>
      </c>
      <c r="KZ16" s="3">
        <v>36</v>
      </c>
      <c r="LA16" s="3">
        <v>36</v>
      </c>
      <c r="LB16" s="3">
        <v>36</v>
      </c>
      <c r="LC16" s="3">
        <v>36</v>
      </c>
      <c r="LD16" s="3">
        <v>36</v>
      </c>
      <c r="LE16" s="3">
        <v>36</v>
      </c>
      <c r="LF16" s="3">
        <v>36</v>
      </c>
      <c r="LG16" s="3">
        <v>36</v>
      </c>
      <c r="LH16" s="3">
        <v>0</v>
      </c>
      <c r="LI16" s="3">
        <v>36</v>
      </c>
      <c r="LJ16" s="3">
        <v>36</v>
      </c>
      <c r="LK16" s="3">
        <v>36</v>
      </c>
      <c r="LL16" s="3">
        <v>36</v>
      </c>
      <c r="LM16" s="3">
        <v>36</v>
      </c>
      <c r="LN16" s="3">
        <v>36</v>
      </c>
      <c r="LO16" s="3">
        <v>36</v>
      </c>
      <c r="LP16" s="3">
        <v>36</v>
      </c>
      <c r="LQ16" s="3">
        <v>36</v>
      </c>
      <c r="LR16" s="3">
        <v>36</v>
      </c>
      <c r="LS16" s="3">
        <v>36</v>
      </c>
      <c r="LT16" s="3">
        <v>36</v>
      </c>
      <c r="LU16" s="3">
        <v>36</v>
      </c>
      <c r="LV16" s="3">
        <v>36</v>
      </c>
      <c r="LW16" s="3">
        <v>35</v>
      </c>
      <c r="LX16" s="3">
        <v>34</v>
      </c>
      <c r="LY16" s="3">
        <v>7</v>
      </c>
      <c r="LZ16" s="3">
        <v>25</v>
      </c>
      <c r="MA16" s="3">
        <v>36</v>
      </c>
      <c r="MB16" s="3">
        <v>36</v>
      </c>
      <c r="MC16" s="3">
        <v>36</v>
      </c>
      <c r="MD16" s="3">
        <v>36</v>
      </c>
      <c r="ME16" s="3">
        <v>36</v>
      </c>
      <c r="MF16" s="3">
        <v>35</v>
      </c>
      <c r="MG16" s="3">
        <v>0</v>
      </c>
      <c r="MH16" s="3">
        <v>32</v>
      </c>
      <c r="MI16" s="3">
        <v>33</v>
      </c>
      <c r="MJ16" s="3">
        <v>14</v>
      </c>
      <c r="MK16" s="3">
        <v>36</v>
      </c>
      <c r="ML16" s="3">
        <v>36</v>
      </c>
      <c r="MM16" s="3">
        <v>19</v>
      </c>
      <c r="MN16" s="3">
        <v>36</v>
      </c>
      <c r="MO16" s="3">
        <v>36</v>
      </c>
      <c r="MP16" s="3">
        <v>36</v>
      </c>
      <c r="MQ16" s="3">
        <v>36</v>
      </c>
      <c r="MR16" s="3">
        <v>36</v>
      </c>
      <c r="MS16" s="3">
        <v>36</v>
      </c>
      <c r="MT16" s="3">
        <v>31</v>
      </c>
      <c r="MU16" s="3">
        <v>34</v>
      </c>
      <c r="MV16" s="3">
        <v>21</v>
      </c>
      <c r="MW16" s="3">
        <v>28</v>
      </c>
      <c r="MX16" s="3">
        <v>36</v>
      </c>
      <c r="MY16" s="3">
        <v>32</v>
      </c>
      <c r="MZ16" s="3">
        <v>36</v>
      </c>
      <c r="NA16" s="3">
        <v>6</v>
      </c>
      <c r="NB16" s="3">
        <v>28</v>
      </c>
      <c r="NC16" s="3">
        <v>0</v>
      </c>
      <c r="ND16" s="3">
        <v>30</v>
      </c>
      <c r="NE16" s="3">
        <v>36</v>
      </c>
      <c r="NF16" s="3">
        <v>36</v>
      </c>
      <c r="NG16" s="3">
        <v>36</v>
      </c>
      <c r="NH16" s="3">
        <v>0</v>
      </c>
      <c r="NI16" s="3">
        <v>30</v>
      </c>
      <c r="NJ16" s="3">
        <v>29</v>
      </c>
      <c r="NK16" s="3">
        <v>36</v>
      </c>
      <c r="NL16" s="3">
        <v>36</v>
      </c>
      <c r="NM16" s="3">
        <v>36</v>
      </c>
      <c r="NN16" s="3">
        <v>36</v>
      </c>
      <c r="NO16" s="3">
        <v>36</v>
      </c>
      <c r="NP16" s="3">
        <v>36</v>
      </c>
      <c r="NQ16" s="3">
        <v>36</v>
      </c>
      <c r="NR16" s="3">
        <v>36</v>
      </c>
      <c r="NS16" s="3">
        <v>36</v>
      </c>
      <c r="NT16" s="3">
        <v>36</v>
      </c>
      <c r="NU16" s="3">
        <v>14</v>
      </c>
      <c r="NV16" s="3">
        <v>36</v>
      </c>
      <c r="NW16" s="3">
        <v>36</v>
      </c>
      <c r="NX16" s="3">
        <v>36</v>
      </c>
      <c r="NY16" s="3">
        <v>36</v>
      </c>
      <c r="NZ16" s="3">
        <v>36</v>
      </c>
      <c r="OA16" s="3">
        <v>35</v>
      </c>
      <c r="OB16" s="3">
        <v>35</v>
      </c>
      <c r="OC16" s="3">
        <v>36</v>
      </c>
      <c r="OD16" s="3">
        <v>36</v>
      </c>
      <c r="OE16" s="3">
        <v>36</v>
      </c>
      <c r="OF16" s="3">
        <v>30</v>
      </c>
      <c r="OG16" s="3">
        <v>36</v>
      </c>
      <c r="OH16" s="3">
        <v>36</v>
      </c>
      <c r="OI16" s="3">
        <v>36</v>
      </c>
      <c r="OJ16" s="3">
        <v>36</v>
      </c>
      <c r="OK16" s="3">
        <v>36</v>
      </c>
      <c r="OL16" s="3">
        <v>35</v>
      </c>
      <c r="OM16" s="3">
        <v>36</v>
      </c>
      <c r="ON16" s="3">
        <v>8</v>
      </c>
      <c r="OO16" s="3">
        <v>0</v>
      </c>
      <c r="OP16" s="3">
        <v>12</v>
      </c>
      <c r="OQ16" s="3">
        <v>36</v>
      </c>
      <c r="OR16" s="3">
        <v>36</v>
      </c>
      <c r="OS16" s="3">
        <v>36</v>
      </c>
      <c r="OT16" s="3">
        <v>36</v>
      </c>
      <c r="OU16" s="3">
        <v>36</v>
      </c>
      <c r="OV16" s="3">
        <v>36</v>
      </c>
      <c r="OW16" s="3">
        <v>36</v>
      </c>
      <c r="OX16" s="3">
        <v>36</v>
      </c>
      <c r="OY16" s="3">
        <v>35</v>
      </c>
      <c r="OZ16" s="3">
        <v>36</v>
      </c>
      <c r="PA16" s="3">
        <v>36</v>
      </c>
      <c r="PB16" s="3">
        <v>36</v>
      </c>
      <c r="PC16" s="3">
        <v>36</v>
      </c>
      <c r="PD16" s="3">
        <v>36</v>
      </c>
      <c r="PE16" s="3">
        <v>36</v>
      </c>
      <c r="PF16" s="3">
        <v>36</v>
      </c>
      <c r="PG16" s="3">
        <v>36</v>
      </c>
      <c r="PH16" s="3">
        <v>36</v>
      </c>
      <c r="PI16" s="3">
        <v>36</v>
      </c>
      <c r="PJ16" s="3">
        <v>36</v>
      </c>
      <c r="PK16" s="3">
        <v>36</v>
      </c>
      <c r="PL16" s="3">
        <v>36</v>
      </c>
      <c r="PM16" s="3">
        <v>36</v>
      </c>
      <c r="PN16" s="3">
        <v>36</v>
      </c>
      <c r="PO16" s="3">
        <v>36</v>
      </c>
      <c r="PP16" s="3">
        <v>36</v>
      </c>
      <c r="PQ16" s="3">
        <v>36</v>
      </c>
      <c r="PR16" s="3">
        <v>36</v>
      </c>
      <c r="PS16" s="3">
        <v>36</v>
      </c>
      <c r="PT16" s="3">
        <v>36</v>
      </c>
      <c r="PU16" s="3">
        <v>36</v>
      </c>
      <c r="PV16" s="3">
        <v>36</v>
      </c>
      <c r="PW16" s="3">
        <v>22</v>
      </c>
      <c r="PX16" s="3">
        <v>29</v>
      </c>
      <c r="PY16" s="3">
        <v>35</v>
      </c>
      <c r="PZ16" s="3">
        <v>36</v>
      </c>
      <c r="QA16" s="3">
        <v>36</v>
      </c>
      <c r="QB16" s="3">
        <v>35</v>
      </c>
      <c r="QC16" s="3">
        <v>36</v>
      </c>
      <c r="QD16" s="3">
        <v>36</v>
      </c>
      <c r="QE16" s="3">
        <v>36</v>
      </c>
      <c r="QF16" s="3">
        <v>36</v>
      </c>
      <c r="QG16" s="3">
        <v>36</v>
      </c>
      <c r="QH16" s="3">
        <v>36</v>
      </c>
      <c r="QI16" s="3">
        <v>36</v>
      </c>
      <c r="QJ16" s="3">
        <v>36</v>
      </c>
      <c r="QK16" s="3">
        <v>36</v>
      </c>
      <c r="QL16" s="3">
        <v>36</v>
      </c>
      <c r="QM16" s="3">
        <v>36</v>
      </c>
      <c r="QN16" s="3">
        <v>36</v>
      </c>
      <c r="QO16" s="3">
        <v>35</v>
      </c>
      <c r="QP16" s="3">
        <v>36</v>
      </c>
      <c r="QQ16" s="3">
        <v>36</v>
      </c>
      <c r="QR16" s="3">
        <v>36</v>
      </c>
      <c r="QS16" s="3">
        <v>36</v>
      </c>
      <c r="QT16" s="3">
        <v>36</v>
      </c>
      <c r="QU16" s="3">
        <v>36</v>
      </c>
      <c r="QV16" s="3">
        <v>36</v>
      </c>
      <c r="QW16" s="3">
        <v>36</v>
      </c>
      <c r="QX16" s="3">
        <v>36</v>
      </c>
      <c r="QY16" s="3">
        <v>36</v>
      </c>
      <c r="QZ16" s="3">
        <v>36</v>
      </c>
      <c r="RA16" s="3">
        <v>33</v>
      </c>
      <c r="RB16" s="3">
        <v>36</v>
      </c>
      <c r="RC16" s="3">
        <v>35</v>
      </c>
      <c r="RD16" s="3">
        <v>35</v>
      </c>
      <c r="RE16" s="3">
        <v>36</v>
      </c>
      <c r="RF16" s="3">
        <v>30</v>
      </c>
      <c r="RG16" s="3">
        <v>36</v>
      </c>
      <c r="RH16" s="3">
        <v>36</v>
      </c>
      <c r="RI16" s="3">
        <v>36</v>
      </c>
      <c r="RJ16" s="3">
        <v>36</v>
      </c>
      <c r="RK16" s="3">
        <v>35</v>
      </c>
      <c r="RL16" s="3">
        <v>32</v>
      </c>
      <c r="RM16" s="3">
        <v>31</v>
      </c>
      <c r="RN16" s="3">
        <v>33</v>
      </c>
      <c r="RO16" s="3">
        <v>35</v>
      </c>
      <c r="RP16" s="3">
        <v>36</v>
      </c>
      <c r="RQ16" s="3">
        <v>36</v>
      </c>
      <c r="RR16" s="3">
        <v>36</v>
      </c>
      <c r="RS16" s="3">
        <v>36</v>
      </c>
      <c r="RT16" s="3">
        <v>36</v>
      </c>
      <c r="RU16" s="3">
        <v>36</v>
      </c>
      <c r="RV16" s="3">
        <v>36</v>
      </c>
      <c r="RW16" s="3">
        <v>36</v>
      </c>
      <c r="RX16" s="3">
        <v>36</v>
      </c>
      <c r="RY16" s="3">
        <v>36</v>
      </c>
      <c r="RZ16" s="3">
        <v>36</v>
      </c>
      <c r="SA16" s="3">
        <v>36</v>
      </c>
      <c r="SB16" s="3">
        <v>36</v>
      </c>
      <c r="SC16" s="3">
        <v>36</v>
      </c>
      <c r="SD16" s="3">
        <v>36</v>
      </c>
      <c r="SE16" s="3">
        <v>35</v>
      </c>
      <c r="SF16" s="3">
        <v>13</v>
      </c>
      <c r="SG16" s="3">
        <v>36</v>
      </c>
      <c r="SH16" s="3">
        <v>36</v>
      </c>
      <c r="SI16" s="3">
        <v>36</v>
      </c>
      <c r="SJ16" s="3">
        <v>36</v>
      </c>
      <c r="SK16" s="3">
        <v>36</v>
      </c>
      <c r="SL16" s="3">
        <v>36</v>
      </c>
      <c r="SM16" s="3">
        <v>36</v>
      </c>
      <c r="SN16" s="3">
        <v>36</v>
      </c>
      <c r="SO16" s="3">
        <v>36</v>
      </c>
      <c r="SP16" s="3">
        <v>36</v>
      </c>
      <c r="SQ16" s="3">
        <v>36</v>
      </c>
      <c r="SR16" s="3">
        <v>36</v>
      </c>
      <c r="SS16" s="3">
        <v>36</v>
      </c>
      <c r="ST16" s="3">
        <v>36</v>
      </c>
      <c r="SU16" s="3">
        <v>32</v>
      </c>
      <c r="SV16" s="3">
        <v>36</v>
      </c>
      <c r="SW16" s="3">
        <v>36</v>
      </c>
      <c r="SX16" s="3">
        <v>36</v>
      </c>
      <c r="SY16" s="3">
        <v>36</v>
      </c>
      <c r="SZ16" s="3">
        <v>36</v>
      </c>
      <c r="TA16" s="3">
        <v>36</v>
      </c>
      <c r="TB16" s="3">
        <v>36</v>
      </c>
      <c r="TC16" s="3">
        <v>36</v>
      </c>
      <c r="TD16" s="3">
        <v>36</v>
      </c>
      <c r="TE16" s="3">
        <v>36</v>
      </c>
      <c r="TF16" s="3">
        <v>36</v>
      </c>
      <c r="TG16" s="3">
        <v>36</v>
      </c>
      <c r="TH16" s="3">
        <v>0</v>
      </c>
      <c r="TI16" s="3">
        <v>36</v>
      </c>
      <c r="TJ16" s="3">
        <v>36</v>
      </c>
      <c r="TK16" s="3">
        <v>36</v>
      </c>
      <c r="TL16" s="3">
        <v>36</v>
      </c>
      <c r="TM16" s="3">
        <v>36</v>
      </c>
      <c r="TN16" s="3">
        <v>36</v>
      </c>
      <c r="TO16" s="3">
        <v>36</v>
      </c>
      <c r="TP16" s="3">
        <v>36</v>
      </c>
      <c r="TQ16" s="3">
        <v>36</v>
      </c>
      <c r="TR16" s="3">
        <v>36</v>
      </c>
      <c r="TS16" s="3">
        <v>36</v>
      </c>
      <c r="TT16" s="3">
        <v>36</v>
      </c>
      <c r="TU16" s="3">
        <v>36</v>
      </c>
      <c r="TV16" s="3">
        <v>36</v>
      </c>
      <c r="TW16" s="3">
        <v>36</v>
      </c>
      <c r="TX16" s="3">
        <v>36</v>
      </c>
      <c r="TY16" s="3">
        <v>36</v>
      </c>
      <c r="TZ16" s="3">
        <v>36</v>
      </c>
      <c r="UA16" s="3">
        <v>36</v>
      </c>
      <c r="UB16" s="3">
        <v>36</v>
      </c>
      <c r="UC16" s="3">
        <v>36</v>
      </c>
      <c r="UD16" s="3">
        <v>36</v>
      </c>
      <c r="UE16" s="3">
        <v>36</v>
      </c>
      <c r="UF16" s="3">
        <v>35</v>
      </c>
      <c r="UG16" s="3">
        <v>36</v>
      </c>
      <c r="UH16" s="3">
        <v>36</v>
      </c>
      <c r="UI16" s="3">
        <v>36</v>
      </c>
      <c r="UJ16" s="3">
        <v>36</v>
      </c>
      <c r="UK16" s="3">
        <v>36</v>
      </c>
      <c r="UL16" s="3">
        <v>36</v>
      </c>
      <c r="UM16" s="3">
        <v>36</v>
      </c>
      <c r="UN16" s="3">
        <v>36</v>
      </c>
      <c r="UO16" s="3">
        <v>36</v>
      </c>
      <c r="UP16" s="3">
        <v>36</v>
      </c>
      <c r="UQ16" s="3">
        <v>36</v>
      </c>
      <c r="UR16" s="3">
        <v>36</v>
      </c>
      <c r="US16" s="3">
        <v>36</v>
      </c>
      <c r="UT16" s="3">
        <v>36</v>
      </c>
      <c r="UU16" s="3">
        <v>35</v>
      </c>
      <c r="UV16" s="3">
        <v>36</v>
      </c>
      <c r="UW16" s="3">
        <v>35</v>
      </c>
      <c r="UX16" s="3">
        <v>0</v>
      </c>
      <c r="UY16" s="3">
        <v>0</v>
      </c>
      <c r="UZ16" s="3">
        <v>11</v>
      </c>
      <c r="VA16" s="3">
        <v>1</v>
      </c>
      <c r="VB16" s="3">
        <v>0</v>
      </c>
      <c r="VC16" s="3">
        <v>36</v>
      </c>
      <c r="VD16" s="3">
        <v>35</v>
      </c>
      <c r="VE16" s="3">
        <v>33</v>
      </c>
      <c r="VF16" s="3">
        <v>34</v>
      </c>
      <c r="VG16" s="3">
        <v>36</v>
      </c>
      <c r="VH16" s="3">
        <v>36</v>
      </c>
      <c r="VI16" s="3">
        <v>35</v>
      </c>
      <c r="VJ16" s="3">
        <v>33</v>
      </c>
      <c r="VK16" s="3">
        <v>35</v>
      </c>
      <c r="VL16" s="3">
        <v>36</v>
      </c>
      <c r="VM16" s="3">
        <v>36</v>
      </c>
      <c r="VN16" s="3">
        <v>36</v>
      </c>
      <c r="VO16" s="3">
        <v>28</v>
      </c>
      <c r="VP16" s="3">
        <v>36</v>
      </c>
      <c r="VQ16" s="3">
        <v>35</v>
      </c>
      <c r="VR16" s="3">
        <v>36</v>
      </c>
      <c r="VS16" s="3">
        <v>36</v>
      </c>
      <c r="VT16" s="3">
        <v>36</v>
      </c>
      <c r="VU16" s="3">
        <v>36</v>
      </c>
      <c r="VV16" s="3">
        <v>36</v>
      </c>
      <c r="VW16" s="3">
        <v>36</v>
      </c>
      <c r="VX16" s="3">
        <v>36</v>
      </c>
      <c r="VY16" s="3">
        <v>36</v>
      </c>
      <c r="VZ16" s="3">
        <v>36</v>
      </c>
      <c r="WA16" s="3">
        <v>36</v>
      </c>
      <c r="WB16" s="3">
        <v>36</v>
      </c>
      <c r="WC16" s="3">
        <v>36</v>
      </c>
      <c r="WD16" s="3">
        <v>36</v>
      </c>
      <c r="WE16" s="3">
        <v>36</v>
      </c>
      <c r="WF16" s="3">
        <v>36</v>
      </c>
      <c r="WG16" s="3">
        <v>36</v>
      </c>
      <c r="WH16" s="3">
        <v>36</v>
      </c>
      <c r="WI16" s="3">
        <v>36</v>
      </c>
      <c r="WJ16" s="3">
        <v>35</v>
      </c>
      <c r="WK16" s="3">
        <v>36</v>
      </c>
      <c r="WL16" s="3">
        <v>36</v>
      </c>
      <c r="WM16" s="3">
        <v>36</v>
      </c>
      <c r="WN16" s="3">
        <v>36</v>
      </c>
      <c r="WO16" s="3">
        <v>36</v>
      </c>
      <c r="WP16" s="3">
        <v>36</v>
      </c>
      <c r="WQ16" s="3">
        <v>36</v>
      </c>
      <c r="WR16" s="3">
        <v>36</v>
      </c>
      <c r="WS16" s="3">
        <v>36</v>
      </c>
      <c r="WT16" s="3">
        <v>34</v>
      </c>
      <c r="WU16" s="3">
        <v>31</v>
      </c>
      <c r="WV16" s="3">
        <v>30</v>
      </c>
      <c r="WW16" s="3">
        <v>19</v>
      </c>
      <c r="WX16" s="3">
        <v>36</v>
      </c>
      <c r="WY16" s="3">
        <v>33</v>
      </c>
      <c r="WZ16" s="3">
        <v>36</v>
      </c>
      <c r="XA16" s="3">
        <v>36</v>
      </c>
      <c r="XB16" s="3">
        <v>36</v>
      </c>
      <c r="XC16" s="3">
        <v>36</v>
      </c>
      <c r="XD16" s="3">
        <v>36</v>
      </c>
      <c r="XE16" s="3">
        <v>36</v>
      </c>
      <c r="XF16" s="3">
        <v>36</v>
      </c>
      <c r="XG16" s="3">
        <v>36</v>
      </c>
      <c r="XH16" s="3">
        <v>36</v>
      </c>
      <c r="XI16" s="3">
        <v>36</v>
      </c>
      <c r="XJ16" s="3">
        <v>36</v>
      </c>
      <c r="XK16" s="3">
        <v>36</v>
      </c>
    </row>
    <row r="17" spans="1:635" x14ac:dyDescent="0.2">
      <c r="A17" s="3" t="s">
        <v>1380</v>
      </c>
      <c r="B17" s="3">
        <f>COUNTIF(B3:B16, 0)</f>
        <v>0</v>
      </c>
      <c r="C17" s="3">
        <f>COUNTIF(C3:C16, 0)</f>
        <v>0</v>
      </c>
      <c r="D17" s="3">
        <f>COUNTIF(D3:D16, 0)</f>
        <v>0</v>
      </c>
      <c r="E17" s="3">
        <f>COUNTIF(E3:E16, 0)</f>
        <v>2</v>
      </c>
      <c r="F17" s="3">
        <f>COUNTIF(F3:F16, 0)</f>
        <v>7</v>
      </c>
      <c r="G17" s="3">
        <f t="shared" ref="G17:BR17" si="0">COUNTIF(G3:G16, 0)</f>
        <v>6</v>
      </c>
      <c r="H17" s="3">
        <f t="shared" si="0"/>
        <v>0</v>
      </c>
      <c r="I17" s="3">
        <f t="shared" si="0"/>
        <v>7</v>
      </c>
      <c r="J17" s="3">
        <f t="shared" si="0"/>
        <v>1</v>
      </c>
      <c r="K17" s="3">
        <f t="shared" si="0"/>
        <v>12</v>
      </c>
      <c r="L17" s="3">
        <f t="shared" si="0"/>
        <v>12</v>
      </c>
      <c r="M17" s="3">
        <f t="shared" si="0"/>
        <v>7</v>
      </c>
      <c r="N17" s="3">
        <f t="shared" si="0"/>
        <v>9</v>
      </c>
      <c r="O17" s="3">
        <f t="shared" si="0"/>
        <v>11</v>
      </c>
      <c r="P17" s="3">
        <f t="shared" si="0"/>
        <v>6</v>
      </c>
      <c r="Q17" s="3">
        <f t="shared" si="0"/>
        <v>12</v>
      </c>
      <c r="R17" s="3">
        <f t="shared" si="0"/>
        <v>9</v>
      </c>
      <c r="S17" s="3">
        <f t="shared" si="0"/>
        <v>0</v>
      </c>
      <c r="T17" s="3">
        <f t="shared" si="0"/>
        <v>6</v>
      </c>
      <c r="U17" s="3">
        <f t="shared" si="0"/>
        <v>0</v>
      </c>
      <c r="V17" s="3">
        <f t="shared" si="0"/>
        <v>14</v>
      </c>
      <c r="W17" s="3">
        <f t="shared" si="0"/>
        <v>11</v>
      </c>
      <c r="X17" s="3">
        <f t="shared" si="0"/>
        <v>2</v>
      </c>
      <c r="Y17" s="3">
        <f t="shared" si="0"/>
        <v>14</v>
      </c>
      <c r="Z17" s="3">
        <f t="shared" si="0"/>
        <v>12</v>
      </c>
      <c r="AA17" s="3">
        <f t="shared" si="0"/>
        <v>6</v>
      </c>
      <c r="AB17" s="3">
        <f t="shared" si="0"/>
        <v>2</v>
      </c>
      <c r="AC17" s="3">
        <f t="shared" si="0"/>
        <v>9</v>
      </c>
      <c r="AD17" s="3">
        <f t="shared" si="0"/>
        <v>10</v>
      </c>
      <c r="AE17" s="3">
        <f t="shared" si="0"/>
        <v>7</v>
      </c>
      <c r="AF17" s="3">
        <f t="shared" si="0"/>
        <v>1</v>
      </c>
      <c r="AG17" s="3">
        <f t="shared" si="0"/>
        <v>10</v>
      </c>
      <c r="AH17" s="3">
        <f t="shared" si="0"/>
        <v>5</v>
      </c>
      <c r="AI17" s="3">
        <f t="shared" si="0"/>
        <v>13</v>
      </c>
      <c r="AJ17" s="3">
        <f t="shared" si="0"/>
        <v>12</v>
      </c>
      <c r="AK17" s="3">
        <f t="shared" si="0"/>
        <v>13</v>
      </c>
      <c r="AL17" s="3">
        <f t="shared" si="0"/>
        <v>0</v>
      </c>
      <c r="AM17" s="3">
        <f t="shared" si="0"/>
        <v>0</v>
      </c>
      <c r="AN17" s="3">
        <f t="shared" si="0"/>
        <v>9</v>
      </c>
      <c r="AO17" s="3">
        <f t="shared" si="0"/>
        <v>2</v>
      </c>
      <c r="AP17" s="3">
        <f t="shared" si="0"/>
        <v>0</v>
      </c>
      <c r="AQ17" s="3">
        <f t="shared" si="0"/>
        <v>0</v>
      </c>
      <c r="AR17" s="3">
        <f t="shared" si="0"/>
        <v>0</v>
      </c>
      <c r="AS17" s="3">
        <f t="shared" si="0"/>
        <v>0</v>
      </c>
      <c r="AT17" s="3">
        <f t="shared" si="0"/>
        <v>0</v>
      </c>
      <c r="AU17" s="3">
        <f t="shared" si="0"/>
        <v>0</v>
      </c>
      <c r="AV17" s="3">
        <f t="shared" si="0"/>
        <v>0</v>
      </c>
      <c r="AW17" s="3">
        <f t="shared" si="0"/>
        <v>0</v>
      </c>
      <c r="AX17" s="3">
        <f t="shared" si="0"/>
        <v>0</v>
      </c>
      <c r="AY17" s="3">
        <f t="shared" si="0"/>
        <v>0</v>
      </c>
      <c r="AZ17" s="3">
        <f t="shared" si="0"/>
        <v>0</v>
      </c>
      <c r="BA17" s="3">
        <f t="shared" si="0"/>
        <v>0</v>
      </c>
      <c r="BB17" s="3">
        <f t="shared" si="0"/>
        <v>0</v>
      </c>
      <c r="BC17" s="3">
        <f t="shared" si="0"/>
        <v>0</v>
      </c>
      <c r="BD17" s="3">
        <f t="shared" si="0"/>
        <v>0</v>
      </c>
      <c r="BE17" s="3">
        <f t="shared" si="0"/>
        <v>0</v>
      </c>
      <c r="BF17" s="3">
        <f t="shared" si="0"/>
        <v>0</v>
      </c>
      <c r="BG17" s="3">
        <f t="shared" si="0"/>
        <v>0</v>
      </c>
      <c r="BH17" s="3">
        <f t="shared" si="0"/>
        <v>0</v>
      </c>
      <c r="BI17" s="3">
        <f t="shared" si="0"/>
        <v>0</v>
      </c>
      <c r="BJ17" s="3">
        <f t="shared" si="0"/>
        <v>0</v>
      </c>
      <c r="BK17" s="3">
        <f t="shared" si="0"/>
        <v>0</v>
      </c>
      <c r="BL17" s="3">
        <f t="shared" si="0"/>
        <v>0</v>
      </c>
      <c r="BM17" s="3">
        <f t="shared" si="0"/>
        <v>0</v>
      </c>
      <c r="BN17" s="3">
        <f t="shared" si="0"/>
        <v>0</v>
      </c>
      <c r="BO17" s="3">
        <f t="shared" si="0"/>
        <v>0</v>
      </c>
      <c r="BP17" s="3">
        <f t="shared" si="0"/>
        <v>12</v>
      </c>
      <c r="BQ17" s="3">
        <f t="shared" si="0"/>
        <v>0</v>
      </c>
      <c r="BR17" s="3">
        <f t="shared" si="0"/>
        <v>0</v>
      </c>
      <c r="BS17" s="3">
        <f t="shared" ref="BS17:ED17" si="1">COUNTIF(BS3:BS16, 0)</f>
        <v>0</v>
      </c>
      <c r="BT17" s="3">
        <f t="shared" si="1"/>
        <v>0</v>
      </c>
      <c r="BU17" s="3">
        <f t="shared" si="1"/>
        <v>0</v>
      </c>
      <c r="BV17" s="3">
        <f t="shared" si="1"/>
        <v>11</v>
      </c>
      <c r="BW17" s="3">
        <f t="shared" si="1"/>
        <v>6</v>
      </c>
      <c r="BX17" s="3">
        <f t="shared" si="1"/>
        <v>0</v>
      </c>
      <c r="BY17" s="3">
        <f t="shared" si="1"/>
        <v>0</v>
      </c>
      <c r="BZ17" s="3">
        <f t="shared" si="1"/>
        <v>0</v>
      </c>
      <c r="CA17" s="3">
        <f t="shared" si="1"/>
        <v>11</v>
      </c>
      <c r="CB17" s="3">
        <f t="shared" si="1"/>
        <v>0</v>
      </c>
      <c r="CC17" s="3">
        <f t="shared" si="1"/>
        <v>0</v>
      </c>
      <c r="CD17" s="3">
        <f t="shared" si="1"/>
        <v>0</v>
      </c>
      <c r="CE17" s="3">
        <f t="shared" si="1"/>
        <v>0</v>
      </c>
      <c r="CF17" s="3">
        <f t="shared" si="1"/>
        <v>11</v>
      </c>
      <c r="CG17" s="3">
        <f t="shared" si="1"/>
        <v>0</v>
      </c>
      <c r="CH17" s="3">
        <f t="shared" si="1"/>
        <v>0</v>
      </c>
      <c r="CI17" s="3">
        <f t="shared" si="1"/>
        <v>3</v>
      </c>
      <c r="CJ17" s="3">
        <f t="shared" si="1"/>
        <v>0</v>
      </c>
      <c r="CK17" s="3">
        <f t="shared" si="1"/>
        <v>0</v>
      </c>
      <c r="CL17" s="3">
        <f t="shared" si="1"/>
        <v>0</v>
      </c>
      <c r="CM17" s="3">
        <f t="shared" si="1"/>
        <v>0</v>
      </c>
      <c r="CN17" s="3">
        <f t="shared" si="1"/>
        <v>0</v>
      </c>
      <c r="CO17" s="3">
        <f t="shared" si="1"/>
        <v>0</v>
      </c>
      <c r="CP17" s="3">
        <f t="shared" si="1"/>
        <v>0</v>
      </c>
      <c r="CQ17" s="3">
        <f t="shared" si="1"/>
        <v>0</v>
      </c>
      <c r="CR17" s="3">
        <f t="shared" si="1"/>
        <v>0</v>
      </c>
      <c r="CS17" s="3">
        <f t="shared" si="1"/>
        <v>0</v>
      </c>
      <c r="CT17" s="3">
        <f t="shared" si="1"/>
        <v>0</v>
      </c>
      <c r="CU17" s="3">
        <f t="shared" si="1"/>
        <v>0</v>
      </c>
      <c r="CV17" s="3">
        <f t="shared" si="1"/>
        <v>0</v>
      </c>
      <c r="CW17" s="3">
        <f t="shared" si="1"/>
        <v>0</v>
      </c>
      <c r="CX17" s="3">
        <f t="shared" si="1"/>
        <v>0</v>
      </c>
      <c r="CY17" s="3">
        <f t="shared" si="1"/>
        <v>0</v>
      </c>
      <c r="CZ17" s="3">
        <f t="shared" si="1"/>
        <v>0</v>
      </c>
      <c r="DA17" s="3">
        <f t="shared" si="1"/>
        <v>0</v>
      </c>
      <c r="DB17" s="3">
        <f t="shared" si="1"/>
        <v>0</v>
      </c>
      <c r="DC17" s="3">
        <f t="shared" si="1"/>
        <v>0</v>
      </c>
      <c r="DD17" s="3">
        <f t="shared" si="1"/>
        <v>0</v>
      </c>
      <c r="DE17" s="3">
        <f t="shared" si="1"/>
        <v>13</v>
      </c>
      <c r="DF17" s="3">
        <f t="shared" si="1"/>
        <v>0</v>
      </c>
      <c r="DG17" s="3">
        <f t="shared" si="1"/>
        <v>11</v>
      </c>
      <c r="DH17" s="3">
        <f t="shared" si="1"/>
        <v>14</v>
      </c>
      <c r="DI17" s="3">
        <f t="shared" si="1"/>
        <v>0</v>
      </c>
      <c r="DJ17" s="3">
        <f t="shared" si="1"/>
        <v>0</v>
      </c>
      <c r="DK17" s="3">
        <f t="shared" si="1"/>
        <v>1</v>
      </c>
      <c r="DL17" s="3">
        <f t="shared" si="1"/>
        <v>13</v>
      </c>
      <c r="DM17" s="3">
        <f t="shared" si="1"/>
        <v>0</v>
      </c>
      <c r="DN17" s="3">
        <f t="shared" si="1"/>
        <v>5</v>
      </c>
      <c r="DO17" s="3">
        <f t="shared" si="1"/>
        <v>6</v>
      </c>
      <c r="DP17" s="3">
        <f t="shared" si="1"/>
        <v>0</v>
      </c>
      <c r="DQ17" s="3">
        <f t="shared" si="1"/>
        <v>0</v>
      </c>
      <c r="DR17" s="3">
        <f t="shared" si="1"/>
        <v>0</v>
      </c>
      <c r="DS17" s="3">
        <f t="shared" si="1"/>
        <v>1</v>
      </c>
      <c r="DT17" s="3">
        <f t="shared" si="1"/>
        <v>0</v>
      </c>
      <c r="DU17" s="3">
        <f t="shared" si="1"/>
        <v>0</v>
      </c>
      <c r="DV17" s="3">
        <f t="shared" si="1"/>
        <v>0</v>
      </c>
      <c r="DW17" s="3">
        <f t="shared" si="1"/>
        <v>0</v>
      </c>
      <c r="DX17" s="3">
        <f t="shared" si="1"/>
        <v>0</v>
      </c>
      <c r="DY17" s="3">
        <f t="shared" si="1"/>
        <v>0</v>
      </c>
      <c r="DZ17" s="3">
        <f t="shared" si="1"/>
        <v>0</v>
      </c>
      <c r="EA17" s="3">
        <f t="shared" si="1"/>
        <v>6</v>
      </c>
      <c r="EB17" s="3">
        <f t="shared" si="1"/>
        <v>0</v>
      </c>
      <c r="EC17" s="3">
        <f t="shared" si="1"/>
        <v>0</v>
      </c>
      <c r="ED17" s="3">
        <f t="shared" si="1"/>
        <v>1</v>
      </c>
      <c r="EE17" s="3">
        <f t="shared" ref="EE17:GP17" si="2">COUNTIF(EE3:EE16, 0)</f>
        <v>0</v>
      </c>
      <c r="EF17" s="3">
        <f t="shared" si="2"/>
        <v>0</v>
      </c>
      <c r="EG17" s="3">
        <f t="shared" si="2"/>
        <v>0</v>
      </c>
      <c r="EH17" s="3">
        <f t="shared" si="2"/>
        <v>0</v>
      </c>
      <c r="EI17" s="3">
        <f t="shared" si="2"/>
        <v>0</v>
      </c>
      <c r="EJ17" s="3">
        <f t="shared" si="2"/>
        <v>0</v>
      </c>
      <c r="EK17" s="3">
        <f t="shared" si="2"/>
        <v>0</v>
      </c>
      <c r="EL17" s="3">
        <f t="shared" si="2"/>
        <v>0</v>
      </c>
      <c r="EM17" s="3">
        <f t="shared" si="2"/>
        <v>1</v>
      </c>
      <c r="EN17" s="3">
        <f t="shared" si="2"/>
        <v>0</v>
      </c>
      <c r="EO17" s="3">
        <f t="shared" si="2"/>
        <v>0</v>
      </c>
      <c r="EP17" s="3">
        <f t="shared" si="2"/>
        <v>0</v>
      </c>
      <c r="EQ17" s="3">
        <f t="shared" si="2"/>
        <v>0</v>
      </c>
      <c r="ER17" s="3">
        <f t="shared" si="2"/>
        <v>0</v>
      </c>
      <c r="ES17" s="3">
        <f t="shared" si="2"/>
        <v>0</v>
      </c>
      <c r="ET17" s="3">
        <f t="shared" si="2"/>
        <v>0</v>
      </c>
      <c r="EU17" s="3">
        <f t="shared" si="2"/>
        <v>0</v>
      </c>
      <c r="EV17" s="3">
        <f t="shared" si="2"/>
        <v>0</v>
      </c>
      <c r="EW17" s="3">
        <f t="shared" si="2"/>
        <v>0</v>
      </c>
      <c r="EX17" s="3">
        <f t="shared" si="2"/>
        <v>0</v>
      </c>
      <c r="EY17" s="3">
        <f t="shared" si="2"/>
        <v>3</v>
      </c>
      <c r="EZ17" s="3">
        <f t="shared" si="2"/>
        <v>0</v>
      </c>
      <c r="FA17" s="3">
        <f t="shared" si="2"/>
        <v>0</v>
      </c>
      <c r="FB17" s="3">
        <f t="shared" si="2"/>
        <v>0</v>
      </c>
      <c r="FC17" s="3">
        <f t="shared" si="2"/>
        <v>0</v>
      </c>
      <c r="FD17" s="3">
        <f t="shared" si="2"/>
        <v>0</v>
      </c>
      <c r="FE17" s="3">
        <f t="shared" si="2"/>
        <v>0</v>
      </c>
      <c r="FF17" s="3">
        <f t="shared" si="2"/>
        <v>0</v>
      </c>
      <c r="FG17" s="3">
        <f t="shared" si="2"/>
        <v>0</v>
      </c>
      <c r="FH17" s="3">
        <f t="shared" si="2"/>
        <v>0</v>
      </c>
      <c r="FI17" s="3">
        <f t="shared" si="2"/>
        <v>0</v>
      </c>
      <c r="FJ17" s="3">
        <f t="shared" si="2"/>
        <v>0</v>
      </c>
      <c r="FK17" s="3">
        <f t="shared" si="2"/>
        <v>0</v>
      </c>
      <c r="FL17" s="3">
        <f t="shared" si="2"/>
        <v>0</v>
      </c>
      <c r="FM17" s="3">
        <f t="shared" si="2"/>
        <v>2</v>
      </c>
      <c r="FN17" s="3">
        <f t="shared" si="2"/>
        <v>3</v>
      </c>
      <c r="FO17" s="3">
        <f t="shared" si="2"/>
        <v>0</v>
      </c>
      <c r="FP17" s="3">
        <f t="shared" si="2"/>
        <v>0</v>
      </c>
      <c r="FQ17" s="3">
        <f t="shared" si="2"/>
        <v>0</v>
      </c>
      <c r="FR17" s="3">
        <f t="shared" si="2"/>
        <v>0</v>
      </c>
      <c r="FS17" s="3">
        <f t="shared" si="2"/>
        <v>10</v>
      </c>
      <c r="FT17" s="3">
        <f t="shared" si="2"/>
        <v>3</v>
      </c>
      <c r="FU17" s="3">
        <f t="shared" si="2"/>
        <v>6</v>
      </c>
      <c r="FV17" s="3">
        <f t="shared" si="2"/>
        <v>9</v>
      </c>
      <c r="FW17" s="3">
        <f t="shared" si="2"/>
        <v>0</v>
      </c>
      <c r="FX17" s="3">
        <f t="shared" si="2"/>
        <v>12</v>
      </c>
      <c r="FY17" s="3">
        <f t="shared" si="2"/>
        <v>14</v>
      </c>
      <c r="FZ17" s="3">
        <f t="shared" si="2"/>
        <v>0</v>
      </c>
      <c r="GA17" s="3">
        <f t="shared" si="2"/>
        <v>0</v>
      </c>
      <c r="GB17" s="3">
        <f t="shared" si="2"/>
        <v>0</v>
      </c>
      <c r="GC17" s="3">
        <f t="shared" si="2"/>
        <v>9</v>
      </c>
      <c r="GD17" s="3">
        <f t="shared" si="2"/>
        <v>2</v>
      </c>
      <c r="GE17" s="3">
        <f t="shared" si="2"/>
        <v>7</v>
      </c>
      <c r="GF17" s="3">
        <f t="shared" si="2"/>
        <v>3</v>
      </c>
      <c r="GG17" s="3">
        <f t="shared" si="2"/>
        <v>1</v>
      </c>
      <c r="GH17" s="3">
        <f t="shared" si="2"/>
        <v>0</v>
      </c>
      <c r="GI17" s="3">
        <f t="shared" si="2"/>
        <v>6</v>
      </c>
      <c r="GJ17" s="3">
        <f t="shared" si="2"/>
        <v>12</v>
      </c>
      <c r="GK17" s="3">
        <f t="shared" si="2"/>
        <v>0</v>
      </c>
      <c r="GL17" s="3">
        <f t="shared" si="2"/>
        <v>11</v>
      </c>
      <c r="GM17" s="3">
        <f t="shared" si="2"/>
        <v>8</v>
      </c>
      <c r="GN17" s="3">
        <f t="shared" si="2"/>
        <v>0</v>
      </c>
      <c r="GO17" s="3">
        <f t="shared" si="2"/>
        <v>0</v>
      </c>
      <c r="GP17" s="3">
        <f t="shared" si="2"/>
        <v>1</v>
      </c>
      <c r="GQ17" s="3">
        <f t="shared" ref="GQ17:JB17" si="3">COUNTIF(GQ3:GQ16, 0)</f>
        <v>11</v>
      </c>
      <c r="GR17" s="3">
        <f t="shared" si="3"/>
        <v>2</v>
      </c>
      <c r="GS17" s="3">
        <f t="shared" si="3"/>
        <v>0</v>
      </c>
      <c r="GT17" s="3">
        <f t="shared" si="3"/>
        <v>1</v>
      </c>
      <c r="GU17" s="3">
        <f t="shared" si="3"/>
        <v>1</v>
      </c>
      <c r="GV17" s="3">
        <f t="shared" si="3"/>
        <v>3</v>
      </c>
      <c r="GW17" s="3">
        <f t="shared" si="3"/>
        <v>8</v>
      </c>
      <c r="GX17" s="3">
        <f t="shared" si="3"/>
        <v>4</v>
      </c>
      <c r="GY17" s="3">
        <f t="shared" si="3"/>
        <v>0</v>
      </c>
      <c r="GZ17" s="3">
        <f t="shared" si="3"/>
        <v>0</v>
      </c>
      <c r="HA17" s="3">
        <f t="shared" si="3"/>
        <v>6</v>
      </c>
      <c r="HB17" s="3">
        <f t="shared" si="3"/>
        <v>0</v>
      </c>
      <c r="HC17" s="3">
        <f t="shared" si="3"/>
        <v>3</v>
      </c>
      <c r="HD17" s="3">
        <f t="shared" si="3"/>
        <v>5</v>
      </c>
      <c r="HE17" s="3">
        <f t="shared" si="3"/>
        <v>11</v>
      </c>
      <c r="HF17" s="3">
        <f t="shared" si="3"/>
        <v>12</v>
      </c>
      <c r="HG17" s="3">
        <f t="shared" si="3"/>
        <v>12</v>
      </c>
      <c r="HH17" s="3">
        <f t="shared" si="3"/>
        <v>14</v>
      </c>
      <c r="HI17" s="3">
        <f t="shared" si="3"/>
        <v>3</v>
      </c>
      <c r="HJ17" s="3">
        <f t="shared" si="3"/>
        <v>13</v>
      </c>
      <c r="HK17" s="3">
        <f t="shared" si="3"/>
        <v>13</v>
      </c>
      <c r="HL17" s="3">
        <f t="shared" si="3"/>
        <v>7</v>
      </c>
      <c r="HM17" s="3">
        <f t="shared" si="3"/>
        <v>5</v>
      </c>
      <c r="HN17" s="3">
        <f t="shared" si="3"/>
        <v>5</v>
      </c>
      <c r="HO17" s="3">
        <f t="shared" si="3"/>
        <v>5</v>
      </c>
      <c r="HP17" s="3">
        <f t="shared" si="3"/>
        <v>0</v>
      </c>
      <c r="HQ17" s="3">
        <f t="shared" si="3"/>
        <v>0</v>
      </c>
      <c r="HR17" s="3">
        <f t="shared" si="3"/>
        <v>9</v>
      </c>
      <c r="HS17" s="3">
        <f t="shared" si="3"/>
        <v>9</v>
      </c>
      <c r="HT17" s="3">
        <f t="shared" si="3"/>
        <v>0</v>
      </c>
      <c r="HU17" s="3">
        <f t="shared" si="3"/>
        <v>0</v>
      </c>
      <c r="HV17" s="3">
        <f t="shared" si="3"/>
        <v>0</v>
      </c>
      <c r="HW17" s="3">
        <f t="shared" si="3"/>
        <v>12</v>
      </c>
      <c r="HX17" s="3">
        <f t="shared" si="3"/>
        <v>12</v>
      </c>
      <c r="HY17" s="3">
        <f t="shared" si="3"/>
        <v>14</v>
      </c>
      <c r="HZ17" s="3">
        <f t="shared" si="3"/>
        <v>14</v>
      </c>
      <c r="IA17" s="3">
        <f t="shared" si="3"/>
        <v>0</v>
      </c>
      <c r="IB17" s="3">
        <f t="shared" si="3"/>
        <v>0</v>
      </c>
      <c r="IC17" s="3">
        <f t="shared" si="3"/>
        <v>4</v>
      </c>
      <c r="ID17" s="3">
        <f t="shared" si="3"/>
        <v>2</v>
      </c>
      <c r="IE17" s="3">
        <f t="shared" si="3"/>
        <v>0</v>
      </c>
      <c r="IF17" s="3">
        <f t="shared" si="3"/>
        <v>0</v>
      </c>
      <c r="IG17" s="3">
        <f t="shared" si="3"/>
        <v>0</v>
      </c>
      <c r="IH17" s="3">
        <f t="shared" si="3"/>
        <v>0</v>
      </c>
      <c r="II17" s="3">
        <f t="shared" si="3"/>
        <v>0</v>
      </c>
      <c r="IJ17" s="3">
        <f t="shared" si="3"/>
        <v>0</v>
      </c>
      <c r="IK17" s="3">
        <f t="shared" si="3"/>
        <v>0</v>
      </c>
      <c r="IL17" s="3">
        <f t="shared" si="3"/>
        <v>0</v>
      </c>
      <c r="IM17" s="3">
        <f t="shared" si="3"/>
        <v>0</v>
      </c>
      <c r="IN17" s="3">
        <f t="shared" si="3"/>
        <v>0</v>
      </c>
      <c r="IO17" s="3">
        <f t="shared" si="3"/>
        <v>0</v>
      </c>
      <c r="IP17" s="3">
        <f t="shared" si="3"/>
        <v>0</v>
      </c>
      <c r="IQ17" s="3">
        <f t="shared" si="3"/>
        <v>0</v>
      </c>
      <c r="IR17" s="3">
        <f t="shared" si="3"/>
        <v>2</v>
      </c>
      <c r="IS17" s="3">
        <f t="shared" si="3"/>
        <v>0</v>
      </c>
      <c r="IT17" s="3">
        <f t="shared" si="3"/>
        <v>2</v>
      </c>
      <c r="IU17" s="3">
        <f t="shared" si="3"/>
        <v>10</v>
      </c>
      <c r="IV17" s="3">
        <f t="shared" si="3"/>
        <v>0</v>
      </c>
      <c r="IW17" s="3">
        <f t="shared" si="3"/>
        <v>0</v>
      </c>
      <c r="IX17" s="3">
        <f t="shared" si="3"/>
        <v>4</v>
      </c>
      <c r="IY17" s="3">
        <f t="shared" si="3"/>
        <v>0</v>
      </c>
      <c r="IZ17" s="3">
        <f t="shared" si="3"/>
        <v>0</v>
      </c>
      <c r="JA17" s="3">
        <f t="shared" si="3"/>
        <v>0</v>
      </c>
      <c r="JB17" s="3">
        <f t="shared" si="3"/>
        <v>0</v>
      </c>
      <c r="JC17" s="3">
        <f t="shared" ref="JC17:LN17" si="4">COUNTIF(JC3:JC16, 0)</f>
        <v>0</v>
      </c>
      <c r="JD17" s="3">
        <f t="shared" si="4"/>
        <v>0</v>
      </c>
      <c r="JE17" s="3">
        <f t="shared" si="4"/>
        <v>0</v>
      </c>
      <c r="JF17" s="3">
        <f t="shared" si="4"/>
        <v>0</v>
      </c>
      <c r="JG17" s="3">
        <f t="shared" si="4"/>
        <v>0</v>
      </c>
      <c r="JH17" s="3">
        <f t="shared" si="4"/>
        <v>0</v>
      </c>
      <c r="JI17" s="3">
        <f t="shared" si="4"/>
        <v>0</v>
      </c>
      <c r="JJ17" s="3">
        <f t="shared" si="4"/>
        <v>0</v>
      </c>
      <c r="JK17" s="3">
        <f t="shared" si="4"/>
        <v>0</v>
      </c>
      <c r="JL17" s="3">
        <f t="shared" si="4"/>
        <v>0</v>
      </c>
      <c r="JM17" s="3">
        <f t="shared" si="4"/>
        <v>0</v>
      </c>
      <c r="JN17" s="3">
        <f t="shared" si="4"/>
        <v>0</v>
      </c>
      <c r="JO17" s="3">
        <f t="shared" si="4"/>
        <v>3</v>
      </c>
      <c r="JP17" s="3">
        <f t="shared" si="4"/>
        <v>0</v>
      </c>
      <c r="JQ17" s="3">
        <f t="shared" si="4"/>
        <v>0</v>
      </c>
      <c r="JR17" s="3">
        <f t="shared" si="4"/>
        <v>0</v>
      </c>
      <c r="JS17" s="3">
        <f t="shared" si="4"/>
        <v>0</v>
      </c>
      <c r="JT17" s="3">
        <f t="shared" si="4"/>
        <v>1</v>
      </c>
      <c r="JU17" s="3">
        <f t="shared" si="4"/>
        <v>0</v>
      </c>
      <c r="JV17" s="3">
        <f t="shared" si="4"/>
        <v>0</v>
      </c>
      <c r="JW17" s="3">
        <f t="shared" si="4"/>
        <v>0</v>
      </c>
      <c r="JX17" s="3">
        <f t="shared" si="4"/>
        <v>0</v>
      </c>
      <c r="JY17" s="3">
        <f t="shared" si="4"/>
        <v>0</v>
      </c>
      <c r="JZ17" s="3">
        <f t="shared" si="4"/>
        <v>0</v>
      </c>
      <c r="KA17" s="3">
        <f t="shared" si="4"/>
        <v>0</v>
      </c>
      <c r="KB17" s="3">
        <f t="shared" si="4"/>
        <v>0</v>
      </c>
      <c r="KC17" s="3">
        <f t="shared" si="4"/>
        <v>0</v>
      </c>
      <c r="KD17" s="3">
        <f t="shared" si="4"/>
        <v>0</v>
      </c>
      <c r="KE17" s="3">
        <f t="shared" si="4"/>
        <v>0</v>
      </c>
      <c r="KF17" s="3">
        <f t="shared" si="4"/>
        <v>0</v>
      </c>
      <c r="KG17" s="3">
        <f t="shared" si="4"/>
        <v>0</v>
      </c>
      <c r="KH17" s="3">
        <f t="shared" si="4"/>
        <v>0</v>
      </c>
      <c r="KI17" s="3">
        <f t="shared" si="4"/>
        <v>0</v>
      </c>
      <c r="KJ17" s="3">
        <f t="shared" si="4"/>
        <v>0</v>
      </c>
      <c r="KK17" s="3">
        <f t="shared" si="4"/>
        <v>0</v>
      </c>
      <c r="KL17" s="3">
        <f t="shared" si="4"/>
        <v>0</v>
      </c>
      <c r="KM17" s="3">
        <f t="shared" si="4"/>
        <v>0</v>
      </c>
      <c r="KN17" s="3">
        <f t="shared" si="4"/>
        <v>0</v>
      </c>
      <c r="KO17" s="3">
        <f t="shared" si="4"/>
        <v>0</v>
      </c>
      <c r="KP17" s="3">
        <f t="shared" si="4"/>
        <v>0</v>
      </c>
      <c r="KQ17" s="3">
        <f t="shared" si="4"/>
        <v>0</v>
      </c>
      <c r="KR17" s="3">
        <f t="shared" si="4"/>
        <v>0</v>
      </c>
      <c r="KS17" s="3">
        <f t="shared" si="4"/>
        <v>0</v>
      </c>
      <c r="KT17" s="3">
        <f t="shared" si="4"/>
        <v>0</v>
      </c>
      <c r="KU17" s="3">
        <f t="shared" si="4"/>
        <v>0</v>
      </c>
      <c r="KV17" s="3">
        <f t="shared" si="4"/>
        <v>0</v>
      </c>
      <c r="KW17" s="3">
        <f t="shared" si="4"/>
        <v>0</v>
      </c>
      <c r="KX17" s="3">
        <f t="shared" si="4"/>
        <v>0</v>
      </c>
      <c r="KY17" s="3">
        <f t="shared" si="4"/>
        <v>0</v>
      </c>
      <c r="KZ17" s="3">
        <f t="shared" si="4"/>
        <v>0</v>
      </c>
      <c r="LA17" s="3">
        <f t="shared" si="4"/>
        <v>0</v>
      </c>
      <c r="LB17" s="3">
        <f t="shared" si="4"/>
        <v>0</v>
      </c>
      <c r="LC17" s="3">
        <f t="shared" si="4"/>
        <v>0</v>
      </c>
      <c r="LD17" s="3">
        <f t="shared" si="4"/>
        <v>0</v>
      </c>
      <c r="LE17" s="3">
        <f t="shared" si="4"/>
        <v>0</v>
      </c>
      <c r="LF17" s="3">
        <f t="shared" si="4"/>
        <v>0</v>
      </c>
      <c r="LG17" s="3">
        <f t="shared" si="4"/>
        <v>0</v>
      </c>
      <c r="LH17" s="3">
        <f t="shared" si="4"/>
        <v>1</v>
      </c>
      <c r="LI17" s="3">
        <f t="shared" si="4"/>
        <v>0</v>
      </c>
      <c r="LJ17" s="3">
        <f t="shared" si="4"/>
        <v>0</v>
      </c>
      <c r="LK17" s="3">
        <f t="shared" si="4"/>
        <v>0</v>
      </c>
      <c r="LL17" s="3">
        <f t="shared" si="4"/>
        <v>0</v>
      </c>
      <c r="LM17" s="3">
        <f t="shared" si="4"/>
        <v>0</v>
      </c>
      <c r="LN17" s="3">
        <f t="shared" si="4"/>
        <v>1</v>
      </c>
      <c r="LO17" s="3">
        <f t="shared" ref="LO17:NZ17" si="5">COUNTIF(LO3:LO16, 0)</f>
        <v>0</v>
      </c>
      <c r="LP17" s="3">
        <f t="shared" si="5"/>
        <v>0</v>
      </c>
      <c r="LQ17" s="3">
        <f t="shared" si="5"/>
        <v>0</v>
      </c>
      <c r="LR17" s="3">
        <f t="shared" si="5"/>
        <v>0</v>
      </c>
      <c r="LS17" s="3">
        <f t="shared" si="5"/>
        <v>0</v>
      </c>
      <c r="LT17" s="3">
        <f t="shared" si="5"/>
        <v>0</v>
      </c>
      <c r="LU17" s="3">
        <f t="shared" si="5"/>
        <v>0</v>
      </c>
      <c r="LV17" s="3">
        <f t="shared" si="5"/>
        <v>0</v>
      </c>
      <c r="LW17" s="3">
        <f t="shared" si="5"/>
        <v>0</v>
      </c>
      <c r="LX17" s="3">
        <f t="shared" si="5"/>
        <v>0</v>
      </c>
      <c r="LY17" s="3">
        <f t="shared" si="5"/>
        <v>0</v>
      </c>
      <c r="LZ17" s="3">
        <f t="shared" si="5"/>
        <v>0</v>
      </c>
      <c r="MA17" s="3">
        <f t="shared" si="5"/>
        <v>0</v>
      </c>
      <c r="MB17" s="3">
        <f t="shared" si="5"/>
        <v>0</v>
      </c>
      <c r="MC17" s="3">
        <f t="shared" si="5"/>
        <v>0</v>
      </c>
      <c r="MD17" s="3">
        <f t="shared" si="5"/>
        <v>1</v>
      </c>
      <c r="ME17" s="3">
        <f t="shared" si="5"/>
        <v>0</v>
      </c>
      <c r="MF17" s="3">
        <f t="shared" si="5"/>
        <v>0</v>
      </c>
      <c r="MG17" s="3">
        <f t="shared" si="5"/>
        <v>11</v>
      </c>
      <c r="MH17" s="3">
        <f t="shared" si="5"/>
        <v>0</v>
      </c>
      <c r="MI17" s="3">
        <f t="shared" si="5"/>
        <v>0</v>
      </c>
      <c r="MJ17" s="3">
        <f t="shared" si="5"/>
        <v>1</v>
      </c>
      <c r="MK17" s="3">
        <f t="shared" si="5"/>
        <v>0</v>
      </c>
      <c r="ML17" s="3">
        <f t="shared" si="5"/>
        <v>0</v>
      </c>
      <c r="MM17" s="3">
        <f t="shared" si="5"/>
        <v>1</v>
      </c>
      <c r="MN17" s="3">
        <f t="shared" si="5"/>
        <v>0</v>
      </c>
      <c r="MO17" s="3">
        <f t="shared" si="5"/>
        <v>0</v>
      </c>
      <c r="MP17" s="3">
        <f t="shared" si="5"/>
        <v>0</v>
      </c>
      <c r="MQ17" s="3">
        <f t="shared" si="5"/>
        <v>0</v>
      </c>
      <c r="MR17" s="3">
        <f t="shared" si="5"/>
        <v>0</v>
      </c>
      <c r="MS17" s="3">
        <f t="shared" si="5"/>
        <v>0</v>
      </c>
      <c r="MT17" s="3">
        <f t="shared" si="5"/>
        <v>0</v>
      </c>
      <c r="MU17" s="3">
        <f t="shared" si="5"/>
        <v>0</v>
      </c>
      <c r="MV17" s="3">
        <f t="shared" si="5"/>
        <v>0</v>
      </c>
      <c r="MW17" s="3">
        <f t="shared" si="5"/>
        <v>0</v>
      </c>
      <c r="MX17" s="3">
        <f t="shared" si="5"/>
        <v>0</v>
      </c>
      <c r="MY17" s="3">
        <f t="shared" si="5"/>
        <v>0</v>
      </c>
      <c r="MZ17" s="3">
        <f t="shared" si="5"/>
        <v>0</v>
      </c>
      <c r="NA17" s="3">
        <f t="shared" si="5"/>
        <v>2</v>
      </c>
      <c r="NB17" s="3">
        <f t="shared" si="5"/>
        <v>0</v>
      </c>
      <c r="NC17" s="3">
        <f t="shared" si="5"/>
        <v>2</v>
      </c>
      <c r="ND17" s="3">
        <f t="shared" si="5"/>
        <v>0</v>
      </c>
      <c r="NE17" s="3">
        <f t="shared" si="5"/>
        <v>0</v>
      </c>
      <c r="NF17" s="3">
        <f t="shared" si="5"/>
        <v>0</v>
      </c>
      <c r="NG17" s="3">
        <f t="shared" si="5"/>
        <v>0</v>
      </c>
      <c r="NH17" s="3">
        <f t="shared" si="5"/>
        <v>10</v>
      </c>
      <c r="NI17" s="3">
        <f t="shared" si="5"/>
        <v>0</v>
      </c>
      <c r="NJ17" s="3">
        <f t="shared" si="5"/>
        <v>0</v>
      </c>
      <c r="NK17" s="3">
        <f t="shared" si="5"/>
        <v>0</v>
      </c>
      <c r="NL17" s="3">
        <f t="shared" si="5"/>
        <v>0</v>
      </c>
      <c r="NM17" s="3">
        <f t="shared" si="5"/>
        <v>0</v>
      </c>
      <c r="NN17" s="3">
        <f t="shared" si="5"/>
        <v>0</v>
      </c>
      <c r="NO17" s="3">
        <f t="shared" si="5"/>
        <v>0</v>
      </c>
      <c r="NP17" s="3">
        <f t="shared" si="5"/>
        <v>0</v>
      </c>
      <c r="NQ17" s="3">
        <f t="shared" si="5"/>
        <v>0</v>
      </c>
      <c r="NR17" s="3">
        <f t="shared" si="5"/>
        <v>0</v>
      </c>
      <c r="NS17" s="3">
        <f t="shared" si="5"/>
        <v>0</v>
      </c>
      <c r="NT17" s="3">
        <f t="shared" si="5"/>
        <v>0</v>
      </c>
      <c r="NU17" s="3">
        <f t="shared" si="5"/>
        <v>3</v>
      </c>
      <c r="NV17" s="3">
        <f t="shared" si="5"/>
        <v>0</v>
      </c>
      <c r="NW17" s="3">
        <f t="shared" si="5"/>
        <v>0</v>
      </c>
      <c r="NX17" s="3">
        <f t="shared" si="5"/>
        <v>0</v>
      </c>
      <c r="NY17" s="3">
        <f t="shared" si="5"/>
        <v>0</v>
      </c>
      <c r="NZ17" s="3">
        <f t="shared" si="5"/>
        <v>0</v>
      </c>
      <c r="OA17" s="3">
        <f t="shared" ref="OA17:QL17" si="6">COUNTIF(OA3:OA16, 0)</f>
        <v>0</v>
      </c>
      <c r="OB17" s="3">
        <f t="shared" si="6"/>
        <v>0</v>
      </c>
      <c r="OC17" s="3">
        <f t="shared" si="6"/>
        <v>0</v>
      </c>
      <c r="OD17" s="3">
        <f t="shared" si="6"/>
        <v>0</v>
      </c>
      <c r="OE17" s="3">
        <f t="shared" si="6"/>
        <v>0</v>
      </c>
      <c r="OF17" s="3">
        <f t="shared" si="6"/>
        <v>0</v>
      </c>
      <c r="OG17" s="3">
        <f t="shared" si="6"/>
        <v>0</v>
      </c>
      <c r="OH17" s="3">
        <f t="shared" si="6"/>
        <v>0</v>
      </c>
      <c r="OI17" s="3">
        <f t="shared" si="6"/>
        <v>0</v>
      </c>
      <c r="OJ17" s="3">
        <f t="shared" si="6"/>
        <v>0</v>
      </c>
      <c r="OK17" s="3">
        <f t="shared" si="6"/>
        <v>0</v>
      </c>
      <c r="OL17" s="3">
        <f t="shared" si="6"/>
        <v>0</v>
      </c>
      <c r="OM17" s="3">
        <f t="shared" si="6"/>
        <v>0</v>
      </c>
      <c r="ON17" s="3">
        <f t="shared" si="6"/>
        <v>6</v>
      </c>
      <c r="OO17" s="3">
        <f t="shared" si="6"/>
        <v>11</v>
      </c>
      <c r="OP17" s="3">
        <f t="shared" si="6"/>
        <v>0</v>
      </c>
      <c r="OQ17" s="3">
        <f t="shared" si="6"/>
        <v>0</v>
      </c>
      <c r="OR17" s="3">
        <f t="shared" si="6"/>
        <v>0</v>
      </c>
      <c r="OS17" s="3">
        <f t="shared" si="6"/>
        <v>0</v>
      </c>
      <c r="OT17" s="3">
        <f t="shared" si="6"/>
        <v>0</v>
      </c>
      <c r="OU17" s="3">
        <f t="shared" si="6"/>
        <v>0</v>
      </c>
      <c r="OV17" s="3">
        <f t="shared" si="6"/>
        <v>0</v>
      </c>
      <c r="OW17" s="3">
        <f t="shared" si="6"/>
        <v>0</v>
      </c>
      <c r="OX17" s="3">
        <f t="shared" si="6"/>
        <v>0</v>
      </c>
      <c r="OY17" s="3">
        <f t="shared" si="6"/>
        <v>0</v>
      </c>
      <c r="OZ17" s="3">
        <f t="shared" si="6"/>
        <v>0</v>
      </c>
      <c r="PA17" s="3">
        <f t="shared" si="6"/>
        <v>0</v>
      </c>
      <c r="PB17" s="3">
        <f t="shared" si="6"/>
        <v>0</v>
      </c>
      <c r="PC17" s="3">
        <f t="shared" si="6"/>
        <v>0</v>
      </c>
      <c r="PD17" s="3">
        <f t="shared" si="6"/>
        <v>0</v>
      </c>
      <c r="PE17" s="3">
        <f t="shared" si="6"/>
        <v>0</v>
      </c>
      <c r="PF17" s="3">
        <f t="shared" si="6"/>
        <v>0</v>
      </c>
      <c r="PG17" s="3">
        <f t="shared" si="6"/>
        <v>0</v>
      </c>
      <c r="PH17" s="3">
        <f t="shared" si="6"/>
        <v>0</v>
      </c>
      <c r="PI17" s="3">
        <f t="shared" si="6"/>
        <v>0</v>
      </c>
      <c r="PJ17" s="3">
        <f t="shared" si="6"/>
        <v>0</v>
      </c>
      <c r="PK17" s="3">
        <f t="shared" si="6"/>
        <v>0</v>
      </c>
      <c r="PL17" s="3">
        <f t="shared" si="6"/>
        <v>0</v>
      </c>
      <c r="PM17" s="3">
        <f t="shared" si="6"/>
        <v>0</v>
      </c>
      <c r="PN17" s="3">
        <f t="shared" si="6"/>
        <v>0</v>
      </c>
      <c r="PO17" s="3">
        <f t="shared" si="6"/>
        <v>0</v>
      </c>
      <c r="PP17" s="3">
        <f t="shared" si="6"/>
        <v>0</v>
      </c>
      <c r="PQ17" s="3">
        <f t="shared" si="6"/>
        <v>0</v>
      </c>
      <c r="PR17" s="3">
        <f t="shared" si="6"/>
        <v>0</v>
      </c>
      <c r="PS17" s="3">
        <f t="shared" si="6"/>
        <v>0</v>
      </c>
      <c r="PT17" s="3">
        <f t="shared" si="6"/>
        <v>0</v>
      </c>
      <c r="PU17" s="3">
        <f t="shared" si="6"/>
        <v>0</v>
      </c>
      <c r="PV17" s="3">
        <f t="shared" si="6"/>
        <v>0</v>
      </c>
      <c r="PW17" s="3">
        <f t="shared" si="6"/>
        <v>0</v>
      </c>
      <c r="PX17" s="3">
        <f t="shared" si="6"/>
        <v>0</v>
      </c>
      <c r="PY17" s="3">
        <f t="shared" si="6"/>
        <v>0</v>
      </c>
      <c r="PZ17" s="3">
        <f t="shared" si="6"/>
        <v>0</v>
      </c>
      <c r="QA17" s="3">
        <f t="shared" si="6"/>
        <v>0</v>
      </c>
      <c r="QB17" s="3">
        <f t="shared" si="6"/>
        <v>0</v>
      </c>
      <c r="QC17" s="3">
        <f t="shared" si="6"/>
        <v>0</v>
      </c>
      <c r="QD17" s="3">
        <f t="shared" si="6"/>
        <v>0</v>
      </c>
      <c r="QE17" s="3">
        <f t="shared" si="6"/>
        <v>0</v>
      </c>
      <c r="QF17" s="3">
        <f t="shared" si="6"/>
        <v>0</v>
      </c>
      <c r="QG17" s="3">
        <f t="shared" si="6"/>
        <v>0</v>
      </c>
      <c r="QH17" s="3">
        <f t="shared" si="6"/>
        <v>0</v>
      </c>
      <c r="QI17" s="3">
        <f t="shared" si="6"/>
        <v>0</v>
      </c>
      <c r="QJ17" s="3">
        <f t="shared" si="6"/>
        <v>0</v>
      </c>
      <c r="QK17" s="3">
        <f t="shared" si="6"/>
        <v>0</v>
      </c>
      <c r="QL17" s="3">
        <f t="shared" si="6"/>
        <v>0</v>
      </c>
      <c r="QM17" s="3">
        <f t="shared" ref="QM17:SX17" si="7">COUNTIF(QM3:QM16, 0)</f>
        <v>0</v>
      </c>
      <c r="QN17" s="3">
        <f t="shared" si="7"/>
        <v>0</v>
      </c>
      <c r="QO17" s="3">
        <f t="shared" si="7"/>
        <v>0</v>
      </c>
      <c r="QP17" s="3">
        <f t="shared" si="7"/>
        <v>0</v>
      </c>
      <c r="QQ17" s="3">
        <f t="shared" si="7"/>
        <v>0</v>
      </c>
      <c r="QR17" s="3">
        <f t="shared" si="7"/>
        <v>0</v>
      </c>
      <c r="QS17" s="3">
        <f t="shared" si="7"/>
        <v>0</v>
      </c>
      <c r="QT17" s="3">
        <f t="shared" si="7"/>
        <v>0</v>
      </c>
      <c r="QU17" s="3">
        <f t="shared" si="7"/>
        <v>1</v>
      </c>
      <c r="QV17" s="3">
        <f t="shared" si="7"/>
        <v>0</v>
      </c>
      <c r="QW17" s="3">
        <f t="shared" si="7"/>
        <v>0</v>
      </c>
      <c r="QX17" s="3">
        <f t="shared" si="7"/>
        <v>0</v>
      </c>
      <c r="QY17" s="3">
        <f t="shared" si="7"/>
        <v>0</v>
      </c>
      <c r="QZ17" s="3">
        <f t="shared" si="7"/>
        <v>0</v>
      </c>
      <c r="RA17" s="3">
        <f t="shared" si="7"/>
        <v>1</v>
      </c>
      <c r="RB17" s="3">
        <f t="shared" si="7"/>
        <v>0</v>
      </c>
      <c r="RC17" s="3">
        <f t="shared" si="7"/>
        <v>0</v>
      </c>
      <c r="RD17" s="3">
        <f t="shared" si="7"/>
        <v>2</v>
      </c>
      <c r="RE17" s="3">
        <f t="shared" si="7"/>
        <v>0</v>
      </c>
      <c r="RF17" s="3">
        <f t="shared" si="7"/>
        <v>0</v>
      </c>
      <c r="RG17" s="3">
        <f t="shared" si="7"/>
        <v>0</v>
      </c>
      <c r="RH17" s="3">
        <f t="shared" si="7"/>
        <v>0</v>
      </c>
      <c r="RI17" s="3">
        <f t="shared" si="7"/>
        <v>0</v>
      </c>
      <c r="RJ17" s="3">
        <f t="shared" si="7"/>
        <v>0</v>
      </c>
      <c r="RK17" s="3">
        <f t="shared" si="7"/>
        <v>0</v>
      </c>
      <c r="RL17" s="3">
        <f t="shared" si="7"/>
        <v>0</v>
      </c>
      <c r="RM17" s="3">
        <f t="shared" si="7"/>
        <v>0</v>
      </c>
      <c r="RN17" s="3">
        <f t="shared" si="7"/>
        <v>0</v>
      </c>
      <c r="RO17" s="3">
        <f t="shared" si="7"/>
        <v>0</v>
      </c>
      <c r="RP17" s="3">
        <f t="shared" si="7"/>
        <v>0</v>
      </c>
      <c r="RQ17" s="3">
        <f t="shared" si="7"/>
        <v>0</v>
      </c>
      <c r="RR17" s="3">
        <f t="shared" si="7"/>
        <v>0</v>
      </c>
      <c r="RS17" s="3">
        <f t="shared" si="7"/>
        <v>0</v>
      </c>
      <c r="RT17" s="3">
        <f t="shared" si="7"/>
        <v>0</v>
      </c>
      <c r="RU17" s="3">
        <f t="shared" si="7"/>
        <v>0</v>
      </c>
      <c r="RV17" s="3">
        <f t="shared" si="7"/>
        <v>0</v>
      </c>
      <c r="RW17" s="3">
        <f t="shared" si="7"/>
        <v>0</v>
      </c>
      <c r="RX17" s="3">
        <f t="shared" si="7"/>
        <v>0</v>
      </c>
      <c r="RY17" s="3">
        <f t="shared" si="7"/>
        <v>1</v>
      </c>
      <c r="RZ17" s="3">
        <f t="shared" si="7"/>
        <v>0</v>
      </c>
      <c r="SA17" s="3">
        <f t="shared" si="7"/>
        <v>0</v>
      </c>
      <c r="SB17" s="3">
        <f t="shared" si="7"/>
        <v>0</v>
      </c>
      <c r="SC17" s="3">
        <f t="shared" si="7"/>
        <v>0</v>
      </c>
      <c r="SD17" s="3">
        <f t="shared" si="7"/>
        <v>0</v>
      </c>
      <c r="SE17" s="3">
        <f t="shared" si="7"/>
        <v>0</v>
      </c>
      <c r="SF17" s="3">
        <f t="shared" si="7"/>
        <v>0</v>
      </c>
      <c r="SG17" s="3">
        <f t="shared" si="7"/>
        <v>0</v>
      </c>
      <c r="SH17" s="3">
        <f t="shared" si="7"/>
        <v>0</v>
      </c>
      <c r="SI17" s="3">
        <f t="shared" si="7"/>
        <v>0</v>
      </c>
      <c r="SJ17" s="3">
        <f t="shared" si="7"/>
        <v>0</v>
      </c>
      <c r="SK17" s="3">
        <f t="shared" si="7"/>
        <v>0</v>
      </c>
      <c r="SL17" s="3">
        <f t="shared" si="7"/>
        <v>0</v>
      </c>
      <c r="SM17" s="3">
        <f t="shared" si="7"/>
        <v>0</v>
      </c>
      <c r="SN17" s="3">
        <f t="shared" si="7"/>
        <v>0</v>
      </c>
      <c r="SO17" s="3">
        <f t="shared" si="7"/>
        <v>0</v>
      </c>
      <c r="SP17" s="3">
        <f t="shared" si="7"/>
        <v>0</v>
      </c>
      <c r="SQ17" s="3">
        <f t="shared" si="7"/>
        <v>0</v>
      </c>
      <c r="SR17" s="3">
        <f t="shared" si="7"/>
        <v>0</v>
      </c>
      <c r="SS17" s="3">
        <f t="shared" si="7"/>
        <v>0</v>
      </c>
      <c r="ST17" s="3">
        <f t="shared" si="7"/>
        <v>0</v>
      </c>
      <c r="SU17" s="3">
        <f t="shared" si="7"/>
        <v>0</v>
      </c>
      <c r="SV17" s="3">
        <f t="shared" si="7"/>
        <v>0</v>
      </c>
      <c r="SW17" s="3">
        <f t="shared" si="7"/>
        <v>0</v>
      </c>
      <c r="SX17" s="3">
        <f t="shared" si="7"/>
        <v>0</v>
      </c>
      <c r="SY17" s="3">
        <f t="shared" ref="SY17:VJ17" si="8">COUNTIF(SY3:SY16, 0)</f>
        <v>0</v>
      </c>
      <c r="SZ17" s="3">
        <f t="shared" si="8"/>
        <v>0</v>
      </c>
      <c r="TA17" s="3">
        <f t="shared" si="8"/>
        <v>1</v>
      </c>
      <c r="TB17" s="3">
        <f t="shared" si="8"/>
        <v>0</v>
      </c>
      <c r="TC17" s="3">
        <f t="shared" si="8"/>
        <v>0</v>
      </c>
      <c r="TD17" s="3">
        <f t="shared" si="8"/>
        <v>0</v>
      </c>
      <c r="TE17" s="3">
        <f t="shared" si="8"/>
        <v>0</v>
      </c>
      <c r="TF17" s="3">
        <f t="shared" si="8"/>
        <v>0</v>
      </c>
      <c r="TG17" s="3">
        <f t="shared" si="8"/>
        <v>0</v>
      </c>
      <c r="TH17" s="3">
        <f t="shared" si="8"/>
        <v>1</v>
      </c>
      <c r="TI17" s="3">
        <f t="shared" si="8"/>
        <v>0</v>
      </c>
      <c r="TJ17" s="3">
        <f t="shared" si="8"/>
        <v>0</v>
      </c>
      <c r="TK17" s="3">
        <f t="shared" si="8"/>
        <v>0</v>
      </c>
      <c r="TL17" s="3">
        <f t="shared" si="8"/>
        <v>0</v>
      </c>
      <c r="TM17" s="3">
        <f t="shared" si="8"/>
        <v>0</v>
      </c>
      <c r="TN17" s="3">
        <f t="shared" si="8"/>
        <v>0</v>
      </c>
      <c r="TO17" s="3">
        <f t="shared" si="8"/>
        <v>0</v>
      </c>
      <c r="TP17" s="3">
        <f t="shared" si="8"/>
        <v>0</v>
      </c>
      <c r="TQ17" s="3">
        <f t="shared" si="8"/>
        <v>0</v>
      </c>
      <c r="TR17" s="3">
        <f t="shared" si="8"/>
        <v>0</v>
      </c>
      <c r="TS17" s="3">
        <f t="shared" si="8"/>
        <v>0</v>
      </c>
      <c r="TT17" s="3">
        <f t="shared" si="8"/>
        <v>0</v>
      </c>
      <c r="TU17" s="3">
        <f t="shared" si="8"/>
        <v>0</v>
      </c>
      <c r="TV17" s="3">
        <f t="shared" si="8"/>
        <v>0</v>
      </c>
      <c r="TW17" s="3">
        <f t="shared" si="8"/>
        <v>0</v>
      </c>
      <c r="TX17" s="3">
        <f t="shared" si="8"/>
        <v>0</v>
      </c>
      <c r="TY17" s="3">
        <f t="shared" si="8"/>
        <v>0</v>
      </c>
      <c r="TZ17" s="3">
        <f t="shared" si="8"/>
        <v>0</v>
      </c>
      <c r="UA17" s="3">
        <f t="shared" si="8"/>
        <v>0</v>
      </c>
      <c r="UB17" s="3">
        <f t="shared" si="8"/>
        <v>0</v>
      </c>
      <c r="UC17" s="3">
        <f t="shared" si="8"/>
        <v>0</v>
      </c>
      <c r="UD17" s="3">
        <f t="shared" si="8"/>
        <v>0</v>
      </c>
      <c r="UE17" s="3">
        <f t="shared" si="8"/>
        <v>0</v>
      </c>
      <c r="UF17" s="3">
        <f t="shared" si="8"/>
        <v>0</v>
      </c>
      <c r="UG17" s="3">
        <f t="shared" si="8"/>
        <v>0</v>
      </c>
      <c r="UH17" s="3">
        <f t="shared" si="8"/>
        <v>0</v>
      </c>
      <c r="UI17" s="3">
        <f t="shared" si="8"/>
        <v>0</v>
      </c>
      <c r="UJ17" s="3">
        <f t="shared" si="8"/>
        <v>0</v>
      </c>
      <c r="UK17" s="3">
        <f t="shared" si="8"/>
        <v>0</v>
      </c>
      <c r="UL17" s="3">
        <f t="shared" si="8"/>
        <v>0</v>
      </c>
      <c r="UM17" s="3">
        <f t="shared" si="8"/>
        <v>0</v>
      </c>
      <c r="UN17" s="3">
        <f t="shared" si="8"/>
        <v>0</v>
      </c>
      <c r="UO17" s="3">
        <f t="shared" si="8"/>
        <v>0</v>
      </c>
      <c r="UP17" s="3">
        <f t="shared" si="8"/>
        <v>0</v>
      </c>
      <c r="UQ17" s="3">
        <f t="shared" si="8"/>
        <v>0</v>
      </c>
      <c r="UR17" s="3">
        <f t="shared" si="8"/>
        <v>0</v>
      </c>
      <c r="US17" s="3">
        <f t="shared" si="8"/>
        <v>0</v>
      </c>
      <c r="UT17" s="3">
        <f t="shared" si="8"/>
        <v>0</v>
      </c>
      <c r="UU17" s="3">
        <f t="shared" si="8"/>
        <v>0</v>
      </c>
      <c r="UV17" s="3">
        <f t="shared" si="8"/>
        <v>0</v>
      </c>
      <c r="UW17" s="3">
        <f t="shared" si="8"/>
        <v>1</v>
      </c>
      <c r="UX17" s="3">
        <f t="shared" si="8"/>
        <v>14</v>
      </c>
      <c r="UY17" s="3">
        <f t="shared" si="8"/>
        <v>11</v>
      </c>
      <c r="UZ17" s="3">
        <f t="shared" si="8"/>
        <v>0</v>
      </c>
      <c r="VA17" s="3">
        <f t="shared" si="8"/>
        <v>11</v>
      </c>
      <c r="VB17" s="3">
        <f t="shared" si="8"/>
        <v>12</v>
      </c>
      <c r="VC17" s="3">
        <f t="shared" si="8"/>
        <v>1</v>
      </c>
      <c r="VD17" s="3">
        <f t="shared" si="8"/>
        <v>0</v>
      </c>
      <c r="VE17" s="3">
        <f t="shared" si="8"/>
        <v>0</v>
      </c>
      <c r="VF17" s="3">
        <f t="shared" si="8"/>
        <v>0</v>
      </c>
      <c r="VG17" s="3">
        <f t="shared" si="8"/>
        <v>0</v>
      </c>
      <c r="VH17" s="3">
        <f t="shared" si="8"/>
        <v>0</v>
      </c>
      <c r="VI17" s="3">
        <f t="shared" si="8"/>
        <v>0</v>
      </c>
      <c r="VJ17" s="3">
        <f t="shared" si="8"/>
        <v>0</v>
      </c>
      <c r="VK17" s="3">
        <f t="shared" ref="VK17:XK17" si="9">COUNTIF(VK3:VK16, 0)</f>
        <v>0</v>
      </c>
      <c r="VL17" s="3">
        <f t="shared" si="9"/>
        <v>0</v>
      </c>
      <c r="VM17" s="3">
        <f t="shared" si="9"/>
        <v>0</v>
      </c>
      <c r="VN17" s="3">
        <f t="shared" si="9"/>
        <v>0</v>
      </c>
      <c r="VO17" s="3">
        <f t="shared" si="9"/>
        <v>0</v>
      </c>
      <c r="VP17" s="3">
        <f t="shared" si="9"/>
        <v>1</v>
      </c>
      <c r="VQ17" s="3">
        <f t="shared" si="9"/>
        <v>0</v>
      </c>
      <c r="VR17" s="3">
        <f t="shared" si="9"/>
        <v>0</v>
      </c>
      <c r="VS17" s="3">
        <f t="shared" si="9"/>
        <v>0</v>
      </c>
      <c r="VT17" s="3">
        <f t="shared" si="9"/>
        <v>0</v>
      </c>
      <c r="VU17" s="3">
        <f t="shared" si="9"/>
        <v>0</v>
      </c>
      <c r="VV17" s="3">
        <f t="shared" si="9"/>
        <v>0</v>
      </c>
      <c r="VW17" s="3">
        <f t="shared" si="9"/>
        <v>0</v>
      </c>
      <c r="VX17" s="3">
        <f t="shared" si="9"/>
        <v>0</v>
      </c>
      <c r="VY17" s="3">
        <f t="shared" si="9"/>
        <v>0</v>
      </c>
      <c r="VZ17" s="3">
        <f t="shared" si="9"/>
        <v>0</v>
      </c>
      <c r="WA17" s="3">
        <f t="shared" si="9"/>
        <v>0</v>
      </c>
      <c r="WB17" s="3">
        <f t="shared" si="9"/>
        <v>0</v>
      </c>
      <c r="WC17" s="3">
        <f t="shared" si="9"/>
        <v>0</v>
      </c>
      <c r="WD17" s="3">
        <f t="shared" si="9"/>
        <v>0</v>
      </c>
      <c r="WE17" s="3">
        <f t="shared" si="9"/>
        <v>0</v>
      </c>
      <c r="WF17" s="3">
        <f t="shared" si="9"/>
        <v>0</v>
      </c>
      <c r="WG17" s="3">
        <f t="shared" si="9"/>
        <v>0</v>
      </c>
      <c r="WH17" s="3">
        <f t="shared" si="9"/>
        <v>0</v>
      </c>
      <c r="WI17" s="3">
        <f t="shared" si="9"/>
        <v>0</v>
      </c>
      <c r="WJ17" s="3">
        <f t="shared" si="9"/>
        <v>0</v>
      </c>
      <c r="WK17" s="3">
        <f t="shared" si="9"/>
        <v>0</v>
      </c>
      <c r="WL17" s="3">
        <f t="shared" si="9"/>
        <v>0</v>
      </c>
      <c r="WM17" s="3">
        <f t="shared" si="9"/>
        <v>0</v>
      </c>
      <c r="WN17" s="3">
        <f t="shared" si="9"/>
        <v>0</v>
      </c>
      <c r="WO17" s="3">
        <f t="shared" si="9"/>
        <v>0</v>
      </c>
      <c r="WP17" s="3">
        <f t="shared" si="9"/>
        <v>0</v>
      </c>
      <c r="WQ17" s="3">
        <f t="shared" si="9"/>
        <v>0</v>
      </c>
      <c r="WR17" s="3">
        <f t="shared" si="9"/>
        <v>0</v>
      </c>
      <c r="WS17" s="3">
        <f t="shared" si="9"/>
        <v>0</v>
      </c>
      <c r="WT17" s="3">
        <f t="shared" si="9"/>
        <v>0</v>
      </c>
      <c r="WU17" s="3">
        <f t="shared" si="9"/>
        <v>0</v>
      </c>
      <c r="WV17" s="3">
        <f t="shared" si="9"/>
        <v>0</v>
      </c>
      <c r="WW17" s="3">
        <f t="shared" si="9"/>
        <v>2</v>
      </c>
      <c r="WX17" s="3">
        <f t="shared" si="9"/>
        <v>0</v>
      </c>
      <c r="WY17" s="3">
        <f t="shared" si="9"/>
        <v>0</v>
      </c>
      <c r="WZ17" s="3">
        <f t="shared" si="9"/>
        <v>0</v>
      </c>
      <c r="XA17" s="3">
        <f t="shared" si="9"/>
        <v>0</v>
      </c>
      <c r="XB17" s="3">
        <f t="shared" si="9"/>
        <v>0</v>
      </c>
      <c r="XC17" s="3">
        <f t="shared" si="9"/>
        <v>0</v>
      </c>
      <c r="XD17" s="3">
        <f t="shared" si="9"/>
        <v>0</v>
      </c>
      <c r="XE17" s="3">
        <f t="shared" si="9"/>
        <v>0</v>
      </c>
      <c r="XF17" s="3">
        <f t="shared" si="9"/>
        <v>0</v>
      </c>
      <c r="XG17" s="3">
        <f t="shared" si="9"/>
        <v>0</v>
      </c>
      <c r="XH17" s="3">
        <f t="shared" si="9"/>
        <v>0</v>
      </c>
      <c r="XI17" s="3">
        <f t="shared" si="9"/>
        <v>0</v>
      </c>
      <c r="XJ17" s="3">
        <f t="shared" si="9"/>
        <v>0</v>
      </c>
      <c r="XK17" s="3">
        <f t="shared" si="9"/>
        <v>0</v>
      </c>
    </row>
    <row r="18" spans="1:635" ht="17" customHeight="1" x14ac:dyDescent="0.2"/>
  </sheetData>
  <pageMargins left="0.7" right="0.7" top="0.75" bottom="0.75" header="0.3" footer="0.3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A16C9-2363-3145-816A-19E9EC152A3C}">
  <dimension ref="A1:C153"/>
  <sheetViews>
    <sheetView zoomScale="110" zoomScaleNormal="110" workbookViewId="0">
      <selection activeCell="I31" sqref="I31"/>
    </sheetView>
  </sheetViews>
  <sheetFormatPr baseColWidth="10" defaultRowHeight="16" x14ac:dyDescent="0.2"/>
  <cols>
    <col min="1" max="1" width="24.33203125" style="3" customWidth="1"/>
    <col min="2" max="2" width="18.1640625" style="3" customWidth="1"/>
    <col min="3" max="16384" width="10.83203125" style="3"/>
  </cols>
  <sheetData>
    <row r="1" spans="1:3" ht="17" customHeight="1" x14ac:dyDescent="0.2">
      <c r="A1" s="2" t="s">
        <v>1435</v>
      </c>
    </row>
    <row r="2" spans="1:3" x14ac:dyDescent="0.2">
      <c r="A2" s="46" t="s">
        <v>1383</v>
      </c>
      <c r="B2" s="1" t="s">
        <v>1385</v>
      </c>
      <c r="C2" s="1" t="s">
        <v>1386</v>
      </c>
    </row>
    <row r="3" spans="1:3" x14ac:dyDescent="0.2">
      <c r="A3" s="48"/>
      <c r="B3" s="3" t="s">
        <v>6</v>
      </c>
      <c r="C3" s="3" t="s">
        <v>17</v>
      </c>
    </row>
    <row r="4" spans="1:3" x14ac:dyDescent="0.2">
      <c r="A4" s="48"/>
      <c r="B4" s="3" t="s">
        <v>40</v>
      </c>
      <c r="C4" s="3" t="s">
        <v>19</v>
      </c>
    </row>
    <row r="5" spans="1:3" x14ac:dyDescent="0.2">
      <c r="A5" s="48"/>
      <c r="B5" s="3" t="s">
        <v>45</v>
      </c>
      <c r="C5" s="3" t="s">
        <v>37</v>
      </c>
    </row>
    <row r="6" spans="1:3" x14ac:dyDescent="0.2">
      <c r="A6" s="48"/>
      <c r="B6" s="3" t="s">
        <v>70</v>
      </c>
      <c r="C6" s="3" t="s">
        <v>92</v>
      </c>
    </row>
    <row r="7" spans="1:3" x14ac:dyDescent="0.2">
      <c r="A7" s="48"/>
      <c r="B7" s="3" t="s">
        <v>81</v>
      </c>
      <c r="C7" s="3" t="s">
        <v>394</v>
      </c>
    </row>
    <row r="8" spans="1:3" x14ac:dyDescent="0.2">
      <c r="A8" s="48"/>
      <c r="B8" s="3" t="s">
        <v>105</v>
      </c>
      <c r="C8" s="3" t="s">
        <v>395</v>
      </c>
    </row>
    <row r="9" spans="1:3" x14ac:dyDescent="0.2">
      <c r="A9" s="48"/>
      <c r="B9" s="3" t="s">
        <v>112</v>
      </c>
      <c r="C9" s="3" t="s">
        <v>404</v>
      </c>
    </row>
    <row r="10" spans="1:3" x14ac:dyDescent="0.2">
      <c r="A10" s="48"/>
      <c r="B10" s="3" t="s">
        <v>127</v>
      </c>
      <c r="C10" s="3" t="s">
        <v>437</v>
      </c>
    </row>
    <row r="11" spans="1:3" x14ac:dyDescent="0.2">
      <c r="A11" s="48"/>
      <c r="B11" s="3" t="s">
        <v>138</v>
      </c>
      <c r="C11" s="3" t="s">
        <v>438</v>
      </c>
    </row>
    <row r="12" spans="1:3" x14ac:dyDescent="0.2">
      <c r="A12" s="48"/>
      <c r="B12" s="3" t="s">
        <v>226</v>
      </c>
      <c r="C12" s="3" t="s">
        <v>442</v>
      </c>
    </row>
    <row r="13" spans="1:3" x14ac:dyDescent="0.2">
      <c r="A13" s="48"/>
      <c r="B13" s="3" t="s">
        <v>248</v>
      </c>
      <c r="C13" s="3" t="s">
        <v>472</v>
      </c>
    </row>
    <row r="14" spans="1:3" x14ac:dyDescent="0.2">
      <c r="A14" s="48"/>
      <c r="B14" s="3" t="s">
        <v>249</v>
      </c>
      <c r="C14" s="3" t="s">
        <v>479</v>
      </c>
    </row>
    <row r="15" spans="1:3" x14ac:dyDescent="0.2">
      <c r="A15" s="48"/>
      <c r="B15" s="3" t="s">
        <v>291</v>
      </c>
      <c r="C15" s="3" t="s">
        <v>481</v>
      </c>
    </row>
    <row r="16" spans="1:3" x14ac:dyDescent="0.2">
      <c r="A16" s="48"/>
      <c r="B16" s="3" t="s">
        <v>328</v>
      </c>
      <c r="C16" s="3" t="s">
        <v>518</v>
      </c>
    </row>
    <row r="17" spans="1:3" x14ac:dyDescent="0.2">
      <c r="A17" s="48"/>
      <c r="B17" s="3" t="s">
        <v>564</v>
      </c>
      <c r="C17" s="3" t="s">
        <v>570</v>
      </c>
    </row>
    <row r="18" spans="1:3" x14ac:dyDescent="0.2">
      <c r="A18" s="48"/>
      <c r="C18" s="3" t="s">
        <v>574</v>
      </c>
    </row>
    <row r="19" spans="1:3" x14ac:dyDescent="0.2">
      <c r="A19" s="48"/>
      <c r="C19" s="3" t="s">
        <v>576</v>
      </c>
    </row>
    <row r="20" spans="1:3" x14ac:dyDescent="0.2">
      <c r="A20" s="48"/>
      <c r="C20" s="3" t="s">
        <v>579</v>
      </c>
    </row>
    <row r="21" spans="1:3" x14ac:dyDescent="0.2">
      <c r="A21" s="48"/>
      <c r="C21" s="3" t="s">
        <v>580</v>
      </c>
    </row>
    <row r="22" spans="1:3" x14ac:dyDescent="0.2">
      <c r="A22" s="48"/>
      <c r="C22" s="3" t="s">
        <v>589</v>
      </c>
    </row>
    <row r="23" spans="1:3" x14ac:dyDescent="0.2">
      <c r="A23" s="49"/>
      <c r="B23" s="49"/>
      <c r="C23" s="49"/>
    </row>
    <row r="24" spans="1:3" x14ac:dyDescent="0.2">
      <c r="A24" s="46" t="s">
        <v>1384</v>
      </c>
      <c r="B24" s="1" t="s">
        <v>1387</v>
      </c>
      <c r="C24" s="1" t="s">
        <v>1388</v>
      </c>
    </row>
    <row r="25" spans="1:3" x14ac:dyDescent="0.2">
      <c r="A25" s="46"/>
      <c r="B25" s="3" t="s">
        <v>36</v>
      </c>
      <c r="C25" s="3" t="s">
        <v>6</v>
      </c>
    </row>
    <row r="26" spans="1:3" x14ac:dyDescent="0.2">
      <c r="A26" s="46"/>
      <c r="B26" s="3" t="s">
        <v>45</v>
      </c>
      <c r="C26" s="3" t="s">
        <v>17</v>
      </c>
    </row>
    <row r="27" spans="1:3" x14ac:dyDescent="0.2">
      <c r="A27" s="46"/>
      <c r="B27" s="3" t="s">
        <v>162</v>
      </c>
      <c r="C27" s="3" t="s">
        <v>19</v>
      </c>
    </row>
    <row r="28" spans="1:3" x14ac:dyDescent="0.2">
      <c r="A28" s="46"/>
      <c r="B28" s="3" t="s">
        <v>163</v>
      </c>
      <c r="C28" s="3" t="s">
        <v>40</v>
      </c>
    </row>
    <row r="29" spans="1:3" x14ac:dyDescent="0.2">
      <c r="A29" s="46"/>
      <c r="B29" s="3" t="s">
        <v>169</v>
      </c>
      <c r="C29" s="3" t="s">
        <v>70</v>
      </c>
    </row>
    <row r="30" spans="1:3" x14ac:dyDescent="0.2">
      <c r="A30" s="46"/>
      <c r="B30" s="3" t="s">
        <v>177</v>
      </c>
      <c r="C30" s="3" t="s">
        <v>92</v>
      </c>
    </row>
    <row r="31" spans="1:3" x14ac:dyDescent="0.2">
      <c r="A31" s="46"/>
      <c r="B31" s="3" t="s">
        <v>180</v>
      </c>
      <c r="C31" s="3" t="s">
        <v>93</v>
      </c>
    </row>
    <row r="32" spans="1:3" x14ac:dyDescent="0.2">
      <c r="A32" s="46"/>
      <c r="B32" s="3" t="s">
        <v>199</v>
      </c>
      <c r="C32" s="3" t="s">
        <v>127</v>
      </c>
    </row>
    <row r="33" spans="1:3" x14ac:dyDescent="0.2">
      <c r="A33" s="46"/>
      <c r="B33" s="3" t="s">
        <v>405</v>
      </c>
      <c r="C33" s="3" t="s">
        <v>131</v>
      </c>
    </row>
    <row r="34" spans="1:3" x14ac:dyDescent="0.2">
      <c r="A34" s="46"/>
      <c r="B34" s="3" t="s">
        <v>455</v>
      </c>
      <c r="C34" s="3" t="s">
        <v>138</v>
      </c>
    </row>
    <row r="35" spans="1:3" x14ac:dyDescent="0.2">
      <c r="A35" s="46"/>
      <c r="B35" s="3" t="s">
        <v>469</v>
      </c>
      <c r="C35" s="3" t="s">
        <v>233</v>
      </c>
    </row>
    <row r="36" spans="1:3" x14ac:dyDescent="0.2">
      <c r="A36" s="46"/>
      <c r="B36" s="3" t="s">
        <v>477</v>
      </c>
      <c r="C36" s="3" t="s">
        <v>249</v>
      </c>
    </row>
    <row r="37" spans="1:3" x14ac:dyDescent="0.2">
      <c r="A37" s="46"/>
      <c r="B37" s="3" t="s">
        <v>490</v>
      </c>
      <c r="C37" s="3" t="s">
        <v>291</v>
      </c>
    </row>
    <row r="38" spans="1:3" x14ac:dyDescent="0.2">
      <c r="A38" s="46"/>
      <c r="B38" s="3" t="s">
        <v>498</v>
      </c>
      <c r="C38" s="3" t="s">
        <v>328</v>
      </c>
    </row>
    <row r="39" spans="1:3" x14ac:dyDescent="0.2">
      <c r="A39" s="46"/>
      <c r="B39" s="3" t="s">
        <v>585</v>
      </c>
      <c r="C39" s="3" t="s">
        <v>335</v>
      </c>
    </row>
    <row r="40" spans="1:3" x14ac:dyDescent="0.2">
      <c r="A40" s="46"/>
      <c r="B40" s="3" t="s">
        <v>606</v>
      </c>
      <c r="C40" s="3" t="s">
        <v>336</v>
      </c>
    </row>
    <row r="41" spans="1:3" x14ac:dyDescent="0.2">
      <c r="A41" s="46"/>
      <c r="B41" s="3" t="s">
        <v>616</v>
      </c>
      <c r="C41" s="3" t="s">
        <v>358</v>
      </c>
    </row>
    <row r="42" spans="1:3" x14ac:dyDescent="0.2">
      <c r="A42" s="46"/>
      <c r="B42" s="3" t="s">
        <v>617</v>
      </c>
      <c r="C42" s="3" t="s">
        <v>359</v>
      </c>
    </row>
    <row r="43" spans="1:3" x14ac:dyDescent="0.2">
      <c r="A43" s="46"/>
      <c r="B43" s="3" t="s">
        <v>621</v>
      </c>
    </row>
    <row r="44" spans="1:3" x14ac:dyDescent="0.2">
      <c r="A44" s="46"/>
      <c r="B44" s="3" t="s">
        <v>629</v>
      </c>
    </row>
    <row r="45" spans="1:3" x14ac:dyDescent="0.2">
      <c r="A45" s="45"/>
      <c r="B45" s="45"/>
      <c r="C45" s="45"/>
    </row>
    <row r="46" spans="1:3" x14ac:dyDescent="0.2">
      <c r="A46" s="46" t="s">
        <v>1389</v>
      </c>
      <c r="B46" s="1" t="s">
        <v>1390</v>
      </c>
      <c r="C46" s="1" t="s">
        <v>1391</v>
      </c>
    </row>
    <row r="47" spans="1:3" x14ac:dyDescent="0.2">
      <c r="A47" s="46"/>
      <c r="B47" s="3" t="s">
        <v>17</v>
      </c>
      <c r="C47" s="3" t="s">
        <v>6</v>
      </c>
    </row>
    <row r="48" spans="1:3" x14ac:dyDescent="0.2">
      <c r="A48" s="46"/>
      <c r="B48" s="3" t="s">
        <v>19</v>
      </c>
      <c r="C48" s="3" t="s">
        <v>92</v>
      </c>
    </row>
    <row r="49" spans="1:3" x14ac:dyDescent="0.2">
      <c r="A49" s="46"/>
      <c r="B49" s="3" t="s">
        <v>40</v>
      </c>
      <c r="C49" s="3" t="s">
        <v>93</v>
      </c>
    </row>
    <row r="50" spans="1:3" x14ac:dyDescent="0.2">
      <c r="A50" s="46"/>
      <c r="B50" s="3" t="s">
        <v>131</v>
      </c>
      <c r="C50" s="3" t="s">
        <v>101</v>
      </c>
    </row>
    <row r="51" spans="1:3" x14ac:dyDescent="0.2">
      <c r="A51" s="46"/>
      <c r="B51" s="3" t="s">
        <v>138</v>
      </c>
      <c r="C51" s="3" t="s">
        <v>355</v>
      </c>
    </row>
    <row r="52" spans="1:3" x14ac:dyDescent="0.2">
      <c r="A52" s="46"/>
      <c r="B52" s="3" t="s">
        <v>163</v>
      </c>
      <c r="C52" s="3" t="s">
        <v>478</v>
      </c>
    </row>
    <row r="53" spans="1:3" x14ac:dyDescent="0.2">
      <c r="A53" s="46"/>
      <c r="B53" s="3" t="s">
        <v>191</v>
      </c>
      <c r="C53" s="3" t="s">
        <v>553</v>
      </c>
    </row>
    <row r="54" spans="1:3" x14ac:dyDescent="0.2">
      <c r="A54" s="46"/>
      <c r="B54" s="3" t="s">
        <v>359</v>
      </c>
      <c r="C54" s="3" t="s">
        <v>580</v>
      </c>
    </row>
    <row r="55" spans="1:3" x14ac:dyDescent="0.2">
      <c r="A55" s="46"/>
      <c r="B55" s="3" t="s">
        <v>438</v>
      </c>
    </row>
    <row r="56" spans="1:3" x14ac:dyDescent="0.2">
      <c r="A56" s="46"/>
      <c r="B56" s="3" t="s">
        <v>442</v>
      </c>
    </row>
    <row r="57" spans="1:3" x14ac:dyDescent="0.2">
      <c r="A57" s="46"/>
      <c r="B57" s="3" t="s">
        <v>455</v>
      </c>
    </row>
    <row r="58" spans="1:3" x14ac:dyDescent="0.2">
      <c r="A58" s="46"/>
      <c r="B58" s="3" t="s">
        <v>498</v>
      </c>
    </row>
    <row r="59" spans="1:3" x14ac:dyDescent="0.2">
      <c r="A59" s="46"/>
      <c r="B59" s="3" t="s">
        <v>518</v>
      </c>
    </row>
    <row r="60" spans="1:3" x14ac:dyDescent="0.2">
      <c r="A60" s="46"/>
      <c r="B60" s="3" t="s">
        <v>564</v>
      </c>
    </row>
    <row r="61" spans="1:3" x14ac:dyDescent="0.2">
      <c r="A61" s="46"/>
      <c r="B61" s="3" t="s">
        <v>575</v>
      </c>
    </row>
    <row r="62" spans="1:3" x14ac:dyDescent="0.2">
      <c r="A62" s="46"/>
      <c r="B62" s="3" t="s">
        <v>518</v>
      </c>
    </row>
    <row r="63" spans="1:3" x14ac:dyDescent="0.2">
      <c r="A63" s="46"/>
      <c r="B63" s="3" t="s">
        <v>564</v>
      </c>
    </row>
    <row r="64" spans="1:3" x14ac:dyDescent="0.2">
      <c r="A64" s="46"/>
      <c r="B64" s="3" t="s">
        <v>575</v>
      </c>
    </row>
    <row r="65" spans="1:3" x14ac:dyDescent="0.2">
      <c r="A65" s="46"/>
      <c r="B65" s="3" t="s">
        <v>601</v>
      </c>
    </row>
    <row r="66" spans="1:3" x14ac:dyDescent="0.2">
      <c r="A66" s="46"/>
      <c r="B66" s="3" t="s">
        <v>628</v>
      </c>
    </row>
    <row r="67" spans="1:3" x14ac:dyDescent="0.2">
      <c r="A67" s="45"/>
      <c r="B67" s="45"/>
      <c r="C67" s="45"/>
    </row>
    <row r="68" spans="1:3" x14ac:dyDescent="0.2">
      <c r="A68" s="46" t="s">
        <v>1392</v>
      </c>
      <c r="B68" s="1" t="s">
        <v>1393</v>
      </c>
      <c r="C68" s="1" t="s">
        <v>1394</v>
      </c>
    </row>
    <row r="69" spans="1:3" x14ac:dyDescent="0.2">
      <c r="A69" s="46"/>
      <c r="B69" s="3" t="s">
        <v>64</v>
      </c>
      <c r="C69" s="3" t="s">
        <v>17</v>
      </c>
    </row>
    <row r="70" spans="1:3" x14ac:dyDescent="0.2">
      <c r="A70" s="46"/>
      <c r="B70" s="3" t="s">
        <v>69</v>
      </c>
      <c r="C70" s="3" t="s">
        <v>19</v>
      </c>
    </row>
    <row r="71" spans="1:3" x14ac:dyDescent="0.2">
      <c r="A71" s="46"/>
      <c r="B71" s="3" t="s">
        <v>84</v>
      </c>
      <c r="C71" s="3" t="s">
        <v>36</v>
      </c>
    </row>
    <row r="72" spans="1:3" x14ac:dyDescent="0.2">
      <c r="A72" s="46"/>
      <c r="B72" s="3" t="s">
        <v>111</v>
      </c>
      <c r="C72" s="3" t="s">
        <v>37</v>
      </c>
    </row>
    <row r="73" spans="1:3" x14ac:dyDescent="0.2">
      <c r="A73" s="46"/>
      <c r="B73" s="3" t="s">
        <v>120</v>
      </c>
      <c r="C73" s="3" t="s">
        <v>75</v>
      </c>
    </row>
    <row r="74" spans="1:3" x14ac:dyDescent="0.2">
      <c r="A74" s="46"/>
      <c r="B74" s="3" t="s">
        <v>139</v>
      </c>
      <c r="C74" s="3" t="s">
        <v>76</v>
      </c>
    </row>
    <row r="75" spans="1:3" x14ac:dyDescent="0.2">
      <c r="A75" s="46"/>
      <c r="B75" s="3" t="s">
        <v>206</v>
      </c>
      <c r="C75" s="3" t="s">
        <v>91</v>
      </c>
    </row>
    <row r="76" spans="1:3" x14ac:dyDescent="0.2">
      <c r="A76" s="46"/>
      <c r="B76" s="3" t="s">
        <v>208</v>
      </c>
      <c r="C76" s="3" t="s">
        <v>98</v>
      </c>
    </row>
    <row r="77" spans="1:3" x14ac:dyDescent="0.2">
      <c r="A77" s="46"/>
      <c r="B77" s="3" t="s">
        <v>237</v>
      </c>
      <c r="C77" s="3" t="s">
        <v>99</v>
      </c>
    </row>
    <row r="78" spans="1:3" x14ac:dyDescent="0.2">
      <c r="A78" s="46"/>
      <c r="C78" s="3" t="s">
        <v>104</v>
      </c>
    </row>
    <row r="79" spans="1:3" x14ac:dyDescent="0.2">
      <c r="A79" s="46"/>
      <c r="C79" s="3" t="s">
        <v>122</v>
      </c>
    </row>
    <row r="80" spans="1:3" x14ac:dyDescent="0.2">
      <c r="A80" s="46"/>
      <c r="C80" s="3" t="s">
        <v>123</v>
      </c>
    </row>
    <row r="81" spans="1:3" x14ac:dyDescent="0.2">
      <c r="A81" s="46"/>
      <c r="C81" s="3" t="s">
        <v>124</v>
      </c>
    </row>
    <row r="82" spans="1:3" x14ac:dyDescent="0.2">
      <c r="A82" s="46"/>
      <c r="C82" s="3" t="s">
        <v>125</v>
      </c>
    </row>
    <row r="83" spans="1:3" x14ac:dyDescent="0.2">
      <c r="A83" s="46"/>
      <c r="C83" s="3" t="s">
        <v>126</v>
      </c>
    </row>
    <row r="84" spans="1:3" x14ac:dyDescent="0.2">
      <c r="A84" s="46"/>
      <c r="C84" s="3" t="s">
        <v>127</v>
      </c>
    </row>
    <row r="85" spans="1:3" x14ac:dyDescent="0.2">
      <c r="A85" s="46"/>
      <c r="C85" s="3" t="s">
        <v>131</v>
      </c>
    </row>
    <row r="86" spans="1:3" x14ac:dyDescent="0.2">
      <c r="A86" s="46"/>
      <c r="C86" s="3" t="s">
        <v>138</v>
      </c>
    </row>
    <row r="87" spans="1:3" x14ac:dyDescent="0.2">
      <c r="A87" s="46"/>
      <c r="C87" s="3" t="s">
        <v>142</v>
      </c>
    </row>
    <row r="88" spans="1:3" x14ac:dyDescent="0.2">
      <c r="A88" s="46"/>
      <c r="C88" s="3" t="s">
        <v>143</v>
      </c>
    </row>
    <row r="89" spans="1:3" x14ac:dyDescent="0.2">
      <c r="A89" s="46"/>
      <c r="C89" s="3" t="s">
        <v>144</v>
      </c>
    </row>
    <row r="90" spans="1:3" x14ac:dyDescent="0.2">
      <c r="A90" s="46"/>
      <c r="C90" s="3" t="s">
        <v>145</v>
      </c>
    </row>
    <row r="91" spans="1:3" x14ac:dyDescent="0.2">
      <c r="A91" s="46"/>
      <c r="C91" s="3" t="s">
        <v>150</v>
      </c>
    </row>
    <row r="92" spans="1:3" x14ac:dyDescent="0.2">
      <c r="A92" s="46"/>
      <c r="C92" s="3" t="s">
        <v>151</v>
      </c>
    </row>
    <row r="93" spans="1:3" x14ac:dyDescent="0.2">
      <c r="A93" s="46"/>
      <c r="C93" s="3" t="s">
        <v>156</v>
      </c>
    </row>
    <row r="94" spans="1:3" x14ac:dyDescent="0.2">
      <c r="A94" s="46"/>
      <c r="C94" s="3" t="s">
        <v>177</v>
      </c>
    </row>
    <row r="95" spans="1:3" x14ac:dyDescent="0.2">
      <c r="A95" s="46"/>
      <c r="C95" s="3" t="s">
        <v>180</v>
      </c>
    </row>
    <row r="96" spans="1:3" x14ac:dyDescent="0.2">
      <c r="A96" s="46"/>
      <c r="C96" s="3" t="s">
        <v>191</v>
      </c>
    </row>
    <row r="97" spans="1:3" x14ac:dyDescent="0.2">
      <c r="A97" s="46"/>
      <c r="C97" s="3" t="s">
        <v>199</v>
      </c>
    </row>
    <row r="98" spans="1:3" x14ac:dyDescent="0.2">
      <c r="A98" s="46"/>
      <c r="C98" s="3" t="s">
        <v>222</v>
      </c>
    </row>
    <row r="99" spans="1:3" x14ac:dyDescent="0.2">
      <c r="A99" s="46"/>
      <c r="C99" s="3" t="s">
        <v>223</v>
      </c>
    </row>
    <row r="100" spans="1:3" x14ac:dyDescent="0.2">
      <c r="A100" s="46"/>
      <c r="C100" s="3" t="s">
        <v>248</v>
      </c>
    </row>
    <row r="101" spans="1:3" x14ac:dyDescent="0.2">
      <c r="A101" s="46"/>
      <c r="C101" s="3" t="s">
        <v>251</v>
      </c>
    </row>
    <row r="102" spans="1:3" x14ac:dyDescent="0.2">
      <c r="A102" s="46"/>
      <c r="C102" s="3" t="s">
        <v>290</v>
      </c>
    </row>
    <row r="103" spans="1:3" x14ac:dyDescent="0.2">
      <c r="A103" s="46"/>
      <c r="C103" s="3" t="s">
        <v>291</v>
      </c>
    </row>
    <row r="104" spans="1:3" x14ac:dyDescent="0.2">
      <c r="A104" s="46"/>
      <c r="C104" s="3" t="s">
        <v>292</v>
      </c>
    </row>
    <row r="105" spans="1:3" x14ac:dyDescent="0.2">
      <c r="A105" s="46"/>
      <c r="C105" s="3" t="s">
        <v>328</v>
      </c>
    </row>
    <row r="106" spans="1:3" x14ac:dyDescent="0.2">
      <c r="A106" s="46"/>
      <c r="C106" s="3" t="s">
        <v>335</v>
      </c>
    </row>
    <row r="107" spans="1:3" x14ac:dyDescent="0.2">
      <c r="A107" s="46"/>
      <c r="C107" s="3" t="s">
        <v>338</v>
      </c>
    </row>
    <row r="108" spans="1:3" x14ac:dyDescent="0.2">
      <c r="A108" s="46"/>
      <c r="C108" s="3" t="s">
        <v>339</v>
      </c>
    </row>
    <row r="109" spans="1:3" x14ac:dyDescent="0.2">
      <c r="A109" s="46"/>
      <c r="C109" s="3" t="s">
        <v>341</v>
      </c>
    </row>
    <row r="110" spans="1:3" x14ac:dyDescent="0.2">
      <c r="A110" s="46"/>
      <c r="C110" s="3" t="s">
        <v>342</v>
      </c>
    </row>
    <row r="111" spans="1:3" x14ac:dyDescent="0.2">
      <c r="A111" s="46"/>
      <c r="C111" s="3" t="s">
        <v>344</v>
      </c>
    </row>
    <row r="112" spans="1:3" x14ac:dyDescent="0.2">
      <c r="A112" s="46"/>
      <c r="C112" s="3" t="s">
        <v>345</v>
      </c>
    </row>
    <row r="113" spans="1:3" x14ac:dyDescent="0.2">
      <c r="A113" s="46"/>
      <c r="C113" s="3" t="s">
        <v>355</v>
      </c>
    </row>
    <row r="114" spans="1:3" x14ac:dyDescent="0.2">
      <c r="A114" s="46"/>
      <c r="C114" s="3" t="s">
        <v>357</v>
      </c>
    </row>
    <row r="115" spans="1:3" x14ac:dyDescent="0.2">
      <c r="A115" s="46"/>
      <c r="C115" s="3" t="s">
        <v>358</v>
      </c>
    </row>
    <row r="116" spans="1:3" x14ac:dyDescent="0.2">
      <c r="A116" s="46"/>
      <c r="C116" s="3" t="s">
        <v>359</v>
      </c>
    </row>
    <row r="117" spans="1:3" x14ac:dyDescent="0.2">
      <c r="A117" s="46"/>
      <c r="C117" s="3" t="s">
        <v>364</v>
      </c>
    </row>
    <row r="118" spans="1:3" x14ac:dyDescent="0.2">
      <c r="A118" s="46"/>
      <c r="C118" s="3" t="s">
        <v>366</v>
      </c>
    </row>
    <row r="119" spans="1:3" x14ac:dyDescent="0.2">
      <c r="A119" s="46"/>
      <c r="C119" s="3" t="s">
        <v>371</v>
      </c>
    </row>
    <row r="120" spans="1:3" x14ac:dyDescent="0.2">
      <c r="A120" s="46"/>
      <c r="C120" s="3" t="s">
        <v>372</v>
      </c>
    </row>
    <row r="121" spans="1:3" x14ac:dyDescent="0.2">
      <c r="A121" s="46"/>
      <c r="C121" s="3" t="s">
        <v>389</v>
      </c>
    </row>
    <row r="122" spans="1:3" x14ac:dyDescent="0.2">
      <c r="A122" s="46"/>
      <c r="C122" s="3" t="s">
        <v>390</v>
      </c>
    </row>
    <row r="123" spans="1:3" x14ac:dyDescent="0.2">
      <c r="A123" s="46"/>
      <c r="C123" s="3" t="s">
        <v>394</v>
      </c>
    </row>
    <row r="124" spans="1:3" x14ac:dyDescent="0.2">
      <c r="A124" s="46"/>
      <c r="C124" s="3" t="s">
        <v>395</v>
      </c>
    </row>
    <row r="125" spans="1:3" x14ac:dyDescent="0.2">
      <c r="A125" s="46"/>
      <c r="C125" s="3" t="s">
        <v>404</v>
      </c>
    </row>
    <row r="126" spans="1:3" x14ac:dyDescent="0.2">
      <c r="A126" s="46"/>
      <c r="C126" s="3" t="s">
        <v>405</v>
      </c>
    </row>
    <row r="127" spans="1:3" x14ac:dyDescent="0.2">
      <c r="A127" s="46"/>
      <c r="C127" s="3" t="s">
        <v>406</v>
      </c>
    </row>
    <row r="128" spans="1:3" x14ac:dyDescent="0.2">
      <c r="A128" s="46"/>
      <c r="C128" s="3" t="s">
        <v>407</v>
      </c>
    </row>
    <row r="129" spans="1:3" x14ac:dyDescent="0.2">
      <c r="A129" s="46"/>
      <c r="C129" s="3" t="s">
        <v>437</v>
      </c>
    </row>
    <row r="130" spans="1:3" x14ac:dyDescent="0.2">
      <c r="A130" s="46"/>
      <c r="C130" s="3" t="s">
        <v>438</v>
      </c>
    </row>
    <row r="131" spans="1:3" x14ac:dyDescent="0.2">
      <c r="A131" s="46"/>
      <c r="C131" s="3" t="s">
        <v>439</v>
      </c>
    </row>
    <row r="132" spans="1:3" x14ac:dyDescent="0.2">
      <c r="A132" s="46"/>
      <c r="C132" s="3" t="s">
        <v>440</v>
      </c>
    </row>
    <row r="133" spans="1:3" x14ac:dyDescent="0.2">
      <c r="A133" s="46"/>
      <c r="C133" s="3" t="s">
        <v>441</v>
      </c>
    </row>
    <row r="134" spans="1:3" x14ac:dyDescent="0.2">
      <c r="A134" s="46"/>
      <c r="C134" s="3" t="s">
        <v>442</v>
      </c>
    </row>
    <row r="135" spans="1:3" x14ac:dyDescent="0.2">
      <c r="A135" s="46"/>
      <c r="C135" s="3" t="s">
        <v>455</v>
      </c>
    </row>
    <row r="136" spans="1:3" x14ac:dyDescent="0.2">
      <c r="A136" s="46"/>
      <c r="C136" s="3" t="s">
        <v>472</v>
      </c>
    </row>
    <row r="137" spans="1:3" x14ac:dyDescent="0.2">
      <c r="A137" s="46"/>
      <c r="C137" s="3" t="s">
        <v>476</v>
      </c>
    </row>
    <row r="138" spans="1:3" x14ac:dyDescent="0.2">
      <c r="A138" s="46"/>
      <c r="C138" s="3" t="s">
        <v>479</v>
      </c>
    </row>
    <row r="139" spans="1:3" x14ac:dyDescent="0.2">
      <c r="A139" s="46"/>
      <c r="C139" s="3" t="s">
        <v>480</v>
      </c>
    </row>
    <row r="140" spans="1:3" x14ac:dyDescent="0.2">
      <c r="A140" s="46"/>
      <c r="C140" s="3" t="s">
        <v>481</v>
      </c>
    </row>
    <row r="141" spans="1:3" x14ac:dyDescent="0.2">
      <c r="A141" s="46"/>
      <c r="C141" s="3" t="s">
        <v>493</v>
      </c>
    </row>
    <row r="142" spans="1:3" x14ac:dyDescent="0.2">
      <c r="A142" s="46"/>
      <c r="C142" s="3" t="s">
        <v>494</v>
      </c>
    </row>
    <row r="143" spans="1:3" x14ac:dyDescent="0.2">
      <c r="A143" s="46"/>
      <c r="C143" s="3" t="s">
        <v>496</v>
      </c>
    </row>
    <row r="144" spans="1:3" x14ac:dyDescent="0.2">
      <c r="A144" s="46"/>
      <c r="C144" s="3" t="s">
        <v>497</v>
      </c>
    </row>
    <row r="145" spans="1:3" x14ac:dyDescent="0.2">
      <c r="A145" s="46"/>
      <c r="C145" s="3" t="s">
        <v>498</v>
      </c>
    </row>
    <row r="146" spans="1:3" x14ac:dyDescent="0.2">
      <c r="A146" s="46"/>
      <c r="C146" s="3" t="s">
        <v>523</v>
      </c>
    </row>
    <row r="147" spans="1:3" x14ac:dyDescent="0.2">
      <c r="A147" s="46"/>
      <c r="C147" s="3" t="s">
        <v>525</v>
      </c>
    </row>
    <row r="148" spans="1:3" x14ac:dyDescent="0.2">
      <c r="A148" s="46"/>
      <c r="C148" s="3" t="s">
        <v>550</v>
      </c>
    </row>
    <row r="149" spans="1:3" x14ac:dyDescent="0.2">
      <c r="A149" s="46"/>
      <c r="C149" s="3" t="s">
        <v>570</v>
      </c>
    </row>
    <row r="150" spans="1:3" x14ac:dyDescent="0.2">
      <c r="A150" s="46"/>
      <c r="C150" s="3" t="s">
        <v>580</v>
      </c>
    </row>
    <row r="151" spans="1:3" x14ac:dyDescent="0.2">
      <c r="A151" s="46"/>
      <c r="C151" s="3" t="s">
        <v>628</v>
      </c>
    </row>
    <row r="152" spans="1:3" x14ac:dyDescent="0.2">
      <c r="A152" s="46"/>
      <c r="C152" s="3" t="s">
        <v>629</v>
      </c>
    </row>
    <row r="153" spans="1:3" x14ac:dyDescent="0.2">
      <c r="A153" s="47"/>
      <c r="B153" s="47"/>
      <c r="C153" s="47"/>
    </row>
  </sheetData>
  <mergeCells count="8">
    <mergeCell ref="A67:C67"/>
    <mergeCell ref="A68:A152"/>
    <mergeCell ref="A153:C153"/>
    <mergeCell ref="A2:A22"/>
    <mergeCell ref="A23:C23"/>
    <mergeCell ref="A24:A44"/>
    <mergeCell ref="A45:C45"/>
    <mergeCell ref="A46:A6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3DB64-04FF-DB4F-8CDF-CA2CE2AFCFA2}">
  <dimension ref="A1:Q514"/>
  <sheetViews>
    <sheetView workbookViewId="0">
      <selection activeCell="A51" sqref="A51:XFD51"/>
    </sheetView>
  </sheetViews>
  <sheetFormatPr baseColWidth="10" defaultColWidth="10.83203125" defaultRowHeight="16" x14ac:dyDescent="0.2"/>
  <cols>
    <col min="1" max="1" width="20" style="13" customWidth="1"/>
    <col min="2" max="14" width="11" style="17" bestFit="1" customWidth="1"/>
    <col min="15" max="15" width="11.6640625" style="17" bestFit="1" customWidth="1"/>
    <col min="16" max="16" width="10.83203125" style="17"/>
    <col min="17" max="17" width="11" style="16" bestFit="1" customWidth="1"/>
    <col min="18" max="16384" width="10.83203125" style="13"/>
  </cols>
  <sheetData>
    <row r="1" spans="1:17" s="3" customFormat="1" ht="17" customHeight="1" x14ac:dyDescent="0.2">
      <c r="A1" s="2" t="s">
        <v>1436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s="23" customFormat="1" x14ac:dyDescent="0.2">
      <c r="A2" s="23" t="s">
        <v>1360</v>
      </c>
      <c r="B2" s="24" t="s">
        <v>634</v>
      </c>
      <c r="C2" s="24" t="s">
        <v>635</v>
      </c>
      <c r="D2" s="24" t="s">
        <v>636</v>
      </c>
      <c r="E2" s="24" t="s">
        <v>637</v>
      </c>
      <c r="F2" s="24" t="s">
        <v>638</v>
      </c>
      <c r="G2" s="24" t="s">
        <v>639</v>
      </c>
      <c r="H2" s="24" t="s">
        <v>640</v>
      </c>
      <c r="I2" s="24" t="s">
        <v>641</v>
      </c>
      <c r="J2" s="24" t="s">
        <v>642</v>
      </c>
      <c r="K2" s="24" t="s">
        <v>643</v>
      </c>
      <c r="L2" s="24" t="s">
        <v>644</v>
      </c>
      <c r="M2" s="24" t="s">
        <v>645</v>
      </c>
      <c r="N2" s="24" t="s">
        <v>646</v>
      </c>
      <c r="O2" s="24" t="s">
        <v>647</v>
      </c>
      <c r="P2" s="24"/>
      <c r="Q2" s="25" t="s">
        <v>1395</v>
      </c>
    </row>
    <row r="3" spans="1:17" x14ac:dyDescent="0.2">
      <c r="A3" s="13" t="s">
        <v>66</v>
      </c>
      <c r="B3" s="17">
        <v>6.6666666666666696</v>
      </c>
      <c r="C3" s="17">
        <v>8.25</v>
      </c>
      <c r="D3" s="17">
        <v>6.0833333333333304</v>
      </c>
      <c r="E3" s="17">
        <v>4.7261904761904701</v>
      </c>
      <c r="F3" s="17">
        <v>15.714285714285699</v>
      </c>
      <c r="G3" s="17">
        <v>6.6190476190476302</v>
      </c>
      <c r="H3" s="17">
        <v>5.5952380952381002</v>
      </c>
      <c r="I3" s="17">
        <v>13.6666666666667</v>
      </c>
      <c r="J3" s="17">
        <v>14.0714285714286</v>
      </c>
      <c r="K3" s="17">
        <v>11.273809523809501</v>
      </c>
      <c r="L3" s="17">
        <v>8.8690476190476204</v>
      </c>
      <c r="M3" s="17">
        <v>5.8690476190476204</v>
      </c>
      <c r="N3" s="17">
        <v>7.5476190476190501</v>
      </c>
      <c r="O3" s="17">
        <v>3.5</v>
      </c>
      <c r="Q3" s="16">
        <v>7.1071428571428594</v>
      </c>
    </row>
    <row r="4" spans="1:17" x14ac:dyDescent="0.2">
      <c r="A4" s="13" t="s">
        <v>67</v>
      </c>
      <c r="B4" s="17">
        <v>6.2113402061855698</v>
      </c>
      <c r="C4" s="17">
        <v>12.8092783505155</v>
      </c>
      <c r="D4" s="17">
        <v>6.0051546391752497</v>
      </c>
      <c r="E4" s="17">
        <v>6.8556701030927902</v>
      </c>
      <c r="F4" s="17">
        <v>12.1134020618557</v>
      </c>
      <c r="G4" s="17">
        <v>7.5773195876288604</v>
      </c>
      <c r="H4" s="17">
        <v>10.3092783505155</v>
      </c>
      <c r="I4" s="17">
        <v>15.335051546391799</v>
      </c>
      <c r="J4" s="17">
        <v>17.551546391752598</v>
      </c>
      <c r="K4" s="17">
        <v>5.41237113402061</v>
      </c>
      <c r="L4" s="17">
        <v>9.7164948453608293</v>
      </c>
      <c r="M4" s="17">
        <v>6.9329896907216497</v>
      </c>
      <c r="N4" s="17">
        <v>14.7422680412371</v>
      </c>
      <c r="O4" s="17">
        <v>2.9381443298968999</v>
      </c>
      <c r="Q4" s="16">
        <v>8.6469072164948457</v>
      </c>
    </row>
    <row r="5" spans="1:17" x14ac:dyDescent="0.2">
      <c r="A5" s="13" t="s">
        <v>42</v>
      </c>
      <c r="B5" s="17">
        <v>4.6776543209876502</v>
      </c>
      <c r="C5" s="17">
        <v>8.5829629629629594</v>
      </c>
      <c r="D5" s="17">
        <v>5.0702469135802497</v>
      </c>
      <c r="E5" s="17">
        <v>1.9278395061728399</v>
      </c>
      <c r="F5" s="17">
        <v>11.6666666666667</v>
      </c>
      <c r="G5" s="17">
        <v>5.7691975308641998</v>
      </c>
      <c r="H5" s="17">
        <v>4.6296296296296298</v>
      </c>
      <c r="I5" s="17">
        <v>12.839197530864199</v>
      </c>
      <c r="J5" s="17">
        <v>9.2462962962963005</v>
      </c>
      <c r="K5" s="17">
        <v>13.154999999999999</v>
      </c>
      <c r="L5" s="17">
        <v>7.3472222222222197</v>
      </c>
      <c r="M5" s="17">
        <v>5.2538888888888904</v>
      </c>
      <c r="N5" s="17">
        <v>5.3080246913580202</v>
      </c>
      <c r="O5" s="17">
        <v>2.4054320987654298</v>
      </c>
      <c r="Q5" s="16">
        <v>5.53861111111111</v>
      </c>
    </row>
    <row r="6" spans="1:17" x14ac:dyDescent="0.2">
      <c r="A6" s="13" t="s">
        <v>68</v>
      </c>
      <c r="B6" s="17">
        <v>5.6463414634146298</v>
      </c>
      <c r="C6" s="17">
        <v>11.634146341463399</v>
      </c>
      <c r="D6" s="17">
        <v>8.83536585365853</v>
      </c>
      <c r="E6" s="17">
        <v>5.0182926829268197</v>
      </c>
      <c r="F6" s="17">
        <v>22.378048780487799</v>
      </c>
      <c r="G6" s="17">
        <v>3.98170731707317</v>
      </c>
      <c r="H6" s="17">
        <v>8.0487804878048905</v>
      </c>
      <c r="I6" s="17">
        <v>6.7865853658536599</v>
      </c>
      <c r="J6" s="17">
        <v>14.365853658536601</v>
      </c>
      <c r="K6" s="17">
        <v>12.359756097561</v>
      </c>
      <c r="L6" s="17">
        <v>9.1524390243902491</v>
      </c>
      <c r="M6" s="17">
        <v>6.2195121951219496</v>
      </c>
      <c r="N6" s="17">
        <v>4.4695121951219496</v>
      </c>
      <c r="O6" s="17">
        <v>2.1280487804878101</v>
      </c>
      <c r="Q6" s="16">
        <v>7.4176829268292757</v>
      </c>
    </row>
    <row r="7" spans="1:17" x14ac:dyDescent="0.2">
      <c r="A7" s="13" t="s">
        <v>43</v>
      </c>
      <c r="B7" s="17">
        <v>4.4473360655737704</v>
      </c>
      <c r="C7" s="17">
        <v>8.0221311475409802</v>
      </c>
      <c r="D7" s="17">
        <v>8.7149590163934398</v>
      </c>
      <c r="E7" s="17">
        <v>4.0002049180327797</v>
      </c>
      <c r="F7" s="17">
        <v>13.258196721311499</v>
      </c>
      <c r="G7" s="17">
        <v>7.3108606557377103</v>
      </c>
      <c r="H7" s="17">
        <v>7.1721311475409797</v>
      </c>
      <c r="I7" s="17">
        <v>16.690573770491799</v>
      </c>
      <c r="J7" s="17">
        <v>12.2969262295082</v>
      </c>
      <c r="K7" s="17">
        <v>8.8678278688524603</v>
      </c>
      <c r="L7" s="17">
        <v>8.8997950819672091</v>
      </c>
      <c r="M7" s="17">
        <v>4.8985655737704903</v>
      </c>
      <c r="N7" s="17">
        <v>6.9862704918032801</v>
      </c>
      <c r="O7" s="17">
        <v>6.8620901639344298</v>
      </c>
      <c r="Q7" s="16">
        <v>7.6664959016393457</v>
      </c>
    </row>
    <row r="8" spans="1:17" s="14" customFormat="1" x14ac:dyDescent="0.2">
      <c r="A8" s="14" t="s">
        <v>44</v>
      </c>
      <c r="B8" s="18">
        <v>296.32499999999999</v>
      </c>
      <c r="C8" s="18">
        <v>10.0261904761905</v>
      </c>
      <c r="D8" s="18">
        <v>8.5559523809523892</v>
      </c>
      <c r="E8" s="18">
        <v>7.8071428571428596</v>
      </c>
      <c r="F8" s="18">
        <v>13.8095238095238</v>
      </c>
      <c r="G8" s="18">
        <v>7.5559523809523803</v>
      </c>
      <c r="H8" s="18">
        <v>6.0714285714285703</v>
      </c>
      <c r="I8" s="18">
        <v>8.4238095238095205</v>
      </c>
      <c r="J8" s="18">
        <v>14.811904761904801</v>
      </c>
      <c r="K8" s="18">
        <v>13.589285714285699</v>
      </c>
      <c r="L8" s="18">
        <v>9</v>
      </c>
      <c r="M8" s="18">
        <v>5.6440476190476199</v>
      </c>
      <c r="N8" s="18">
        <v>5.7916666666666696</v>
      </c>
      <c r="O8" s="18">
        <v>3.3202380952380999</v>
      </c>
      <c r="P8" s="18"/>
      <c r="Q8" s="18">
        <v>8.489880952380954</v>
      </c>
    </row>
    <row r="9" spans="1:17" x14ac:dyDescent="0.2">
      <c r="A9" s="13" t="s">
        <v>72</v>
      </c>
      <c r="B9" s="17">
        <v>8.3910256410256405</v>
      </c>
      <c r="C9" s="17">
        <v>9.3269230769230802</v>
      </c>
      <c r="D9" s="17">
        <v>3.8397435897435899</v>
      </c>
      <c r="E9" s="17">
        <v>4.5384615384615401</v>
      </c>
      <c r="F9" s="17">
        <v>41.794871794871803</v>
      </c>
      <c r="G9" s="17">
        <v>5.9230769230769198</v>
      </c>
      <c r="H9" s="17">
        <v>6.6025641025641004</v>
      </c>
      <c r="I9" s="17">
        <v>10.75</v>
      </c>
      <c r="J9" s="17">
        <v>10.974358974358999</v>
      </c>
      <c r="K9" s="17">
        <v>11.153846153846199</v>
      </c>
      <c r="L9" s="17">
        <v>7.8782051282051304</v>
      </c>
      <c r="N9" s="17">
        <v>5.8397435897435903</v>
      </c>
      <c r="O9" s="17">
        <v>8.6987179487179596</v>
      </c>
      <c r="Q9" s="16">
        <v>8.3910256410256405</v>
      </c>
    </row>
    <row r="10" spans="1:17" x14ac:dyDescent="0.2">
      <c r="A10" s="13" t="s">
        <v>73</v>
      </c>
      <c r="B10" s="17">
        <v>7.9249999999999998</v>
      </c>
      <c r="C10" s="17">
        <v>4.4124999999999996</v>
      </c>
      <c r="D10" s="17">
        <v>8.0250000000000004</v>
      </c>
      <c r="E10" s="17">
        <v>9.7249999999999996</v>
      </c>
      <c r="F10" s="17">
        <v>17</v>
      </c>
      <c r="G10" s="17">
        <v>7.6124999999999998</v>
      </c>
      <c r="H10" s="17">
        <v>5.375</v>
      </c>
      <c r="I10" s="17">
        <v>9.8625000000000007</v>
      </c>
      <c r="J10" s="17">
        <v>21.6</v>
      </c>
      <c r="K10" s="17">
        <v>19.287500000000001</v>
      </c>
      <c r="L10" s="17">
        <v>7.95</v>
      </c>
      <c r="M10" s="17">
        <v>4.6375000000000002</v>
      </c>
      <c r="N10" s="17">
        <v>4.8875000000000002</v>
      </c>
      <c r="O10" s="17">
        <v>5.1124999999999998</v>
      </c>
      <c r="Q10" s="16">
        <v>7.9375</v>
      </c>
    </row>
    <row r="11" spans="1:17" x14ac:dyDescent="0.2">
      <c r="A11" s="13" t="s">
        <v>74</v>
      </c>
      <c r="B11" s="17">
        <v>3.5714285714285698</v>
      </c>
      <c r="C11" s="17">
        <v>10.9919642857143</v>
      </c>
      <c r="D11" s="17">
        <v>6.5205357142857103</v>
      </c>
      <c r="E11" s="17">
        <v>2.71428571428571</v>
      </c>
      <c r="F11" s="17">
        <v>16.071428571428601</v>
      </c>
      <c r="G11" s="17">
        <v>5.3678571428571402</v>
      </c>
      <c r="H11" s="17">
        <v>7.3214285714285703</v>
      </c>
      <c r="I11" s="17">
        <v>14.095535714285701</v>
      </c>
      <c r="J11" s="17">
        <v>6.0589285714285701</v>
      </c>
      <c r="K11" s="17">
        <v>10.456250000000001</v>
      </c>
      <c r="L11" s="17">
        <v>9.3678571428571402</v>
      </c>
      <c r="M11" s="17">
        <v>4.9705357142857096</v>
      </c>
      <c r="N11" s="17">
        <v>4.1116071428571397</v>
      </c>
      <c r="O11" s="17">
        <v>3.9642857142857202</v>
      </c>
      <c r="Q11" s="16">
        <v>6.2897321428571402</v>
      </c>
    </row>
    <row r="12" spans="1:17" x14ac:dyDescent="0.2">
      <c r="A12" s="13" t="s">
        <v>75</v>
      </c>
      <c r="B12" s="17">
        <v>5.3328571428571401</v>
      </c>
      <c r="C12" s="17">
        <v>17.931428571428601</v>
      </c>
      <c r="D12" s="17">
        <v>5.51</v>
      </c>
      <c r="E12" s="17">
        <v>2.2621428571428499</v>
      </c>
      <c r="F12" s="17">
        <v>13.6071428571429</v>
      </c>
      <c r="G12" s="17">
        <v>7.6792857142857098</v>
      </c>
      <c r="H12" s="17">
        <v>4.1071428571428497</v>
      </c>
      <c r="I12" s="17">
        <v>8.4567857142857097</v>
      </c>
      <c r="J12" s="17">
        <v>4.1796428571428601</v>
      </c>
      <c r="K12" s="17">
        <v>9.8271428571428601</v>
      </c>
      <c r="L12" s="17">
        <v>6.0807142857142802</v>
      </c>
      <c r="M12" s="17">
        <v>8.4649999999999999</v>
      </c>
      <c r="N12" s="17">
        <v>6.0171428571428596</v>
      </c>
      <c r="O12" s="17">
        <v>1.9257142857142799</v>
      </c>
      <c r="Q12" s="16">
        <v>6.0489285714285703</v>
      </c>
    </row>
    <row r="13" spans="1:17" x14ac:dyDescent="0.2">
      <c r="A13" s="13" t="s">
        <v>77</v>
      </c>
      <c r="B13" s="17">
        <v>23.684782608695699</v>
      </c>
      <c r="C13" s="17">
        <v>21.021739130434799</v>
      </c>
      <c r="D13" s="17">
        <v>5.3260869565217401</v>
      </c>
      <c r="E13" s="17">
        <v>12.8913043478261</v>
      </c>
      <c r="F13" s="17">
        <v>3.2608695652173898</v>
      </c>
      <c r="G13" s="17">
        <v>27.184782608695699</v>
      </c>
      <c r="H13" s="17">
        <v>8.0434782608695699</v>
      </c>
      <c r="I13" s="17">
        <v>6.5978260869565197</v>
      </c>
      <c r="J13" s="17">
        <v>4.7608695652173898</v>
      </c>
      <c r="K13" s="17">
        <v>13.3586956521739</v>
      </c>
      <c r="L13" s="17">
        <v>18.510869565217401</v>
      </c>
      <c r="M13" s="17">
        <v>10.9456521739131</v>
      </c>
      <c r="N13" s="17">
        <v>20.010869565217401</v>
      </c>
      <c r="O13" s="17">
        <v>16.260869565217401</v>
      </c>
      <c r="Q13" s="16">
        <v>13.125</v>
      </c>
    </row>
    <row r="14" spans="1:17" x14ac:dyDescent="0.2">
      <c r="A14" s="13" t="s">
        <v>107</v>
      </c>
      <c r="B14" s="17">
        <v>22.859756097561</v>
      </c>
      <c r="C14" s="17">
        <v>19.085365853658502</v>
      </c>
      <c r="D14" s="17">
        <v>4.1585365853658498</v>
      </c>
      <c r="E14" s="17">
        <v>13.7743902439025</v>
      </c>
      <c r="F14" s="17">
        <v>10.7317073170732</v>
      </c>
      <c r="G14" s="17">
        <v>29.4329268292683</v>
      </c>
      <c r="H14" s="17">
        <v>11.524390243902401</v>
      </c>
      <c r="I14" s="17">
        <v>7.9756097560975601</v>
      </c>
      <c r="J14" s="17">
        <v>9.2317073170731803</v>
      </c>
      <c r="K14" s="17">
        <v>7.98780487804878</v>
      </c>
      <c r="L14" s="17">
        <v>16.237804878048799</v>
      </c>
      <c r="M14" s="17">
        <v>16.585365853658502</v>
      </c>
      <c r="N14" s="17">
        <v>13.939024390243899</v>
      </c>
      <c r="O14" s="17">
        <v>10.865853658536601</v>
      </c>
      <c r="Q14" s="16">
        <v>12.649390243902451</v>
      </c>
    </row>
    <row r="15" spans="1:17" x14ac:dyDescent="0.2">
      <c r="A15" s="13" t="s">
        <v>47</v>
      </c>
      <c r="B15" s="17">
        <v>5.8812499999999996</v>
      </c>
      <c r="C15" s="17">
        <v>10.0764481707317</v>
      </c>
      <c r="D15" s="17">
        <v>6.1448170731707297</v>
      </c>
      <c r="E15" s="17">
        <v>3.8700457317073198</v>
      </c>
      <c r="F15" s="17">
        <v>12.576219512195101</v>
      </c>
      <c r="G15" s="17">
        <v>6.7437500000000004</v>
      </c>
      <c r="H15" s="17">
        <v>6.7835365853658498</v>
      </c>
      <c r="I15" s="17">
        <v>13.8567073170732</v>
      </c>
      <c r="J15" s="17">
        <v>3.4130335365853699</v>
      </c>
      <c r="K15" s="17">
        <v>16.951981707317099</v>
      </c>
      <c r="L15" s="17">
        <v>6.9941310975609703</v>
      </c>
      <c r="M15" s="17">
        <v>4.9574695121951198</v>
      </c>
      <c r="N15" s="17">
        <v>7.3362804878048804</v>
      </c>
      <c r="O15" s="17">
        <v>2.7693597560975598</v>
      </c>
      <c r="Q15" s="16">
        <v>6.7636432926829251</v>
      </c>
    </row>
    <row r="16" spans="1:17" x14ac:dyDescent="0.2">
      <c r="A16" s="13" t="s">
        <v>48</v>
      </c>
      <c r="B16" s="17">
        <v>4.7561141304347796</v>
      </c>
      <c r="C16" s="17">
        <v>10.8264945652174</v>
      </c>
      <c r="D16" s="17">
        <v>2.9895380434782601</v>
      </c>
      <c r="E16" s="17">
        <v>3.1805706521739099</v>
      </c>
      <c r="F16" s="17">
        <v>16.168478260869598</v>
      </c>
      <c r="G16" s="17">
        <v>4.8061141304347803</v>
      </c>
      <c r="H16" s="17">
        <v>4.8913043478260896</v>
      </c>
      <c r="I16" s="17">
        <v>16.764673913043499</v>
      </c>
      <c r="J16" s="17">
        <v>3.3792119565217398</v>
      </c>
      <c r="K16" s="17">
        <v>15.838858695652201</v>
      </c>
      <c r="L16" s="17">
        <v>6.86847826086957</v>
      </c>
      <c r="M16" s="17">
        <v>4.7872282608695702</v>
      </c>
      <c r="N16" s="17">
        <v>3.3782608695652199</v>
      </c>
      <c r="O16" s="17">
        <v>3.5887228260869599</v>
      </c>
      <c r="Q16" s="16">
        <v>4.7966711956521753</v>
      </c>
    </row>
    <row r="17" spans="1:17" x14ac:dyDescent="0.2">
      <c r="A17" s="13" t="s">
        <v>49</v>
      </c>
      <c r="B17" s="17">
        <v>5.2634683098591504</v>
      </c>
      <c r="C17" s="17">
        <v>8.8277288732394403</v>
      </c>
      <c r="D17" s="17">
        <v>8.1987676056337992</v>
      </c>
      <c r="E17" s="17">
        <v>4.0977992957746503</v>
      </c>
      <c r="F17" s="17">
        <v>16.2852112676056</v>
      </c>
      <c r="G17" s="17">
        <v>5.6096830985915496</v>
      </c>
      <c r="H17" s="17">
        <v>4.0492957746478897</v>
      </c>
      <c r="I17" s="17">
        <v>14.537059859154899</v>
      </c>
      <c r="J17" s="17">
        <v>17.4633802816901</v>
      </c>
      <c r="K17" s="17">
        <v>11.7566901408451</v>
      </c>
      <c r="L17" s="17">
        <v>7.3970950704225302</v>
      </c>
      <c r="M17" s="17">
        <v>10.276496478873201</v>
      </c>
      <c r="N17" s="17">
        <v>5.5983274647887296</v>
      </c>
      <c r="O17" s="17">
        <v>5.4418133802816904</v>
      </c>
      <c r="Q17" s="16">
        <v>7.7979313380281647</v>
      </c>
    </row>
    <row r="18" spans="1:17" x14ac:dyDescent="0.2">
      <c r="A18" s="13" t="s">
        <v>50</v>
      </c>
      <c r="B18" s="17">
        <v>4.8287974683544297</v>
      </c>
      <c r="C18" s="17">
        <v>11.155379746835401</v>
      </c>
      <c r="D18" s="17">
        <v>7.0227848101265797</v>
      </c>
      <c r="E18" s="17">
        <v>2.9623417721519001</v>
      </c>
      <c r="F18" s="17">
        <v>14.8417721518987</v>
      </c>
      <c r="G18" s="17">
        <v>6.1110759493670903</v>
      </c>
      <c r="H18" s="17">
        <v>2.7215189873417698</v>
      </c>
      <c r="I18" s="17">
        <v>12.999367088607601</v>
      </c>
      <c r="J18" s="17">
        <v>17.112658227848101</v>
      </c>
      <c r="K18" s="17">
        <v>14.1724683544304</v>
      </c>
      <c r="L18" s="17">
        <v>7.21582278481013</v>
      </c>
      <c r="M18" s="17">
        <v>3.64398734177216</v>
      </c>
      <c r="N18" s="17">
        <v>4.4389240506329104</v>
      </c>
      <c r="O18" s="17">
        <v>3.5962025316455701</v>
      </c>
      <c r="Q18" s="16">
        <v>6.566930379746835</v>
      </c>
    </row>
    <row r="19" spans="1:17" x14ac:dyDescent="0.2">
      <c r="A19" s="13" t="s">
        <v>109</v>
      </c>
      <c r="B19" s="17">
        <v>6.5750000000000002</v>
      </c>
      <c r="C19" s="17">
        <v>9.46875</v>
      </c>
      <c r="D19" s="17">
        <v>13.362500000000001</v>
      </c>
      <c r="E19" s="17">
        <v>10.34375</v>
      </c>
      <c r="F19" s="17">
        <v>19.5625</v>
      </c>
      <c r="G19" s="17">
        <v>6.2874999999999996</v>
      </c>
      <c r="H19" s="17">
        <v>6.8749999999999902</v>
      </c>
      <c r="I19" s="17">
        <v>17.431249999999999</v>
      </c>
      <c r="J19" s="17">
        <v>12.5375</v>
      </c>
      <c r="K19" s="17">
        <v>16.34375</v>
      </c>
      <c r="L19" s="17">
        <v>6.03125</v>
      </c>
      <c r="M19" s="17">
        <v>10.737500000000001</v>
      </c>
      <c r="N19" s="17">
        <v>6.96875</v>
      </c>
      <c r="O19" s="17">
        <v>3.1</v>
      </c>
      <c r="Q19" s="16">
        <v>9.90625</v>
      </c>
    </row>
    <row r="20" spans="1:17" x14ac:dyDescent="0.2">
      <c r="A20" s="13" t="s">
        <v>51</v>
      </c>
      <c r="B20" s="17">
        <v>4.3340277777777798</v>
      </c>
      <c r="C20" s="17">
        <v>5.0052083333333401</v>
      </c>
      <c r="D20" s="17">
        <v>7.32083333333334</v>
      </c>
      <c r="E20" s="17">
        <v>2.4812500000000099</v>
      </c>
      <c r="F20" s="17">
        <v>9.5138888888888893</v>
      </c>
      <c r="G20" s="17">
        <v>5.7576388888888896</v>
      </c>
      <c r="H20" s="17">
        <v>4.7916666666666599</v>
      </c>
      <c r="I20" s="17">
        <v>9.6145833333333304</v>
      </c>
      <c r="J20" s="17">
        <v>13.2440972222222</v>
      </c>
      <c r="K20" s="17">
        <v>14.390972222222199</v>
      </c>
      <c r="L20" s="17">
        <v>6.9496527777777803</v>
      </c>
      <c r="M20" s="17">
        <v>5.8996527777777796</v>
      </c>
      <c r="N20" s="17">
        <v>4.2392361111111097</v>
      </c>
      <c r="O20" s="17">
        <v>4.26979166666667</v>
      </c>
      <c r="Q20" s="16">
        <v>5.8286458333333346</v>
      </c>
    </row>
    <row r="21" spans="1:17" x14ac:dyDescent="0.2">
      <c r="A21" s="13" t="s">
        <v>80</v>
      </c>
      <c r="B21" s="17">
        <v>5.7837837837837798</v>
      </c>
      <c r="C21" s="17">
        <v>10.2162162162162</v>
      </c>
      <c r="D21" s="17">
        <v>6.6283783783783798</v>
      </c>
      <c r="E21" s="17">
        <v>3.9054054054054101</v>
      </c>
      <c r="F21" s="17">
        <v>14.3243243243243</v>
      </c>
      <c r="G21" s="17">
        <v>5.8851351351351298</v>
      </c>
      <c r="H21" s="17">
        <v>7.8378378378378404</v>
      </c>
      <c r="I21" s="17">
        <v>12.8175675675676</v>
      </c>
      <c r="J21" s="17">
        <v>7.3445945945946001</v>
      </c>
      <c r="K21" s="17">
        <v>7.5270270270270299</v>
      </c>
      <c r="L21" s="17">
        <v>7.9864864864864904</v>
      </c>
      <c r="M21" s="17">
        <v>2.6554054054054101</v>
      </c>
      <c r="N21" s="17">
        <v>5.1689189189189202</v>
      </c>
      <c r="O21" s="17">
        <v>2.5472972972973</v>
      </c>
      <c r="Q21" s="16">
        <v>6.9864864864864895</v>
      </c>
    </row>
    <row r="22" spans="1:17" x14ac:dyDescent="0.2">
      <c r="A22" s="13" t="s">
        <v>52</v>
      </c>
      <c r="B22" s="17">
        <v>7.7218749999999998</v>
      </c>
      <c r="C22" s="17">
        <v>11.1302083333333</v>
      </c>
      <c r="D22" s="17">
        <v>7.5095833333333299</v>
      </c>
      <c r="E22" s="17">
        <v>1.7606250000000001</v>
      </c>
      <c r="F22" s="17">
        <v>18.3333333333333</v>
      </c>
      <c r="G22" s="17">
        <v>6.3462500000000004</v>
      </c>
      <c r="H22" s="17">
        <v>4.1666666666666696</v>
      </c>
      <c r="I22" s="17">
        <v>16.343125000000001</v>
      </c>
      <c r="J22" s="17">
        <v>7.6595833333333303</v>
      </c>
      <c r="K22" s="17">
        <v>15.29875</v>
      </c>
      <c r="L22" s="17">
        <v>6.6675000000000004</v>
      </c>
      <c r="M22" s="17">
        <v>10.8575</v>
      </c>
      <c r="N22" s="17">
        <v>5.6029166666666699</v>
      </c>
      <c r="O22" s="17">
        <v>4.7074999999999996</v>
      </c>
      <c r="Q22" s="16">
        <v>7.5845833333333301</v>
      </c>
    </row>
    <row r="23" spans="1:17" x14ac:dyDescent="0.2">
      <c r="A23" s="13" t="s">
        <v>53</v>
      </c>
      <c r="B23" s="17">
        <v>4.0618784530386796</v>
      </c>
      <c r="C23" s="17">
        <v>10.3512430939226</v>
      </c>
      <c r="D23" s="17">
        <v>5.4736187845303901</v>
      </c>
      <c r="E23" s="17">
        <v>3.7542817679558</v>
      </c>
      <c r="F23" s="17">
        <v>11.1878453038674</v>
      </c>
      <c r="G23" s="17">
        <v>7.5385359116022101</v>
      </c>
      <c r="H23" s="17">
        <v>30.8011049723757</v>
      </c>
      <c r="I23" s="17">
        <v>7.625</v>
      </c>
      <c r="J23" s="17">
        <v>24.235635359115999</v>
      </c>
      <c r="K23" s="17">
        <v>9.9776243093922705</v>
      </c>
      <c r="L23" s="17">
        <v>8.9030386740331497</v>
      </c>
      <c r="M23" s="17">
        <v>3.98011049723757</v>
      </c>
      <c r="N23" s="17">
        <v>4.2566298342541504</v>
      </c>
      <c r="O23" s="17">
        <v>4.3424033149171297</v>
      </c>
      <c r="Q23" s="16">
        <v>7.5817679558011051</v>
      </c>
    </row>
    <row r="24" spans="1:17" x14ac:dyDescent="0.2">
      <c r="A24" s="13" t="s">
        <v>54</v>
      </c>
      <c r="B24" s="17">
        <v>6.6174999999999997</v>
      </c>
      <c r="C24" s="17">
        <v>12.250833333333301</v>
      </c>
      <c r="D24" s="17">
        <v>5.38</v>
      </c>
      <c r="E24" s="17">
        <v>4.8975</v>
      </c>
      <c r="F24" s="17">
        <v>17.0833333333333</v>
      </c>
      <c r="G24" s="17">
        <v>6.6008333333333304</v>
      </c>
      <c r="H24" s="17">
        <v>6.9166666666666696</v>
      </c>
      <c r="I24" s="17">
        <v>11.1191666666667</v>
      </c>
      <c r="J24" s="17">
        <v>15.6675</v>
      </c>
      <c r="K24" s="17">
        <v>12.3058333333333</v>
      </c>
      <c r="L24" s="17">
        <v>4.6150000000000002</v>
      </c>
      <c r="M24" s="17">
        <v>6.6191666666666604</v>
      </c>
      <c r="N24" s="17">
        <v>12.7</v>
      </c>
      <c r="O24" s="17">
        <v>5.4433333333333298</v>
      </c>
      <c r="Q24" s="16">
        <v>6.7679166666666646</v>
      </c>
    </row>
    <row r="25" spans="1:17" x14ac:dyDescent="0.2">
      <c r="A25" s="13" t="s">
        <v>81</v>
      </c>
      <c r="B25" s="17">
        <v>19.233333333333299</v>
      </c>
      <c r="C25" s="17">
        <v>9.3666666666666707</v>
      </c>
      <c r="D25" s="17">
        <v>3.6</v>
      </c>
      <c r="E25" s="17">
        <v>15.1</v>
      </c>
      <c r="F25" s="17">
        <v>6.8333333333333304</v>
      </c>
      <c r="G25" s="17">
        <v>21.0833333333333</v>
      </c>
      <c r="H25" s="17">
        <v>10.75</v>
      </c>
      <c r="I25" s="17">
        <v>14.1916666666667</v>
      </c>
      <c r="J25" s="17">
        <v>10.991666666666699</v>
      </c>
      <c r="K25" s="17">
        <v>13.783333333333299</v>
      </c>
      <c r="L25" s="17">
        <v>26.233333333333299</v>
      </c>
      <c r="M25" s="17">
        <v>45.741666666666703</v>
      </c>
      <c r="N25" s="17">
        <v>18.600000000000001</v>
      </c>
      <c r="O25" s="17">
        <v>16.3</v>
      </c>
      <c r="Q25" s="16">
        <v>14.64583333333335</v>
      </c>
    </row>
    <row r="26" spans="1:17" x14ac:dyDescent="0.2">
      <c r="A26" s="13" t="s">
        <v>82</v>
      </c>
      <c r="B26" s="17">
        <v>4.9864864864864904</v>
      </c>
      <c r="C26" s="17">
        <v>6.0337837837837904</v>
      </c>
      <c r="D26" s="17">
        <v>6.5743243243243299</v>
      </c>
      <c r="E26" s="17">
        <v>2.5270270270270299</v>
      </c>
      <c r="F26" s="17">
        <v>7.4324324324324396</v>
      </c>
      <c r="G26" s="17">
        <v>3.73648648648649</v>
      </c>
      <c r="H26" s="17">
        <v>5.8108108108108096</v>
      </c>
      <c r="I26" s="17">
        <v>10.2364864864865</v>
      </c>
      <c r="J26" s="17">
        <v>3.03378378378379</v>
      </c>
      <c r="K26" s="17">
        <v>8.9459459459459492</v>
      </c>
      <c r="L26" s="17">
        <v>9.4662162162162105</v>
      </c>
      <c r="M26" s="17">
        <v>3.96621621621621</v>
      </c>
      <c r="N26" s="17">
        <v>7.4121621621621596</v>
      </c>
      <c r="O26" s="17">
        <v>4.1959459459459403</v>
      </c>
      <c r="Q26" s="16">
        <v>5.9222972972973</v>
      </c>
    </row>
    <row r="27" spans="1:17" x14ac:dyDescent="0.2">
      <c r="A27" s="13" t="s">
        <v>83</v>
      </c>
      <c r="B27" s="17">
        <v>13.466578947368401</v>
      </c>
      <c r="C27" s="17">
        <v>12.1776315789474</v>
      </c>
      <c r="D27" s="17">
        <v>9.18</v>
      </c>
      <c r="E27" s="17">
        <v>7.6439473684210499</v>
      </c>
      <c r="F27" s="17">
        <v>18.605263157894701</v>
      </c>
      <c r="G27" s="17">
        <v>14.557105263157901</v>
      </c>
      <c r="H27" s="17">
        <v>13.8684210526316</v>
      </c>
      <c r="I27" s="17">
        <v>11.929210526315799</v>
      </c>
      <c r="J27" s="17">
        <v>20.675526315789501</v>
      </c>
      <c r="K27" s="17">
        <v>18.9442105263158</v>
      </c>
      <c r="L27" s="17">
        <v>15.8186842105263</v>
      </c>
      <c r="M27" s="17">
        <v>10.432631578947399</v>
      </c>
      <c r="N27" s="17">
        <v>13.1418421052632</v>
      </c>
      <c r="O27" s="17">
        <v>8.9281578947368399</v>
      </c>
      <c r="Q27" s="16">
        <v>13.304210526315799</v>
      </c>
    </row>
    <row r="28" spans="1:17" x14ac:dyDescent="0.2">
      <c r="A28" s="13" t="s">
        <v>110</v>
      </c>
      <c r="B28" s="17">
        <v>16.6666666666667</v>
      </c>
      <c r="C28" s="17">
        <v>20.1111111111111</v>
      </c>
      <c r="D28" s="17">
        <v>13.6666666666667</v>
      </c>
      <c r="E28" s="17">
        <v>24.0555555555556</v>
      </c>
      <c r="F28" s="17">
        <v>5.9444444444444402</v>
      </c>
      <c r="G28" s="17">
        <v>19.3333333333333</v>
      </c>
      <c r="H28" s="17">
        <v>5.7222222222222197</v>
      </c>
      <c r="I28" s="17">
        <v>5.8333333333333304</v>
      </c>
      <c r="J28" s="17">
        <v>23.8888888888889</v>
      </c>
      <c r="K28" s="17">
        <v>5.44444444444445</v>
      </c>
      <c r="L28" s="17">
        <v>18.8888888888889</v>
      </c>
      <c r="M28" s="17">
        <v>16.6111111111111</v>
      </c>
      <c r="N28" s="17">
        <v>24.8333333333333</v>
      </c>
      <c r="O28" s="17">
        <v>9</v>
      </c>
      <c r="Q28" s="16">
        <v>16.6388888888889</v>
      </c>
    </row>
    <row r="29" spans="1:17" x14ac:dyDescent="0.2">
      <c r="A29" s="13" t="s">
        <v>55</v>
      </c>
      <c r="B29" s="17">
        <v>4.8536290322580697</v>
      </c>
      <c r="C29" s="17">
        <v>12.0729838709677</v>
      </c>
      <c r="D29" s="17">
        <v>3.7858870967741902</v>
      </c>
      <c r="E29" s="17">
        <v>2.5249999999999999</v>
      </c>
      <c r="F29" s="17">
        <v>9.3951612903225801</v>
      </c>
      <c r="G29" s="17">
        <v>5.1943548387096801</v>
      </c>
      <c r="H29" s="17">
        <v>2.2177419354838701</v>
      </c>
      <c r="I29" s="17">
        <v>8.4834677419354794</v>
      </c>
      <c r="J29" s="17">
        <v>9.4116935483871007</v>
      </c>
      <c r="K29" s="17">
        <v>12.1701612903226</v>
      </c>
      <c r="L29" s="17">
        <v>7.9895161290322596</v>
      </c>
      <c r="M29" s="17">
        <v>3.08629032258064</v>
      </c>
      <c r="N29" s="17">
        <v>6.0927419354838701</v>
      </c>
      <c r="O29" s="17">
        <v>1.66895161290322</v>
      </c>
      <c r="Q29" s="16">
        <v>5.6435483870967751</v>
      </c>
    </row>
    <row r="30" spans="1:17" x14ac:dyDescent="0.2">
      <c r="A30" s="13" t="s">
        <v>56</v>
      </c>
      <c r="B30" s="17">
        <v>5.8076923076923102</v>
      </c>
      <c r="C30" s="17">
        <v>6.8573317307692303</v>
      </c>
      <c r="D30" s="17">
        <v>7.0093750000000004</v>
      </c>
      <c r="E30" s="17">
        <v>1.88425480769231</v>
      </c>
      <c r="F30" s="17">
        <v>11.778846153846199</v>
      </c>
      <c r="G30" s="17">
        <v>4.7086538461538403</v>
      </c>
      <c r="H30" s="17">
        <v>5.7692307692307701</v>
      </c>
      <c r="I30" s="17">
        <v>8.3379807692307697</v>
      </c>
      <c r="J30" s="17">
        <v>2.7798076923076902</v>
      </c>
      <c r="K30" s="17">
        <v>11.452884615384599</v>
      </c>
      <c r="L30" s="17">
        <v>6.2687499999999998</v>
      </c>
      <c r="M30" s="17">
        <v>8.0108173076922995</v>
      </c>
      <c r="N30" s="17">
        <v>8.0128605769230798</v>
      </c>
      <c r="O30" s="17">
        <v>4.4406249999999998</v>
      </c>
      <c r="Q30" s="16">
        <v>6.5630408653846146</v>
      </c>
    </row>
    <row r="31" spans="1:17" x14ac:dyDescent="0.2">
      <c r="A31" s="13" t="s">
        <v>111</v>
      </c>
      <c r="B31" s="17">
        <v>6.4880952380952301</v>
      </c>
      <c r="C31" s="17">
        <v>14.1071428571429</v>
      </c>
      <c r="D31" s="17">
        <v>9.3452380952380896</v>
      </c>
      <c r="E31" s="17">
        <v>5.1190476190476097</v>
      </c>
      <c r="F31" s="17">
        <v>15.476190476190499</v>
      </c>
      <c r="G31" s="17">
        <v>7.1428571428571397</v>
      </c>
      <c r="H31" s="17">
        <v>5.2380952380952399</v>
      </c>
      <c r="I31" s="17">
        <v>13.5714285714286</v>
      </c>
      <c r="J31" s="17">
        <v>11.6666666666667</v>
      </c>
      <c r="K31" s="17">
        <v>13.869047619047601</v>
      </c>
      <c r="L31" s="17">
        <v>5.53571428571429</v>
      </c>
      <c r="M31" s="17">
        <v>6.7261904761904701</v>
      </c>
      <c r="N31" s="17">
        <v>11.1904761904762</v>
      </c>
      <c r="O31" s="17">
        <v>4.2261904761904798</v>
      </c>
      <c r="Q31" s="16">
        <v>8.2440476190476151</v>
      </c>
    </row>
    <row r="32" spans="1:17" x14ac:dyDescent="0.2">
      <c r="A32" s="13" t="s">
        <v>87</v>
      </c>
      <c r="B32" s="17">
        <v>6.5125000000000002</v>
      </c>
      <c r="C32" s="17">
        <v>7.1062500000000002</v>
      </c>
      <c r="D32" s="17">
        <v>7.8875000000000002</v>
      </c>
      <c r="E32" s="17">
        <v>2.4750000000000001</v>
      </c>
      <c r="F32" s="17">
        <v>26.9375</v>
      </c>
      <c r="G32" s="17">
        <v>5.0875000000000004</v>
      </c>
      <c r="H32" s="17">
        <v>3.6875</v>
      </c>
      <c r="I32" s="17">
        <v>26.212499999999999</v>
      </c>
      <c r="J32" s="17">
        <v>15.737500000000001</v>
      </c>
      <c r="K32" s="17">
        <v>11.4125</v>
      </c>
      <c r="L32" s="17">
        <v>5.5812499999999998</v>
      </c>
      <c r="M32" s="17">
        <v>29.1</v>
      </c>
      <c r="N32" s="17">
        <v>4.9187500000000002</v>
      </c>
      <c r="O32" s="17">
        <v>5.6812500000000004</v>
      </c>
      <c r="Q32" s="16">
        <v>6.8093750000000002</v>
      </c>
    </row>
    <row r="33" spans="1:17" x14ac:dyDescent="0.2">
      <c r="A33" s="13" t="s">
        <v>88</v>
      </c>
      <c r="B33" s="17">
        <v>2.625</v>
      </c>
      <c r="C33" s="17">
        <v>17.4375</v>
      </c>
      <c r="D33" s="17">
        <v>8.125</v>
      </c>
      <c r="E33" s="17">
        <v>5.5000000000000098</v>
      </c>
      <c r="F33" s="17">
        <v>20</v>
      </c>
      <c r="G33" s="17">
        <v>8.0625</v>
      </c>
      <c r="H33" s="17">
        <v>4.9375</v>
      </c>
      <c r="I33" s="17">
        <v>5.3749999999999902</v>
      </c>
      <c r="J33" s="17">
        <v>24.8125</v>
      </c>
      <c r="K33" s="17">
        <v>15.5625</v>
      </c>
      <c r="L33" s="17">
        <v>9.9999999999999893</v>
      </c>
      <c r="M33" s="17">
        <v>12.125</v>
      </c>
      <c r="N33" s="17">
        <v>7.5625</v>
      </c>
      <c r="O33" s="17">
        <v>4.4375</v>
      </c>
      <c r="Q33" s="16">
        <v>8.09375</v>
      </c>
    </row>
    <row r="34" spans="1:17" x14ac:dyDescent="0.2">
      <c r="A34" s="13" t="s">
        <v>57</v>
      </c>
      <c r="B34" s="17">
        <v>4.2241228070175403</v>
      </c>
      <c r="C34" s="17">
        <v>4.5866228070175499</v>
      </c>
      <c r="D34" s="17">
        <v>6.9182017543859597</v>
      </c>
      <c r="E34" s="17">
        <v>3.55745614035088</v>
      </c>
      <c r="F34" s="17">
        <v>11.491228070175399</v>
      </c>
      <c r="G34" s="17">
        <v>6.5061403508772004</v>
      </c>
      <c r="H34" s="17">
        <v>8.1140350877192997</v>
      </c>
      <c r="I34" s="17">
        <v>16.1594298245614</v>
      </c>
      <c r="J34" s="17">
        <v>8.9997807017543803</v>
      </c>
      <c r="K34" s="17">
        <v>9.9105263157894701</v>
      </c>
      <c r="L34" s="17">
        <v>7.6357456140350903</v>
      </c>
      <c r="M34" s="17">
        <v>3.6357456140350899</v>
      </c>
      <c r="N34" s="17">
        <v>4.4666666666666703</v>
      </c>
      <c r="O34" s="17">
        <v>2.99364035087719</v>
      </c>
      <c r="Q34" s="16">
        <v>6.7121710526315805</v>
      </c>
    </row>
    <row r="35" spans="1:17" x14ac:dyDescent="0.2">
      <c r="A35" s="13" t="s">
        <v>112</v>
      </c>
      <c r="B35" s="17">
        <v>4.7619047619047601</v>
      </c>
      <c r="C35" s="17">
        <v>5.4166666666666599</v>
      </c>
      <c r="D35" s="17">
        <v>6.4880952380952399</v>
      </c>
      <c r="E35" s="17">
        <v>3.5119047619047601</v>
      </c>
      <c r="F35" s="17">
        <v>16.785714285714299</v>
      </c>
      <c r="G35" s="17">
        <v>6.3095238095238004</v>
      </c>
      <c r="H35" s="17">
        <v>5.5357142857142803</v>
      </c>
      <c r="I35" s="17">
        <v>13.273809523809501</v>
      </c>
      <c r="J35" s="17">
        <v>5.7738095238095299</v>
      </c>
      <c r="K35" s="17">
        <v>9.4047619047618998</v>
      </c>
      <c r="L35" s="17">
        <v>6.8452380952380896</v>
      </c>
      <c r="M35" s="17">
        <v>11.1904761904762</v>
      </c>
      <c r="N35" s="17">
        <v>6.3690476190476097</v>
      </c>
      <c r="O35" s="17">
        <v>4.0476190476190501</v>
      </c>
      <c r="Q35" s="16">
        <v>6.3392857142857046</v>
      </c>
    </row>
    <row r="36" spans="1:17" x14ac:dyDescent="0.2">
      <c r="A36" s="13" t="s">
        <v>113</v>
      </c>
      <c r="B36" s="17">
        <v>4.7954545454545503</v>
      </c>
      <c r="C36" s="17">
        <v>9.5227272727272805</v>
      </c>
      <c r="D36" s="17">
        <v>7.5000000000000098</v>
      </c>
      <c r="E36" s="17">
        <v>8.9772727272727408</v>
      </c>
      <c r="F36" s="17">
        <v>7.7272727272727302</v>
      </c>
      <c r="H36" s="17">
        <v>5.4545454545454497</v>
      </c>
      <c r="I36" s="17">
        <v>14.7727272727273</v>
      </c>
      <c r="J36" s="17">
        <v>6.8636363636363704</v>
      </c>
      <c r="K36" s="17">
        <v>13.613636363636401</v>
      </c>
      <c r="L36" s="17">
        <v>15.295454545454501</v>
      </c>
      <c r="M36" s="17">
        <v>9.5</v>
      </c>
      <c r="N36" s="17">
        <v>5.7954545454545503</v>
      </c>
      <c r="O36" s="17">
        <v>2.4318181818181901</v>
      </c>
      <c r="Q36" s="16">
        <v>7.7272727272727302</v>
      </c>
    </row>
    <row r="37" spans="1:17" x14ac:dyDescent="0.2">
      <c r="A37" s="13" t="s">
        <v>114</v>
      </c>
      <c r="B37" s="17">
        <v>4.4375</v>
      </c>
      <c r="C37" s="17">
        <v>20.3125</v>
      </c>
      <c r="D37" s="17">
        <v>5.0833333333333304</v>
      </c>
      <c r="E37" s="17">
        <v>15.1458333333333</v>
      </c>
      <c r="F37" s="17">
        <v>15.5625</v>
      </c>
      <c r="G37" s="17">
        <v>11.0625</v>
      </c>
      <c r="H37" s="17">
        <v>22.2083333333333</v>
      </c>
      <c r="I37" s="17">
        <v>18.6666666666667</v>
      </c>
      <c r="J37" s="17">
        <v>14.1875</v>
      </c>
      <c r="K37" s="17">
        <v>18.1875</v>
      </c>
      <c r="L37" s="17">
        <v>6.5208333333333304</v>
      </c>
      <c r="M37" s="17">
        <v>9.9375</v>
      </c>
      <c r="N37" s="17">
        <v>4.625</v>
      </c>
      <c r="O37" s="17">
        <v>12.2083333333333</v>
      </c>
      <c r="Q37" s="16">
        <v>13.19791666666665</v>
      </c>
    </row>
    <row r="38" spans="1:17" x14ac:dyDescent="0.2">
      <c r="A38" s="13" t="s">
        <v>89</v>
      </c>
      <c r="B38" s="17">
        <v>5.1640625</v>
      </c>
      <c r="C38" s="17">
        <v>6.9390625000000004</v>
      </c>
      <c r="D38" s="17">
        <v>4.6375000000000002</v>
      </c>
      <c r="E38" s="17">
        <v>1.5703125</v>
      </c>
      <c r="F38" s="17">
        <v>9.6875</v>
      </c>
      <c r="G38" s="17">
        <v>6.5765624999999996</v>
      </c>
      <c r="H38" s="17">
        <v>2.8125</v>
      </c>
      <c r="I38" s="17">
        <v>11.5484375</v>
      </c>
      <c r="J38" s="17">
        <v>10.0296875</v>
      </c>
      <c r="K38" s="17">
        <v>8.7984375000000004</v>
      </c>
      <c r="L38" s="17">
        <v>7.4265625000000002</v>
      </c>
      <c r="M38" s="17">
        <v>6.4249999999999998</v>
      </c>
      <c r="N38" s="17">
        <v>4.0578124999999998</v>
      </c>
      <c r="O38" s="17">
        <v>2.7093749999999899</v>
      </c>
      <c r="Q38" s="16">
        <v>6.5007812499999993</v>
      </c>
    </row>
    <row r="39" spans="1:17" x14ac:dyDescent="0.2">
      <c r="A39" s="13" t="s">
        <v>90</v>
      </c>
      <c r="B39" s="17">
        <v>3.58928571428571</v>
      </c>
      <c r="C39" s="17">
        <v>9.1264285714285691</v>
      </c>
      <c r="D39" s="17">
        <v>4.34357142857142</v>
      </c>
      <c r="E39" s="17">
        <v>2.2842857142857098</v>
      </c>
      <c r="F39" s="17">
        <v>8.6428571428571406</v>
      </c>
      <c r="G39" s="17">
        <v>4.1778571428571496</v>
      </c>
      <c r="H39" s="17">
        <v>4.8571428571428497</v>
      </c>
      <c r="I39" s="17">
        <v>8.2478571428571392</v>
      </c>
      <c r="J39" s="17">
        <v>4.7278571428571396</v>
      </c>
      <c r="K39" s="17">
        <v>10.59</v>
      </c>
      <c r="L39" s="17">
        <v>6.1242857142857101</v>
      </c>
      <c r="M39" s="17">
        <v>2.03285714285715</v>
      </c>
      <c r="N39" s="17">
        <v>5.0214285714285696</v>
      </c>
      <c r="O39" s="17">
        <v>1.74857142857143</v>
      </c>
      <c r="Q39" s="16">
        <v>4.7924999999999951</v>
      </c>
    </row>
    <row r="40" spans="1:17" x14ac:dyDescent="0.2">
      <c r="A40" s="13" t="s">
        <v>58</v>
      </c>
      <c r="B40" s="17">
        <v>4.3753546099290803</v>
      </c>
      <c r="C40" s="17">
        <v>5.8468085106382999</v>
      </c>
      <c r="D40" s="17">
        <v>5.43031914893617</v>
      </c>
      <c r="E40" s="17">
        <v>3.1558510638297901</v>
      </c>
      <c r="F40" s="17">
        <v>7.2695035460992896</v>
      </c>
      <c r="G40" s="17">
        <v>4.73617021276596</v>
      </c>
      <c r="H40" s="17">
        <v>4.7872340425531901</v>
      </c>
      <c r="I40" s="17">
        <v>13.671453900709199</v>
      </c>
      <c r="J40" s="17">
        <v>9.4395390070922005</v>
      </c>
      <c r="K40" s="17">
        <v>11.3911347517731</v>
      </c>
      <c r="L40" s="17">
        <v>5.9070921985815596</v>
      </c>
      <c r="M40" s="17">
        <v>8.1384751773049597</v>
      </c>
      <c r="N40" s="17">
        <v>4.8395390070922</v>
      </c>
      <c r="O40" s="17">
        <v>2.82039007092198</v>
      </c>
      <c r="Q40" s="16">
        <v>5.6385638297872349</v>
      </c>
    </row>
    <row r="41" spans="1:17" x14ac:dyDescent="0.2">
      <c r="A41" s="13" t="s">
        <v>59</v>
      </c>
      <c r="B41" s="17">
        <v>5.0909574468085097</v>
      </c>
      <c r="C41" s="17">
        <v>10.0739361702128</v>
      </c>
      <c r="D41" s="17">
        <v>9.6856382978723392</v>
      </c>
      <c r="E41" s="17">
        <v>5.0468085106383</v>
      </c>
      <c r="F41" s="17">
        <v>12.2872340425532</v>
      </c>
      <c r="G41" s="17">
        <v>6.8212765957446804</v>
      </c>
      <c r="H41" s="17">
        <v>5.1063829787234001</v>
      </c>
      <c r="I41" s="17">
        <v>12.2909574468085</v>
      </c>
      <c r="J41" s="17">
        <v>10.5356382978723</v>
      </c>
      <c r="K41" s="17">
        <v>12.4058510638298</v>
      </c>
      <c r="L41" s="17">
        <v>6.91117021276595</v>
      </c>
      <c r="M41" s="17">
        <v>4.7420212765957404</v>
      </c>
      <c r="N41" s="17">
        <v>5.0824468085106398</v>
      </c>
      <c r="O41" s="17">
        <v>3.0893617021276598</v>
      </c>
      <c r="Q41" s="16">
        <v>6.8662234042553152</v>
      </c>
    </row>
    <row r="42" spans="1:17" x14ac:dyDescent="0.2">
      <c r="A42" s="13" t="s">
        <v>60</v>
      </c>
      <c r="B42" s="17">
        <v>5.2787313432835798</v>
      </c>
      <c r="C42" s="17">
        <v>7.9123134328358198</v>
      </c>
      <c r="D42" s="17">
        <v>4.9249999999999998</v>
      </c>
      <c r="E42" s="17">
        <v>4.0817164179104504</v>
      </c>
      <c r="F42" s="17">
        <v>12.3507462686567</v>
      </c>
      <c r="G42" s="17">
        <v>4.4145522388059701</v>
      </c>
      <c r="H42" s="17">
        <v>5.8208955223880601</v>
      </c>
      <c r="I42" s="17">
        <v>12.1167910447761</v>
      </c>
      <c r="J42" s="17">
        <v>3.1115671641791001</v>
      </c>
      <c r="K42" s="17">
        <v>15.041791044776099</v>
      </c>
      <c r="L42" s="17">
        <v>5.6623134328358304</v>
      </c>
      <c r="M42" s="17">
        <v>9.4712686567164202</v>
      </c>
      <c r="N42" s="17">
        <v>4.6944029850746301</v>
      </c>
      <c r="O42" s="17">
        <v>4.0417910447761196</v>
      </c>
      <c r="Q42" s="16">
        <v>5.4705223880597051</v>
      </c>
    </row>
    <row r="43" spans="1:17" x14ac:dyDescent="0.2">
      <c r="A43" s="13" t="s">
        <v>61</v>
      </c>
      <c r="B43" s="17">
        <v>5.9913513513513497</v>
      </c>
      <c r="C43" s="17">
        <v>8.5313513513513506</v>
      </c>
      <c r="D43" s="17">
        <v>6.5022972972973001</v>
      </c>
      <c r="E43" s="17">
        <v>1.09121621621621</v>
      </c>
      <c r="F43" s="17">
        <v>4.7297297297297298</v>
      </c>
      <c r="G43" s="17">
        <v>3.6483783783783799</v>
      </c>
      <c r="H43" s="17">
        <v>6.6216216216216202</v>
      </c>
      <c r="I43" s="17">
        <v>7.6036486486486501</v>
      </c>
      <c r="J43" s="17">
        <v>3.2312162162162101</v>
      </c>
      <c r="K43" s="17">
        <v>16.277027027027</v>
      </c>
      <c r="L43" s="17">
        <v>8.6481081081081097</v>
      </c>
      <c r="M43" s="17">
        <v>24.6859459459459</v>
      </c>
      <c r="N43" s="17">
        <v>8.9414864864864896</v>
      </c>
      <c r="O43" s="17">
        <v>3.7147297297297301</v>
      </c>
      <c r="Q43" s="16">
        <v>6.5619594594594606</v>
      </c>
    </row>
    <row r="44" spans="1:17" x14ac:dyDescent="0.2">
      <c r="A44" s="13" t="s">
        <v>226</v>
      </c>
      <c r="B44" s="17">
        <v>12.2075</v>
      </c>
      <c r="C44" s="17">
        <v>273.47624999999999</v>
      </c>
      <c r="D44" s="17">
        <v>19.614999999999998</v>
      </c>
      <c r="E44" s="17">
        <v>84.466250000000002</v>
      </c>
      <c r="F44" s="17">
        <v>240.25</v>
      </c>
      <c r="G44" s="17">
        <v>76.594999999999999</v>
      </c>
      <c r="H44" s="17">
        <v>81.5</v>
      </c>
      <c r="I44" s="17">
        <v>67.247500000000002</v>
      </c>
      <c r="J44" s="17">
        <v>8.2675000000000001</v>
      </c>
      <c r="K44" s="17">
        <v>9.4450000000000003</v>
      </c>
      <c r="L44" s="17">
        <v>75.552499999999995</v>
      </c>
      <c r="M44" s="17">
        <v>61.564999999999998</v>
      </c>
      <c r="N44" s="17">
        <v>51.607500000000002</v>
      </c>
      <c r="O44" s="17">
        <v>50.54</v>
      </c>
      <c r="Q44" s="16">
        <v>64.40625</v>
      </c>
    </row>
    <row r="45" spans="1:17" x14ac:dyDescent="0.2">
      <c r="A45" s="13" t="s">
        <v>65</v>
      </c>
      <c r="B45" s="17">
        <v>10.8854166666667</v>
      </c>
      <c r="C45" s="17">
        <v>7.4749999999999996</v>
      </c>
      <c r="D45" s="17">
        <v>46.233333333333299</v>
      </c>
      <c r="E45" s="17">
        <v>3.6437499999999998</v>
      </c>
      <c r="F45" s="17">
        <v>17.125</v>
      </c>
      <c r="G45" s="17">
        <v>16.637499999999999</v>
      </c>
      <c r="H45" s="17">
        <v>8.3333333333333304</v>
      </c>
      <c r="I45" s="17">
        <v>13.766666666666699</v>
      </c>
      <c r="J45" s="17">
        <v>16.422916666666701</v>
      </c>
      <c r="K45" s="17">
        <v>30.462499999999999</v>
      </c>
      <c r="L45" s="17">
        <v>32.095833333333303</v>
      </c>
      <c r="M45" s="17">
        <v>7.0604166666666703</v>
      </c>
      <c r="N45" s="17">
        <v>18.152083333333302</v>
      </c>
      <c r="O45" s="17">
        <v>20.495833333333302</v>
      </c>
      <c r="Q45" s="16">
        <v>16.530208333333348</v>
      </c>
    </row>
    <row r="46" spans="1:17" x14ac:dyDescent="0.2">
      <c r="A46" s="13" t="s">
        <v>363</v>
      </c>
      <c r="B46" s="17">
        <v>108.327777777778</v>
      </c>
      <c r="C46" s="17">
        <v>19.080555555555598</v>
      </c>
      <c r="D46" s="17">
        <v>160.083333333333</v>
      </c>
      <c r="E46" s="17">
        <v>76.3819444444444</v>
      </c>
      <c r="F46" s="17">
        <v>146.944444444444</v>
      </c>
      <c r="G46" s="17">
        <v>12.719444444444401</v>
      </c>
      <c r="H46" s="17">
        <v>26.8055555555556</v>
      </c>
      <c r="I46" s="17">
        <v>59.427777777777798</v>
      </c>
      <c r="J46" s="17">
        <v>13.968055555555599</v>
      </c>
      <c r="K46" s="17">
        <v>75.047222222222203</v>
      </c>
      <c r="L46" s="17">
        <v>76.372222222222206</v>
      </c>
      <c r="M46" s="17">
        <v>103.6</v>
      </c>
      <c r="N46" s="17">
        <v>17.780555555555601</v>
      </c>
      <c r="O46" s="17">
        <v>62.170833333333299</v>
      </c>
      <c r="Q46" s="16">
        <v>68.609027777777754</v>
      </c>
    </row>
    <row r="47" spans="1:17" x14ac:dyDescent="0.2">
      <c r="A47" s="13" t="s">
        <v>69</v>
      </c>
      <c r="B47" s="17">
        <v>23.0277777777778</v>
      </c>
      <c r="C47" s="17">
        <v>13.9166666666667</v>
      </c>
      <c r="D47" s="17">
        <v>5.0277777777777803</v>
      </c>
      <c r="E47" s="17">
        <v>38.8333333333333</v>
      </c>
      <c r="F47" s="17">
        <v>14.4444444444444</v>
      </c>
      <c r="G47" s="17">
        <v>9.9027777777777803</v>
      </c>
      <c r="H47" s="17">
        <v>6.94444444444445</v>
      </c>
      <c r="I47" s="17">
        <v>29.7222222222222</v>
      </c>
      <c r="J47" s="17">
        <v>58.6805555555556</v>
      </c>
      <c r="K47" s="17">
        <v>28.75</v>
      </c>
      <c r="L47" s="17">
        <v>10.375</v>
      </c>
      <c r="M47" s="17">
        <v>10.2777777777778</v>
      </c>
      <c r="N47" s="17">
        <v>20.4583333333333</v>
      </c>
      <c r="O47" s="17">
        <v>25.5694444444444</v>
      </c>
      <c r="Q47" s="16">
        <v>17.45138888888885</v>
      </c>
    </row>
    <row r="48" spans="1:17" x14ac:dyDescent="0.2">
      <c r="A48" s="13" t="s">
        <v>45</v>
      </c>
      <c r="B48" s="17">
        <v>19.152173913043502</v>
      </c>
      <c r="C48" s="17">
        <v>33.2336956521739</v>
      </c>
      <c r="D48" s="17">
        <v>13.9760869565217</v>
      </c>
      <c r="E48" s="17">
        <v>21.420652173912998</v>
      </c>
      <c r="F48" s="17">
        <v>6.5217391304347796</v>
      </c>
      <c r="G48" s="17">
        <v>3.9358695652173901</v>
      </c>
      <c r="H48" s="17">
        <v>9.0217391304347796</v>
      </c>
      <c r="I48" s="17">
        <v>10.045652173913</v>
      </c>
      <c r="J48" s="17">
        <v>29.690217391304301</v>
      </c>
      <c r="K48" s="17">
        <v>25.064130434782601</v>
      </c>
      <c r="L48" s="17">
        <v>20.1804347826087</v>
      </c>
      <c r="M48" s="17">
        <v>17.719565217391299</v>
      </c>
      <c r="N48" s="17">
        <v>14.896739130434799</v>
      </c>
      <c r="O48" s="17">
        <v>2.8</v>
      </c>
      <c r="Q48" s="16">
        <v>16.308152173913051</v>
      </c>
    </row>
    <row r="49" spans="1:17" x14ac:dyDescent="0.2">
      <c r="A49" s="13" t="s">
        <v>70</v>
      </c>
      <c r="B49" s="17">
        <v>18.8489583333333</v>
      </c>
      <c r="C49" s="17">
        <v>3.6875000000000102</v>
      </c>
      <c r="D49" s="17">
        <v>8.6614583333333393</v>
      </c>
      <c r="E49" s="17">
        <v>9.7916666666666696</v>
      </c>
      <c r="F49" s="17">
        <v>18.4375</v>
      </c>
      <c r="G49" s="17">
        <v>11.0625</v>
      </c>
      <c r="H49" s="17">
        <v>8.3333333333333304</v>
      </c>
      <c r="I49" s="17">
        <v>6.125</v>
      </c>
      <c r="J49" s="17">
        <v>52.7395833333333</v>
      </c>
      <c r="K49" s="17">
        <v>15.9479166666667</v>
      </c>
      <c r="L49" s="17">
        <v>25.7760416666667</v>
      </c>
      <c r="M49" s="17">
        <v>10.25</v>
      </c>
      <c r="N49" s="17">
        <v>14.671875</v>
      </c>
      <c r="O49" s="17">
        <v>18.953125</v>
      </c>
      <c r="Q49" s="16">
        <v>12.8671875</v>
      </c>
    </row>
    <row r="50" spans="1:17" s="14" customFormat="1" x14ac:dyDescent="0.2">
      <c r="A50" s="14" t="s">
        <v>106</v>
      </c>
      <c r="B50" s="18">
        <v>11.3703703703704</v>
      </c>
      <c r="C50" s="18">
        <v>16.462962962963001</v>
      </c>
      <c r="D50" s="18">
        <v>10.1666666666667</v>
      </c>
      <c r="E50" s="18">
        <v>11.3055555555556</v>
      </c>
      <c r="F50" s="18">
        <v>73.120370370370395</v>
      </c>
      <c r="G50" s="18">
        <v>6.9722222222222197</v>
      </c>
      <c r="H50" s="18">
        <v>35.462962962962997</v>
      </c>
      <c r="I50" s="18">
        <v>9.0092592592592595</v>
      </c>
      <c r="J50" s="18">
        <v>10.462962962962999</v>
      </c>
      <c r="K50" s="18">
        <v>25.009259259259299</v>
      </c>
      <c r="L50" s="18">
        <v>22.1944444444444</v>
      </c>
      <c r="M50" s="18">
        <v>69.953703703703695</v>
      </c>
      <c r="N50" s="18">
        <v>12.962962962962999</v>
      </c>
      <c r="O50" s="18">
        <v>1358.4814814814799</v>
      </c>
      <c r="P50" s="18"/>
      <c r="Q50" s="18">
        <v>14.712962962963001</v>
      </c>
    </row>
    <row r="51" spans="1:17" x14ac:dyDescent="0.2">
      <c r="A51" s="13" t="s">
        <v>71</v>
      </c>
      <c r="B51" s="17">
        <v>44.392307692307703</v>
      </c>
      <c r="C51" s="17">
        <v>44.744230769230803</v>
      </c>
      <c r="D51" s="17">
        <v>57.111538461538501</v>
      </c>
      <c r="E51" s="17">
        <v>103.030769230769</v>
      </c>
      <c r="F51" s="17">
        <v>24.615384615384599</v>
      </c>
      <c r="G51" s="17">
        <v>68.814423076923106</v>
      </c>
      <c r="H51" s="17">
        <v>7.5961538461538503</v>
      </c>
      <c r="I51" s="17">
        <v>10.6028846153846</v>
      </c>
      <c r="J51" s="17">
        <v>42.682692307692299</v>
      </c>
      <c r="K51" s="17">
        <v>17.809615384615402</v>
      </c>
      <c r="L51" s="17">
        <v>58.473076923076903</v>
      </c>
      <c r="M51" s="17">
        <v>9.6</v>
      </c>
      <c r="N51" s="17">
        <v>78.890384615384605</v>
      </c>
      <c r="O51" s="17">
        <v>6.2682692307692296</v>
      </c>
      <c r="Q51" s="16">
        <v>43.537500000000001</v>
      </c>
    </row>
    <row r="52" spans="1:17" x14ac:dyDescent="0.2">
      <c r="A52" s="13" t="s">
        <v>92</v>
      </c>
      <c r="B52" s="17">
        <v>4.7685185185185199</v>
      </c>
      <c r="C52" s="17">
        <v>10.787037037037001</v>
      </c>
      <c r="D52" s="17">
        <v>6.7592592592592604</v>
      </c>
      <c r="E52" s="17">
        <v>13.703703703703701</v>
      </c>
      <c r="F52" s="17">
        <v>49.907407407407398</v>
      </c>
      <c r="G52" s="17">
        <v>10.8333333333333</v>
      </c>
      <c r="H52" s="17">
        <v>18.240740740740701</v>
      </c>
      <c r="I52" s="17">
        <v>8.8425925925926006</v>
      </c>
      <c r="J52" s="17">
        <v>10.4166666666667</v>
      </c>
      <c r="K52" s="17">
        <v>20.740740740740701</v>
      </c>
      <c r="L52" s="17">
        <v>11.4814814814815</v>
      </c>
      <c r="M52" s="17">
        <v>4.1203703703703702</v>
      </c>
      <c r="N52" s="17">
        <v>5.4166666666666696</v>
      </c>
      <c r="O52" s="17">
        <v>6.8055555555555598</v>
      </c>
      <c r="Q52" s="16">
        <v>10.601851851851851</v>
      </c>
    </row>
    <row r="53" spans="1:17" s="15" customFormat="1" x14ac:dyDescent="0.2">
      <c r="A53" s="15" t="s">
        <v>93</v>
      </c>
      <c r="B53" s="19">
        <v>166.111111111111</v>
      </c>
      <c r="C53" s="19">
        <v>8.0555555555555607</v>
      </c>
      <c r="D53" s="19">
        <v>18.148148148148099</v>
      </c>
      <c r="E53" s="19">
        <v>204.35185185185199</v>
      </c>
      <c r="F53" s="19">
        <v>40</v>
      </c>
      <c r="G53" s="19">
        <v>148.611111111111</v>
      </c>
      <c r="H53" s="19">
        <v>28.8888888888889</v>
      </c>
      <c r="I53" s="19"/>
      <c r="J53" s="19">
        <v>11.9444444444444</v>
      </c>
      <c r="K53" s="19">
        <v>727.22222222222194</v>
      </c>
      <c r="L53" s="19">
        <v>28.703703703703699</v>
      </c>
      <c r="M53" s="19">
        <v>33.518518518518498</v>
      </c>
      <c r="N53" s="19">
        <v>21.018518518518501</v>
      </c>
      <c r="O53" s="19">
        <v>18.8888888888889</v>
      </c>
      <c r="P53" s="19"/>
      <c r="Q53" s="19">
        <v>28.8888888888889</v>
      </c>
    </row>
    <row r="54" spans="1:17" x14ac:dyDescent="0.2">
      <c r="A54" s="13" t="s">
        <v>633</v>
      </c>
      <c r="B54" s="17">
        <v>33.2846153846154</v>
      </c>
      <c r="C54" s="17">
        <v>15.6480769230769</v>
      </c>
      <c r="D54" s="17">
        <v>12.2038461538462</v>
      </c>
      <c r="E54" s="17">
        <v>3.0788461538461598</v>
      </c>
      <c r="F54" s="17">
        <v>8.2692307692307701</v>
      </c>
      <c r="G54" s="17">
        <v>15.3269230769231</v>
      </c>
      <c r="H54" s="17">
        <v>26.3461538461539</v>
      </c>
      <c r="I54" s="17">
        <v>13.15</v>
      </c>
      <c r="J54" s="17">
        <v>5.2961538461538504</v>
      </c>
      <c r="K54" s="17">
        <v>29.763461538461499</v>
      </c>
      <c r="L54" s="17">
        <v>19.3</v>
      </c>
      <c r="M54" s="17">
        <v>6.4403846153846196</v>
      </c>
      <c r="N54" s="17">
        <v>12.961538461538501</v>
      </c>
      <c r="O54" s="17">
        <v>1.91923076923077</v>
      </c>
      <c r="Q54" s="16">
        <v>13.055769230769251</v>
      </c>
    </row>
    <row r="55" spans="1:17" x14ac:dyDescent="0.2">
      <c r="A55" s="13" t="s">
        <v>364</v>
      </c>
      <c r="B55" s="17">
        <v>31.911764705882302</v>
      </c>
      <c r="C55" s="17">
        <v>6.4705882352941098</v>
      </c>
      <c r="D55" s="17">
        <v>12.0588235294118</v>
      </c>
      <c r="E55" s="17">
        <v>28.088235294117599</v>
      </c>
      <c r="F55" s="17">
        <v>12.205882352941201</v>
      </c>
      <c r="G55" s="17">
        <v>15</v>
      </c>
      <c r="H55" s="17">
        <v>25.735294117647101</v>
      </c>
      <c r="I55" s="17">
        <v>15.294117647058799</v>
      </c>
      <c r="J55" s="17">
        <v>20.294117647058801</v>
      </c>
      <c r="K55" s="17">
        <v>15.147058823529401</v>
      </c>
      <c r="L55" s="17">
        <v>28.823529411764699</v>
      </c>
      <c r="M55" s="17">
        <v>47.794117647058798</v>
      </c>
      <c r="N55" s="17">
        <v>4.8529411764705799</v>
      </c>
      <c r="O55" s="17">
        <v>23.088235294117599</v>
      </c>
      <c r="Q55" s="16">
        <v>17.794117647058801</v>
      </c>
    </row>
    <row r="56" spans="1:17" x14ac:dyDescent="0.2">
      <c r="A56" s="13" t="s">
        <v>46</v>
      </c>
      <c r="B56" s="17">
        <v>15.890178571428599</v>
      </c>
      <c r="C56" s="17">
        <v>36.233928571428599</v>
      </c>
      <c r="D56" s="17">
        <v>40.920535714285698</v>
      </c>
      <c r="E56" s="17">
        <v>118.351785714286</v>
      </c>
      <c r="F56" s="17">
        <v>80.267857142857096</v>
      </c>
      <c r="G56" s="17">
        <v>5.5651785714285804</v>
      </c>
      <c r="H56" s="17">
        <v>37.857142857142897</v>
      </c>
      <c r="I56" s="17">
        <v>59.892857142857103</v>
      </c>
      <c r="J56" s="17">
        <v>59.045535714285698</v>
      </c>
      <c r="K56" s="17">
        <v>7.1401785714285699</v>
      </c>
      <c r="L56" s="17">
        <v>33.409821428571398</v>
      </c>
      <c r="M56" s="17">
        <v>10.5169642857143</v>
      </c>
      <c r="N56" s="17">
        <v>38.024107142857098</v>
      </c>
      <c r="O56" s="17">
        <v>16.959821428571399</v>
      </c>
      <c r="Q56" s="16">
        <v>37.045535714285748</v>
      </c>
    </row>
    <row r="57" spans="1:17" x14ac:dyDescent="0.2">
      <c r="A57" s="13" t="s">
        <v>76</v>
      </c>
      <c r="B57" s="17">
        <v>71.45</v>
      </c>
      <c r="C57" s="17">
        <v>70.712500000000006</v>
      </c>
      <c r="D57" s="17">
        <v>7.5124999999999904</v>
      </c>
      <c r="E57" s="17">
        <v>18.137499999999999</v>
      </c>
      <c r="F57" s="17">
        <v>31.5</v>
      </c>
      <c r="G57" s="17">
        <v>5.2625000000000002</v>
      </c>
      <c r="H57" s="17">
        <v>16.5</v>
      </c>
      <c r="I57" s="17">
        <v>9.875</v>
      </c>
      <c r="J57" s="17">
        <v>24.712499999999999</v>
      </c>
      <c r="K57" s="17">
        <v>54.4375</v>
      </c>
      <c r="L57" s="17">
        <v>62.137500000000003</v>
      </c>
      <c r="M57" s="17">
        <v>33.862499999999997</v>
      </c>
      <c r="N57" s="17">
        <v>11.5</v>
      </c>
      <c r="O57" s="17">
        <v>42.412500000000001</v>
      </c>
      <c r="Q57" s="16">
        <v>28.106249999999999</v>
      </c>
    </row>
    <row r="58" spans="1:17" x14ac:dyDescent="0.2">
      <c r="A58" s="13" t="s">
        <v>94</v>
      </c>
      <c r="B58" s="17">
        <v>13.4722222222222</v>
      </c>
      <c r="C58" s="17">
        <v>20.625</v>
      </c>
      <c r="D58" s="17">
        <v>23.0555555555556</v>
      </c>
      <c r="E58" s="17">
        <v>42.8472222222222</v>
      </c>
      <c r="F58" s="17">
        <v>57.2222222222222</v>
      </c>
      <c r="G58" s="17">
        <v>13.5416666666667</v>
      </c>
      <c r="H58" s="17">
        <v>191.666666666667</v>
      </c>
      <c r="I58" s="17">
        <v>41.1111111111111</v>
      </c>
      <c r="J58" s="17">
        <v>51.1111111111111</v>
      </c>
      <c r="K58" s="17">
        <v>30.1388888888889</v>
      </c>
      <c r="L58" s="17">
        <v>25.0694444444444</v>
      </c>
      <c r="M58" s="17">
        <v>17.1527777777778</v>
      </c>
      <c r="N58" s="17">
        <v>11.3888888888889</v>
      </c>
      <c r="O58" s="17">
        <v>33.6805555555556</v>
      </c>
      <c r="Q58" s="16">
        <v>27.60416666666665</v>
      </c>
    </row>
    <row r="59" spans="1:17" x14ac:dyDescent="0.2">
      <c r="A59" s="13" t="s">
        <v>227</v>
      </c>
      <c r="B59" s="17">
        <v>13.920454545454501</v>
      </c>
      <c r="C59" s="17">
        <v>22.238636363636399</v>
      </c>
      <c r="D59" s="17">
        <v>51.818181818181799</v>
      </c>
      <c r="E59" s="17">
        <v>45.344696969696997</v>
      </c>
      <c r="F59" s="17">
        <v>228.030303030303</v>
      </c>
      <c r="G59" s="17">
        <v>11.761363636363599</v>
      </c>
      <c r="H59" s="17">
        <v>10.1515151515152</v>
      </c>
      <c r="I59" s="17">
        <v>61.988636363636402</v>
      </c>
      <c r="J59" s="17">
        <v>52.674242424242401</v>
      </c>
      <c r="K59" s="17">
        <v>31.780303030302999</v>
      </c>
      <c r="L59" s="17">
        <v>49.590909090909101</v>
      </c>
      <c r="M59" s="17">
        <v>202.75757575757601</v>
      </c>
      <c r="N59" s="17">
        <v>52.2916666666667</v>
      </c>
      <c r="O59" s="17">
        <v>76.685606060606105</v>
      </c>
      <c r="Q59" s="16">
        <v>50.704545454545453</v>
      </c>
    </row>
    <row r="60" spans="1:17" x14ac:dyDescent="0.2">
      <c r="A60" s="13" t="s">
        <v>366</v>
      </c>
      <c r="B60" s="17">
        <v>31</v>
      </c>
      <c r="C60" s="17">
        <v>109.79629629629601</v>
      </c>
      <c r="D60" s="17">
        <v>121.722222222222</v>
      </c>
      <c r="E60" s="17">
        <v>90.4722222222222</v>
      </c>
      <c r="F60" s="17">
        <v>31.9444444444444</v>
      </c>
      <c r="G60" s="17">
        <v>16.6666666666667</v>
      </c>
      <c r="H60" s="17">
        <v>33.240740740740698</v>
      </c>
      <c r="I60" s="17">
        <v>19.157407407407401</v>
      </c>
      <c r="J60" s="17">
        <v>70.185185185185205</v>
      </c>
      <c r="K60" s="17">
        <v>45.148148148148103</v>
      </c>
      <c r="L60" s="17">
        <v>52.453703703703702</v>
      </c>
      <c r="M60" s="17">
        <v>125.84259259259299</v>
      </c>
      <c r="N60" s="17">
        <v>18.2222222222222</v>
      </c>
      <c r="O60" s="17">
        <v>38.629629629629598</v>
      </c>
      <c r="Q60" s="16">
        <v>41.88888888888885</v>
      </c>
    </row>
    <row r="61" spans="1:17" x14ac:dyDescent="0.2">
      <c r="A61" s="13" t="s">
        <v>228</v>
      </c>
      <c r="B61" s="17">
        <v>35.191666666666698</v>
      </c>
      <c r="C61" s="17">
        <v>19.600000000000001</v>
      </c>
      <c r="D61" s="17">
        <v>51.924999999999997</v>
      </c>
      <c r="E61" s="17">
        <v>35.0833333333333</v>
      </c>
      <c r="F61" s="17">
        <v>191.833333333333</v>
      </c>
      <c r="G61" s="17">
        <v>10.8083333333333</v>
      </c>
      <c r="H61" s="17">
        <v>29</v>
      </c>
      <c r="I61" s="17">
        <v>51.008333333333297</v>
      </c>
      <c r="J61" s="17">
        <v>54.033333333333303</v>
      </c>
      <c r="K61" s="17">
        <v>9.7833333333333297</v>
      </c>
      <c r="L61" s="17">
        <v>51.908333333333303</v>
      </c>
      <c r="M61" s="17">
        <v>133.17500000000001</v>
      </c>
      <c r="N61" s="17">
        <v>60.5416666666667</v>
      </c>
      <c r="O61" s="17">
        <v>74.5416666666667</v>
      </c>
      <c r="Q61" s="16">
        <v>51.4583333333333</v>
      </c>
    </row>
    <row r="62" spans="1:17" x14ac:dyDescent="0.2">
      <c r="A62" s="13" t="s">
        <v>108</v>
      </c>
      <c r="B62" s="17">
        <v>3.8947368421052602</v>
      </c>
      <c r="C62" s="17">
        <v>15.3815789473684</v>
      </c>
      <c r="D62" s="17">
        <v>20.328947368421002</v>
      </c>
      <c r="E62" s="17">
        <v>8.2368421052631593</v>
      </c>
      <c r="F62" s="17">
        <v>5.6578947368421</v>
      </c>
      <c r="G62" s="17">
        <v>18.671052631578899</v>
      </c>
      <c r="H62" s="17">
        <v>26.973684210526301</v>
      </c>
      <c r="I62" s="17">
        <v>13.7631578947368</v>
      </c>
      <c r="J62" s="17">
        <v>25.802631578947398</v>
      </c>
      <c r="K62" s="17">
        <v>5.4342105263158</v>
      </c>
      <c r="L62" s="17">
        <v>9.9736842105263097</v>
      </c>
      <c r="M62" s="17">
        <v>3.4736842105263199</v>
      </c>
      <c r="N62" s="17">
        <v>26.8684210526316</v>
      </c>
      <c r="O62" s="17">
        <v>14.8157894736842</v>
      </c>
      <c r="Q62" s="16">
        <v>14.289473684210499</v>
      </c>
    </row>
    <row r="63" spans="1:17" x14ac:dyDescent="0.2">
      <c r="A63" s="13" t="s">
        <v>95</v>
      </c>
      <c r="B63" s="17">
        <v>25.375</v>
      </c>
      <c r="C63" s="17">
        <v>4.1874999999999902</v>
      </c>
      <c r="D63" s="17">
        <v>16.25</v>
      </c>
      <c r="E63" s="17">
        <v>30.1875</v>
      </c>
      <c r="F63" s="17">
        <v>24.125</v>
      </c>
      <c r="G63" s="17">
        <v>3.3749999999999898</v>
      </c>
      <c r="H63" s="17">
        <v>7.125</v>
      </c>
      <c r="I63" s="17">
        <v>19</v>
      </c>
      <c r="J63" s="17">
        <v>7.5</v>
      </c>
      <c r="K63" s="17">
        <v>21.9375</v>
      </c>
      <c r="L63" s="17">
        <v>11.5</v>
      </c>
      <c r="M63" s="17">
        <v>7.8125</v>
      </c>
      <c r="N63" s="17">
        <v>9.9375000000000107</v>
      </c>
      <c r="O63" s="17">
        <v>14.25</v>
      </c>
      <c r="Q63" s="16">
        <v>12.875</v>
      </c>
    </row>
    <row r="64" spans="1:17" x14ac:dyDescent="0.2">
      <c r="A64" s="13" t="s">
        <v>96</v>
      </c>
      <c r="B64" s="17">
        <v>6.875</v>
      </c>
      <c r="C64" s="17">
        <v>45.6041666666667</v>
      </c>
      <c r="D64" s="17">
        <v>24.0208333333333</v>
      </c>
      <c r="E64" s="17">
        <v>172.083333333333</v>
      </c>
      <c r="F64" s="17">
        <v>33.7291666666667</v>
      </c>
      <c r="G64" s="17">
        <v>10.8125</v>
      </c>
      <c r="H64" s="17">
        <v>51.4583333333333</v>
      </c>
      <c r="I64" s="17">
        <v>40.6458333333333</v>
      </c>
      <c r="J64" s="17">
        <v>15.2083333333333</v>
      </c>
      <c r="K64" s="17">
        <v>9.3958333333333304</v>
      </c>
      <c r="L64" s="17">
        <v>52.6875</v>
      </c>
      <c r="M64" s="17">
        <v>62.7083333333333</v>
      </c>
      <c r="N64" s="17">
        <v>6.3541666666666696</v>
      </c>
      <c r="O64" s="17">
        <v>23.2916666666667</v>
      </c>
      <c r="Q64" s="16">
        <v>28.875</v>
      </c>
    </row>
    <row r="65" spans="1:17" s="14" customFormat="1" x14ac:dyDescent="0.2">
      <c r="A65" s="14" t="s">
        <v>97</v>
      </c>
      <c r="B65" s="18">
        <v>30.3571428571429</v>
      </c>
      <c r="C65" s="18">
        <v>72.619047619047606</v>
      </c>
      <c r="D65" s="18">
        <v>38.869047619047599</v>
      </c>
      <c r="E65" s="18">
        <v>671.78571428571399</v>
      </c>
      <c r="F65" s="18">
        <v>54.345238095238102</v>
      </c>
      <c r="G65" s="18">
        <v>6.0714285714285703</v>
      </c>
      <c r="H65" s="18">
        <v>7.0238095238095202</v>
      </c>
      <c r="I65" s="18">
        <v>60.476190476190503</v>
      </c>
      <c r="J65" s="18">
        <v>12.976190476190499</v>
      </c>
      <c r="K65" s="18">
        <v>32.559523809523803</v>
      </c>
      <c r="L65" s="18">
        <v>9.5833333333333393</v>
      </c>
      <c r="M65" s="18">
        <v>5.53571428571429</v>
      </c>
      <c r="N65" s="18">
        <v>9.4047619047619104</v>
      </c>
      <c r="O65" s="18">
        <v>16.1904761904762</v>
      </c>
      <c r="P65" s="18"/>
      <c r="Q65" s="18">
        <v>23.27380952380955</v>
      </c>
    </row>
    <row r="66" spans="1:17" x14ac:dyDescent="0.2">
      <c r="A66" s="13" t="s">
        <v>98</v>
      </c>
      <c r="B66" s="17">
        <v>4.18604651162791</v>
      </c>
      <c r="C66" s="17">
        <v>10.058139534883701</v>
      </c>
      <c r="D66" s="17">
        <v>6.68604651162791</v>
      </c>
      <c r="E66" s="17">
        <v>13.7209302325581</v>
      </c>
      <c r="F66" s="17">
        <v>11.395348837209299</v>
      </c>
      <c r="G66" s="17">
        <v>6.1046511627906899</v>
      </c>
      <c r="H66" s="17">
        <v>2.32558139534884</v>
      </c>
      <c r="I66" s="17">
        <v>10</v>
      </c>
      <c r="J66" s="17">
        <v>3.7790697674418601</v>
      </c>
      <c r="K66" s="17">
        <v>7.9069767441860401</v>
      </c>
      <c r="L66" s="17">
        <v>7.7325581395348797</v>
      </c>
      <c r="M66" s="17">
        <v>4.7093023255814002</v>
      </c>
      <c r="N66" s="17">
        <v>6.9767441860465098</v>
      </c>
      <c r="O66" s="17">
        <v>3.8953488372093101</v>
      </c>
      <c r="Q66" s="16">
        <v>6.8313953488372103</v>
      </c>
    </row>
    <row r="67" spans="1:17" x14ac:dyDescent="0.2">
      <c r="A67" s="13" t="s">
        <v>99</v>
      </c>
      <c r="B67" s="17">
        <v>41.428571428571402</v>
      </c>
      <c r="C67" s="17">
        <v>5.7142857142857197</v>
      </c>
      <c r="D67" s="17">
        <v>5.8333333333333401</v>
      </c>
      <c r="E67" s="17">
        <v>4.4047619047618998</v>
      </c>
      <c r="F67" s="17">
        <v>79.047619047619094</v>
      </c>
      <c r="G67" s="17">
        <v>16.428571428571399</v>
      </c>
      <c r="H67" s="17">
        <v>65.154761904761898</v>
      </c>
      <c r="I67" s="17">
        <v>18.3333333333333</v>
      </c>
      <c r="J67" s="17">
        <v>13.8095238095238</v>
      </c>
      <c r="K67" s="17">
        <v>99.285714285714306</v>
      </c>
      <c r="L67" s="17">
        <v>8.21428571428571</v>
      </c>
      <c r="M67" s="17">
        <v>51.309523809523803</v>
      </c>
      <c r="N67" s="17">
        <v>7.7380952380952399</v>
      </c>
      <c r="O67" s="17">
        <v>20.714285714285701</v>
      </c>
      <c r="Q67" s="16">
        <v>17.380952380952351</v>
      </c>
    </row>
    <row r="68" spans="1:17" x14ac:dyDescent="0.2">
      <c r="A68" s="13" t="s">
        <v>100</v>
      </c>
      <c r="B68" s="17">
        <v>10.4411764705882</v>
      </c>
      <c r="C68" s="17">
        <v>10.882352941176499</v>
      </c>
      <c r="D68" s="17">
        <v>32.647058823529399</v>
      </c>
      <c r="E68" s="17">
        <v>3.2352941176470602</v>
      </c>
      <c r="F68" s="17">
        <v>43.382352941176499</v>
      </c>
      <c r="G68" s="17">
        <v>7.6470588235294104</v>
      </c>
      <c r="H68" s="17">
        <v>107.058823529412</v>
      </c>
      <c r="I68" s="17">
        <v>37.058823529411796</v>
      </c>
      <c r="J68" s="17">
        <v>34.558823529411796</v>
      </c>
      <c r="K68" s="17">
        <v>13.9705882352941</v>
      </c>
      <c r="L68" s="17">
        <v>11.617647058823501</v>
      </c>
      <c r="M68" s="17">
        <v>107.205882352941</v>
      </c>
      <c r="N68" s="17">
        <v>30.735294117647101</v>
      </c>
      <c r="O68" s="17">
        <v>50</v>
      </c>
      <c r="Q68" s="16">
        <v>31.69117647058825</v>
      </c>
    </row>
    <row r="69" spans="1:17" x14ac:dyDescent="0.2">
      <c r="A69" s="13" t="s">
        <v>78</v>
      </c>
      <c r="B69" s="17">
        <v>7.2499999999999902</v>
      </c>
      <c r="C69" s="17">
        <v>7.8796296296296298</v>
      </c>
      <c r="D69" s="17">
        <v>5.4444444444444402</v>
      </c>
      <c r="E69" s="17">
        <v>19.25</v>
      </c>
      <c r="F69" s="17">
        <v>21.481481481481499</v>
      </c>
      <c r="G69" s="17">
        <v>64.0277777777778</v>
      </c>
      <c r="H69" s="17">
        <v>13.8888888888889</v>
      </c>
      <c r="I69" s="17">
        <v>54.981481481481502</v>
      </c>
      <c r="J69" s="17">
        <v>58.9722222222222</v>
      </c>
      <c r="K69" s="17">
        <v>32</v>
      </c>
      <c r="L69" s="17">
        <v>25.962962962963001</v>
      </c>
      <c r="M69" s="17">
        <v>6.8611111111111098</v>
      </c>
      <c r="N69" s="17">
        <v>7.3888888888888804</v>
      </c>
      <c r="O69" s="17">
        <v>38.851851851851897</v>
      </c>
      <c r="Q69" s="16">
        <v>20.365740740740748</v>
      </c>
    </row>
    <row r="70" spans="1:17" x14ac:dyDescent="0.2">
      <c r="A70" s="13" t="s">
        <v>79</v>
      </c>
      <c r="B70" s="17">
        <v>66.922413793103502</v>
      </c>
      <c r="C70" s="17">
        <v>58.560344827586199</v>
      </c>
      <c r="D70" s="17">
        <v>42.323275862069003</v>
      </c>
      <c r="E70" s="17">
        <v>338.30172413793099</v>
      </c>
      <c r="F70" s="17">
        <v>40.6465517241379</v>
      </c>
      <c r="G70" s="17">
        <v>48.599137931034498</v>
      </c>
      <c r="H70" s="17">
        <v>72.5</v>
      </c>
      <c r="I70" s="17">
        <v>30.991379310344801</v>
      </c>
      <c r="J70" s="17">
        <v>87.5818965517241</v>
      </c>
      <c r="K70" s="17">
        <v>25.7284482758621</v>
      </c>
      <c r="L70" s="17">
        <v>82.7068965517241</v>
      </c>
      <c r="M70" s="17">
        <v>83.948275862068996</v>
      </c>
      <c r="N70" s="17">
        <v>30.8448275862069</v>
      </c>
      <c r="O70" s="17">
        <v>24.254310344827601</v>
      </c>
      <c r="Q70" s="16">
        <v>53.579741379310349</v>
      </c>
    </row>
    <row r="71" spans="1:17" x14ac:dyDescent="0.2">
      <c r="A71" s="13" t="s">
        <v>118</v>
      </c>
      <c r="B71" s="17">
        <v>12.9907407407407</v>
      </c>
      <c r="C71" s="17">
        <v>22.870370370370399</v>
      </c>
      <c r="D71" s="17">
        <v>6.7592592592592604</v>
      </c>
      <c r="E71" s="17">
        <v>36.601851851851897</v>
      </c>
      <c r="F71" s="17">
        <v>33.518518518518498</v>
      </c>
      <c r="G71" s="17">
        <v>27.8333333333333</v>
      </c>
      <c r="H71" s="17">
        <v>33.981481481481502</v>
      </c>
      <c r="I71" s="17">
        <v>50.842592592592602</v>
      </c>
      <c r="J71" s="17">
        <v>37.259259259259302</v>
      </c>
      <c r="K71" s="17">
        <v>5.1481481481481497</v>
      </c>
      <c r="L71" s="17">
        <v>31.7777777777778</v>
      </c>
      <c r="M71" s="17">
        <v>19.435185185185201</v>
      </c>
      <c r="N71" s="17">
        <v>35.009259259259302</v>
      </c>
      <c r="O71" s="17">
        <v>121.583333333333</v>
      </c>
      <c r="Q71" s="16">
        <v>32.648148148148152</v>
      </c>
    </row>
    <row r="72" spans="1:17" x14ac:dyDescent="0.2">
      <c r="A72" s="13" t="s">
        <v>371</v>
      </c>
      <c r="B72" s="17">
        <v>34.585526315789501</v>
      </c>
      <c r="C72" s="17">
        <v>33.032894736842103</v>
      </c>
      <c r="D72" s="17">
        <v>36.078947368420998</v>
      </c>
      <c r="E72" s="17">
        <v>231.76315789473699</v>
      </c>
      <c r="F72" s="17">
        <v>8.7499999999999893</v>
      </c>
      <c r="G72" s="17">
        <v>57.5756578947368</v>
      </c>
      <c r="H72" s="17">
        <v>27.171052631578899</v>
      </c>
      <c r="I72" s="17">
        <v>8.4013157894736796</v>
      </c>
      <c r="J72" s="17">
        <v>66.786184210526301</v>
      </c>
      <c r="K72" s="17">
        <v>99.164473684210506</v>
      </c>
      <c r="L72" s="17">
        <v>104.07565789473701</v>
      </c>
      <c r="M72" s="17">
        <v>16.796052631578899</v>
      </c>
      <c r="N72" s="17">
        <v>38.302631578947398</v>
      </c>
      <c r="O72" s="17">
        <v>70.598684210526301</v>
      </c>
      <c r="Q72" s="16">
        <v>37.190789473684198</v>
      </c>
    </row>
    <row r="73" spans="1:17" x14ac:dyDescent="0.2">
      <c r="A73" s="13" t="s">
        <v>369</v>
      </c>
      <c r="B73" s="17">
        <v>33.773255813953497</v>
      </c>
      <c r="C73" s="17">
        <v>26.895348837209301</v>
      </c>
      <c r="D73" s="17">
        <v>49.470930232558104</v>
      </c>
      <c r="E73" s="17">
        <v>68.220930232558104</v>
      </c>
      <c r="F73" s="17">
        <v>31.162790697674399</v>
      </c>
      <c r="G73" s="17">
        <v>5.6162790697674403</v>
      </c>
      <c r="H73" s="17">
        <v>48.837209302325597</v>
      </c>
      <c r="I73" s="17">
        <v>60.854651162790702</v>
      </c>
      <c r="J73" s="17">
        <v>35.651162790697697</v>
      </c>
      <c r="K73" s="17">
        <v>68.244186046511601</v>
      </c>
      <c r="L73" s="17">
        <v>5.8604651162790704</v>
      </c>
      <c r="M73" s="17">
        <v>10.4709302325581</v>
      </c>
      <c r="N73" s="17">
        <v>50.343023255814003</v>
      </c>
      <c r="O73" s="17">
        <v>82.691860465116307</v>
      </c>
      <c r="Q73" s="16">
        <v>42.244186046511643</v>
      </c>
    </row>
    <row r="74" spans="1:17" x14ac:dyDescent="0.2">
      <c r="A74" s="13" t="s">
        <v>119</v>
      </c>
      <c r="B74" s="17">
        <v>6.2277171441564301</v>
      </c>
      <c r="C74" s="17">
        <v>6.1178547066848603</v>
      </c>
      <c r="D74" s="17">
        <v>9.0383924511141505</v>
      </c>
      <c r="E74" s="17">
        <v>18.378171896316498</v>
      </c>
      <c r="F74" s="17">
        <v>19.207594361073198</v>
      </c>
      <c r="G74" s="17">
        <v>2.9004092769440599</v>
      </c>
      <c r="H74" s="17">
        <v>5.25807185084129</v>
      </c>
      <c r="I74" s="17">
        <v>37.0896089131423</v>
      </c>
      <c r="J74" s="17">
        <v>8.8684117780809402</v>
      </c>
      <c r="K74" s="17">
        <v>23.7067132787631</v>
      </c>
      <c r="L74" s="17">
        <v>10.715796953160501</v>
      </c>
      <c r="M74" s="17">
        <v>10.137119145065901</v>
      </c>
      <c r="N74" s="17">
        <v>16.936431332423801</v>
      </c>
      <c r="O74" s="17">
        <v>26.139023419736201</v>
      </c>
      <c r="Q74" s="16">
        <v>10.426458049113201</v>
      </c>
    </row>
    <row r="75" spans="1:17" x14ac:dyDescent="0.2">
      <c r="A75" s="13" t="s">
        <v>172</v>
      </c>
      <c r="B75" s="17">
        <v>55.251785714285703</v>
      </c>
      <c r="C75" s="17">
        <v>28.785714285714299</v>
      </c>
      <c r="D75" s="17">
        <v>65.981250000000003</v>
      </c>
      <c r="E75" s="17">
        <v>58.8017857142857</v>
      </c>
      <c r="F75" s="17">
        <v>52.321428571428598</v>
      </c>
      <c r="G75" s="17">
        <v>50.2241071428571</v>
      </c>
      <c r="H75" s="17">
        <v>6.0714285714285703</v>
      </c>
      <c r="I75" s="17">
        <v>67.750892857142901</v>
      </c>
      <c r="J75" s="17">
        <v>62.5883928571429</v>
      </c>
      <c r="K75" s="17">
        <v>85.500892857142901</v>
      </c>
      <c r="L75" s="17">
        <v>32.625892857142901</v>
      </c>
      <c r="M75" s="17">
        <v>62.225892857142902</v>
      </c>
      <c r="N75" s="17">
        <v>64.296428571428606</v>
      </c>
      <c r="O75" s="17">
        <v>28.3696428571429</v>
      </c>
      <c r="Q75" s="16">
        <v>57.026785714285701</v>
      </c>
    </row>
    <row r="76" spans="1:17" x14ac:dyDescent="0.2">
      <c r="A76" s="13" t="s">
        <v>84</v>
      </c>
      <c r="B76" s="17">
        <v>29.1875</v>
      </c>
      <c r="C76" s="17">
        <v>59.125</v>
      </c>
      <c r="D76" s="17">
        <v>33.15625</v>
      </c>
      <c r="E76" s="17">
        <v>60.6875</v>
      </c>
      <c r="F76" s="17">
        <v>44.5625</v>
      </c>
      <c r="G76" s="17">
        <v>65.203125</v>
      </c>
      <c r="H76" s="17">
        <v>17.65625</v>
      </c>
      <c r="I76" s="17">
        <v>30.5625</v>
      </c>
      <c r="J76" s="17">
        <v>46.421875</v>
      </c>
      <c r="K76" s="17">
        <v>7.40625</v>
      </c>
      <c r="L76" s="17">
        <v>39.15625</v>
      </c>
      <c r="M76" s="17">
        <v>3.65625</v>
      </c>
      <c r="N76" s="17">
        <v>30.34375</v>
      </c>
      <c r="O76" s="17">
        <v>16.5625</v>
      </c>
      <c r="Q76" s="16">
        <v>31.859375</v>
      </c>
    </row>
    <row r="77" spans="1:17" x14ac:dyDescent="0.2">
      <c r="A77" s="13" t="s">
        <v>85</v>
      </c>
      <c r="B77" s="17">
        <v>6.6124999999999998</v>
      </c>
      <c r="C77" s="17">
        <v>30.662500000000001</v>
      </c>
      <c r="D77" s="17">
        <v>11.862500000000001</v>
      </c>
      <c r="E77" s="17">
        <v>6.6375000000000002</v>
      </c>
      <c r="F77" s="17">
        <v>15.75</v>
      </c>
      <c r="G77" s="17">
        <v>45.462499999999999</v>
      </c>
      <c r="H77" s="17">
        <v>17</v>
      </c>
      <c r="I77" s="17">
        <v>33.5</v>
      </c>
      <c r="J77" s="17">
        <v>54.087499999999999</v>
      </c>
      <c r="K77" s="17">
        <v>7.125</v>
      </c>
      <c r="L77" s="17">
        <v>23.9375</v>
      </c>
      <c r="M77" s="17">
        <v>26.362500000000001</v>
      </c>
      <c r="N77" s="17">
        <v>16.375</v>
      </c>
      <c r="O77" s="17">
        <v>15.1875</v>
      </c>
      <c r="Q77" s="16">
        <v>16.6875</v>
      </c>
    </row>
    <row r="78" spans="1:17" x14ac:dyDescent="0.2">
      <c r="A78" s="13" t="s">
        <v>86</v>
      </c>
      <c r="B78" s="17">
        <v>9.11</v>
      </c>
      <c r="C78" s="17">
        <v>9.4175000000000004</v>
      </c>
      <c r="D78" s="17">
        <v>23.012499999999999</v>
      </c>
      <c r="E78" s="17">
        <v>101.8875</v>
      </c>
      <c r="F78" s="17">
        <v>6.3</v>
      </c>
      <c r="G78" s="17">
        <v>4.1900000000000004</v>
      </c>
      <c r="H78" s="17">
        <v>27.55</v>
      </c>
      <c r="I78" s="17">
        <v>38.86</v>
      </c>
      <c r="J78" s="17">
        <v>15.692500000000001</v>
      </c>
      <c r="K78" s="17">
        <v>39.392499999999998</v>
      </c>
      <c r="L78" s="17">
        <v>5.9349999999999996</v>
      </c>
      <c r="M78" s="17">
        <v>20.420000000000002</v>
      </c>
      <c r="N78" s="17">
        <v>26.192499999999999</v>
      </c>
      <c r="O78" s="17">
        <v>29.105</v>
      </c>
      <c r="Q78" s="16">
        <v>21.716250000000002</v>
      </c>
    </row>
    <row r="79" spans="1:17" x14ac:dyDescent="0.2">
      <c r="A79" s="13" t="s">
        <v>101</v>
      </c>
      <c r="B79" s="17">
        <v>3.7962962962962901</v>
      </c>
      <c r="C79" s="17">
        <v>14.7222222222222</v>
      </c>
      <c r="D79" s="17">
        <v>10.5092592592593</v>
      </c>
      <c r="E79" s="17">
        <v>17.037037037036999</v>
      </c>
      <c r="F79" s="17">
        <v>11.25</v>
      </c>
      <c r="G79" s="17">
        <v>6.94444444444445</v>
      </c>
      <c r="H79" s="17">
        <v>8.8425925925925792</v>
      </c>
      <c r="I79" s="17">
        <v>2.2685185185185199</v>
      </c>
      <c r="J79" s="17">
        <v>8.1481481481481506</v>
      </c>
      <c r="K79" s="17">
        <v>7.1296296296296298</v>
      </c>
      <c r="L79" s="17">
        <v>7.7314814814814703</v>
      </c>
      <c r="M79" s="17">
        <v>8.7962962962962905</v>
      </c>
      <c r="N79" s="17">
        <v>8.8425925925926006</v>
      </c>
      <c r="O79" s="17">
        <v>43.3333333333333</v>
      </c>
      <c r="Q79" s="16">
        <v>8.8194444444444358</v>
      </c>
    </row>
    <row r="80" spans="1:17" s="14" customFormat="1" x14ac:dyDescent="0.2">
      <c r="A80" s="14" t="s">
        <v>102</v>
      </c>
      <c r="B80" s="18">
        <v>11.169354838709699</v>
      </c>
      <c r="C80" s="18">
        <v>7.1370967741935498</v>
      </c>
      <c r="D80" s="18">
        <v>19.758064516129</v>
      </c>
      <c r="E80" s="18">
        <v>25</v>
      </c>
      <c r="F80" s="18">
        <v>16.129032258064498</v>
      </c>
      <c r="G80" s="18">
        <v>324.27419354838702</v>
      </c>
      <c r="H80" s="18">
        <v>4.2741935483870996</v>
      </c>
      <c r="I80" s="18">
        <v>8.2661290322580605</v>
      </c>
      <c r="J80" s="18">
        <v>24.959677419354801</v>
      </c>
      <c r="K80" s="18">
        <v>18.508064516129</v>
      </c>
      <c r="L80" s="18">
        <v>8.4677419354838701</v>
      </c>
      <c r="M80" s="18">
        <v>6.3306451612903301</v>
      </c>
      <c r="N80" s="18">
        <v>10.6451612903226</v>
      </c>
      <c r="O80" s="18">
        <v>7.17741935483871</v>
      </c>
      <c r="P80" s="18"/>
      <c r="Q80" s="18">
        <v>10.907258064516149</v>
      </c>
    </row>
    <row r="81" spans="1:17" s="14" customFormat="1" x14ac:dyDescent="0.2">
      <c r="A81" s="14" t="s">
        <v>103</v>
      </c>
      <c r="B81" s="18">
        <v>5.375</v>
      </c>
      <c r="C81" s="18">
        <v>9.4166666666666607</v>
      </c>
      <c r="D81" s="18">
        <v>6.7083333333333304</v>
      </c>
      <c r="E81" s="18">
        <v>60.4166666666667</v>
      </c>
      <c r="F81" s="18">
        <v>28.5416666666667</v>
      </c>
      <c r="G81" s="18">
        <v>346.04166666666703</v>
      </c>
      <c r="H81" s="18">
        <v>19.375</v>
      </c>
      <c r="I81" s="18">
        <v>12.3333333333333</v>
      </c>
      <c r="J81" s="18">
        <v>11.625</v>
      </c>
      <c r="K81" s="18">
        <v>16.0833333333333</v>
      </c>
      <c r="L81" s="18">
        <v>8.875</v>
      </c>
      <c r="M81" s="18">
        <v>7</v>
      </c>
      <c r="N81" s="18">
        <v>9.1666666666666696</v>
      </c>
      <c r="O81" s="18">
        <v>20.5</v>
      </c>
      <c r="P81" s="18"/>
      <c r="Q81" s="18">
        <v>11.97916666666665</v>
      </c>
    </row>
    <row r="82" spans="1:17" x14ac:dyDescent="0.2">
      <c r="A82" s="13" t="s">
        <v>104</v>
      </c>
      <c r="B82" s="17">
        <v>34.615384615384599</v>
      </c>
      <c r="C82" s="17">
        <v>211.98717948717999</v>
      </c>
      <c r="D82" s="17">
        <v>72.5</v>
      </c>
      <c r="E82" s="17">
        <v>55.8333333333333</v>
      </c>
      <c r="F82" s="17">
        <v>42.564102564102598</v>
      </c>
      <c r="G82" s="17">
        <v>7.8846153846153797</v>
      </c>
      <c r="H82" s="17">
        <v>14.1666666666667</v>
      </c>
      <c r="I82" s="17">
        <v>82.179487179487197</v>
      </c>
      <c r="J82" s="17">
        <v>13.846153846153801</v>
      </c>
      <c r="K82" s="17">
        <v>38.205128205128197</v>
      </c>
      <c r="L82" s="17">
        <v>15.2564102564103</v>
      </c>
      <c r="M82" s="17">
        <v>5.1923076923076898</v>
      </c>
      <c r="N82" s="17">
        <v>6.3461538461538396</v>
      </c>
      <c r="O82" s="17">
        <v>56.602564102564102</v>
      </c>
      <c r="Q82" s="16">
        <v>36.410256410256395</v>
      </c>
    </row>
    <row r="83" spans="1:17" x14ac:dyDescent="0.2">
      <c r="A83" s="13" t="s">
        <v>41</v>
      </c>
      <c r="B83" s="17">
        <v>12.5234375</v>
      </c>
      <c r="C83" s="17">
        <v>15.328125</v>
      </c>
      <c r="D83" s="17">
        <v>5.0078125</v>
      </c>
      <c r="E83" s="17">
        <v>2.9375000000000102</v>
      </c>
      <c r="F83" s="17">
        <v>37.265625</v>
      </c>
      <c r="G83" s="17">
        <v>25.2578125</v>
      </c>
      <c r="H83" s="17">
        <v>3.125</v>
      </c>
      <c r="I83" s="17">
        <v>5.984375</v>
      </c>
      <c r="J83" s="17">
        <v>9.703125</v>
      </c>
      <c r="K83" s="17">
        <v>17.3046875</v>
      </c>
      <c r="L83" s="17">
        <v>7.1640625</v>
      </c>
      <c r="M83" s="17">
        <v>31.9921875</v>
      </c>
      <c r="N83" s="17">
        <v>9.4921875</v>
      </c>
      <c r="O83" s="17">
        <v>14.203125</v>
      </c>
      <c r="Q83" s="16">
        <v>11.11328125</v>
      </c>
    </row>
    <row r="84" spans="1:17" x14ac:dyDescent="0.2">
      <c r="A84" s="13" t="s">
        <v>105</v>
      </c>
      <c r="B84" s="17">
        <v>13.7790697674419</v>
      </c>
      <c r="C84" s="17">
        <v>10.523255813953501</v>
      </c>
      <c r="D84" s="17">
        <v>5.3488372093023298</v>
      </c>
      <c r="E84" s="17">
        <v>38.255813953488399</v>
      </c>
      <c r="F84" s="17">
        <v>27.325581395348799</v>
      </c>
      <c r="G84" s="17">
        <v>5</v>
      </c>
      <c r="H84" s="17">
        <v>7.96511627906977</v>
      </c>
      <c r="I84" s="17">
        <v>14.593023255814</v>
      </c>
      <c r="J84" s="17">
        <v>4.8255813953488396</v>
      </c>
      <c r="K84" s="17">
        <v>37.325581395348799</v>
      </c>
      <c r="L84" s="17">
        <v>11.9186046511628</v>
      </c>
      <c r="M84" s="17">
        <v>31.337209302325601</v>
      </c>
      <c r="N84" s="17">
        <v>16.802325581395301</v>
      </c>
      <c r="O84" s="17">
        <v>55.406976744185997</v>
      </c>
      <c r="Q84" s="16">
        <v>14.18604651162795</v>
      </c>
    </row>
    <row r="85" spans="1:17" x14ac:dyDescent="0.2">
      <c r="A85" s="13" t="s">
        <v>40</v>
      </c>
      <c r="B85" s="17">
        <v>52.606818181818198</v>
      </c>
      <c r="C85" s="17">
        <v>30.784090909090899</v>
      </c>
      <c r="D85" s="17">
        <v>39.006818181818197</v>
      </c>
      <c r="E85" s="17">
        <v>22.7931818181818</v>
      </c>
      <c r="F85" s="17">
        <v>11.590909090909101</v>
      </c>
      <c r="G85" s="17">
        <v>30.1659090909091</v>
      </c>
      <c r="H85" s="17">
        <v>52.727272727272698</v>
      </c>
      <c r="I85" s="17">
        <v>20.906818181818199</v>
      </c>
      <c r="J85" s="17">
        <v>53.861363636363599</v>
      </c>
      <c r="K85" s="17">
        <v>144.202272727273</v>
      </c>
      <c r="L85" s="17">
        <v>71.209090909090904</v>
      </c>
      <c r="M85" s="17">
        <v>38.945454545454602</v>
      </c>
      <c r="N85" s="17">
        <v>10.7136363636364</v>
      </c>
      <c r="O85" s="17">
        <v>31.7522727272727</v>
      </c>
      <c r="Q85" s="16">
        <v>35.348863636363653</v>
      </c>
    </row>
    <row r="86" spans="1:17" x14ac:dyDescent="0.2">
      <c r="A86" s="13" t="s">
        <v>62</v>
      </c>
      <c r="B86" s="17">
        <v>4.4874999999999998</v>
      </c>
      <c r="C86" s="17">
        <v>11.125</v>
      </c>
      <c r="D86" s="17">
        <v>6.46875</v>
      </c>
      <c r="E86" s="17">
        <v>9.0562500000000004</v>
      </c>
      <c r="F86" s="17">
        <v>7.3125</v>
      </c>
      <c r="G86" s="17">
        <v>7.7437500000000004</v>
      </c>
      <c r="H86" s="17">
        <v>21.125</v>
      </c>
      <c r="I86" s="17">
        <v>10.1875</v>
      </c>
      <c r="J86" s="17">
        <v>3.2374999999999998</v>
      </c>
      <c r="K86" s="17">
        <v>10.24375</v>
      </c>
      <c r="L86" s="17">
        <v>8.96875</v>
      </c>
      <c r="M86" s="17">
        <v>14.75</v>
      </c>
      <c r="N86" s="17">
        <v>11.356249999999999</v>
      </c>
      <c r="O86" s="17">
        <v>4.3</v>
      </c>
      <c r="Q86" s="16">
        <v>9.0124999999999993</v>
      </c>
    </row>
    <row r="87" spans="1:17" x14ac:dyDescent="0.2">
      <c r="A87" s="13" t="s">
        <v>367</v>
      </c>
      <c r="B87" s="17">
        <v>18.578125</v>
      </c>
      <c r="C87" s="17">
        <v>15</v>
      </c>
      <c r="D87" s="17">
        <v>13.90625</v>
      </c>
      <c r="E87" s="17">
        <v>35.5625</v>
      </c>
      <c r="F87" s="17">
        <v>58.75</v>
      </c>
      <c r="G87" s="17">
        <v>31.015625</v>
      </c>
      <c r="H87" s="17">
        <v>62.65625</v>
      </c>
      <c r="I87" s="17">
        <v>43.6875</v>
      </c>
      <c r="J87" s="17">
        <v>56.8125</v>
      </c>
      <c r="K87" s="17">
        <v>41.34375</v>
      </c>
      <c r="L87" s="17">
        <v>21.15625</v>
      </c>
      <c r="M87" s="17">
        <v>10.46875</v>
      </c>
      <c r="N87" s="17">
        <v>10.046875</v>
      </c>
      <c r="O87" s="17">
        <v>17.3125</v>
      </c>
      <c r="Q87" s="16">
        <v>26.0859375</v>
      </c>
    </row>
    <row r="88" spans="1:17" x14ac:dyDescent="0.2">
      <c r="A88" s="13" t="s">
        <v>368</v>
      </c>
      <c r="B88" s="17">
        <v>8.8541666666666607</v>
      </c>
      <c r="C88" s="17">
        <v>57.65625</v>
      </c>
      <c r="D88" s="17">
        <v>57.34375</v>
      </c>
      <c r="E88" s="17">
        <v>69.1145833333333</v>
      </c>
      <c r="F88" s="17">
        <v>11.0416666666667</v>
      </c>
      <c r="G88" s="17">
        <v>17.5520833333333</v>
      </c>
      <c r="H88" s="17">
        <v>72.03125</v>
      </c>
      <c r="I88" s="17">
        <v>22.9166666666667</v>
      </c>
      <c r="J88" s="17">
        <v>53.8020833333333</v>
      </c>
      <c r="K88" s="17">
        <v>40.5208333333333</v>
      </c>
      <c r="L88" s="17">
        <v>21.6666666666667</v>
      </c>
      <c r="M88" s="17">
        <v>25.5729166666667</v>
      </c>
      <c r="N88" s="17">
        <v>7.4479166666666599</v>
      </c>
      <c r="O88" s="17">
        <v>65.4166666666667</v>
      </c>
      <c r="Q88" s="16">
        <v>33.046875</v>
      </c>
    </row>
    <row r="89" spans="1:17" x14ac:dyDescent="0.2">
      <c r="A89" s="13" t="s">
        <v>63</v>
      </c>
      <c r="B89" s="17">
        <v>13.8604651162791</v>
      </c>
      <c r="C89" s="17">
        <v>12.680232558139499</v>
      </c>
      <c r="D89" s="17">
        <v>6.9302325581395303</v>
      </c>
      <c r="E89" s="17">
        <v>29.883720930232599</v>
      </c>
      <c r="F89" s="17">
        <v>12.9651162790698</v>
      </c>
      <c r="G89" s="17">
        <v>23.918604651162799</v>
      </c>
      <c r="H89" s="17">
        <v>18.255813953488399</v>
      </c>
      <c r="I89" s="17">
        <v>15.895348837209299</v>
      </c>
      <c r="J89" s="17">
        <v>37.325581395348799</v>
      </c>
      <c r="K89" s="17">
        <v>4.9767441860465196</v>
      </c>
      <c r="L89" s="17">
        <v>6.3430232558139599</v>
      </c>
      <c r="M89" s="17">
        <v>8.0755813953488396</v>
      </c>
      <c r="N89" s="17">
        <v>15.4651162790698</v>
      </c>
      <c r="O89" s="17">
        <v>5.7790697674418601</v>
      </c>
      <c r="Q89" s="16">
        <v>13.412790697674449</v>
      </c>
    </row>
    <row r="90" spans="1:17" x14ac:dyDescent="0.2">
      <c r="A90" s="13" t="s">
        <v>64</v>
      </c>
      <c r="B90" s="17">
        <v>14.475</v>
      </c>
      <c r="C90" s="17">
        <v>16.7</v>
      </c>
      <c r="D90" s="17">
        <v>29</v>
      </c>
      <c r="E90" s="17">
        <v>12.8375</v>
      </c>
      <c r="F90" s="17">
        <v>31.375</v>
      </c>
      <c r="G90" s="17">
        <v>4.1749999999999998</v>
      </c>
      <c r="H90" s="17">
        <v>4</v>
      </c>
      <c r="I90" s="17">
        <v>10.362500000000001</v>
      </c>
      <c r="J90" s="17">
        <v>10.2125</v>
      </c>
      <c r="K90" s="17">
        <v>19.925000000000001</v>
      </c>
      <c r="L90" s="17">
        <v>27.3125</v>
      </c>
      <c r="M90" s="17">
        <v>3.6749999999999998</v>
      </c>
      <c r="N90" s="17">
        <v>22.625</v>
      </c>
      <c r="O90" s="17">
        <v>28.524999999999999</v>
      </c>
      <c r="Q90" s="16">
        <v>15.587499999999999</v>
      </c>
    </row>
    <row r="91" spans="1:17" x14ac:dyDescent="0.2">
      <c r="A91" s="13" t="s">
        <v>372</v>
      </c>
      <c r="B91" s="17">
        <v>4.8382352941176503</v>
      </c>
      <c r="C91" s="17">
        <v>23.5588235294118</v>
      </c>
      <c r="D91" s="17">
        <v>55.7843137254902</v>
      </c>
      <c r="E91" s="17">
        <v>307.40196078431399</v>
      </c>
      <c r="F91" s="17">
        <v>19.313725490196099</v>
      </c>
      <c r="G91" s="17">
        <v>45.725490196078397</v>
      </c>
      <c r="H91" s="17">
        <v>20.3921568627451</v>
      </c>
      <c r="I91" s="17">
        <v>17.348039215686299</v>
      </c>
      <c r="J91" s="17">
        <v>34.686274509803901</v>
      </c>
      <c r="K91" s="17">
        <v>98.5833333333333</v>
      </c>
      <c r="L91" s="17">
        <v>81.269607843137294</v>
      </c>
      <c r="M91" s="17">
        <v>13.6421568627451</v>
      </c>
      <c r="N91" s="17">
        <v>22.882352941176499</v>
      </c>
      <c r="O91" s="17">
        <v>62.936274509803901</v>
      </c>
      <c r="Q91" s="16">
        <v>29.122549019607852</v>
      </c>
    </row>
    <row r="92" spans="1:17" x14ac:dyDescent="0.2">
      <c r="A92" s="13" t="s">
        <v>115</v>
      </c>
      <c r="B92" s="17">
        <v>81.193604651162801</v>
      </c>
      <c r="C92" s="17">
        <v>47.240697674418598</v>
      </c>
      <c r="D92" s="17">
        <v>66.086627906976702</v>
      </c>
      <c r="E92" s="17">
        <v>77.151162790697697</v>
      </c>
      <c r="F92" s="17">
        <v>26.104651162790699</v>
      </c>
      <c r="G92" s="17">
        <v>35.783720930232597</v>
      </c>
      <c r="H92" s="17">
        <v>59.941860465116299</v>
      </c>
      <c r="I92" s="17">
        <v>91.715116279069804</v>
      </c>
      <c r="J92" s="17">
        <v>72.690697674418601</v>
      </c>
      <c r="K92" s="17">
        <v>92.463372093023295</v>
      </c>
      <c r="L92" s="17">
        <v>46.387790697674397</v>
      </c>
      <c r="M92" s="17">
        <v>52.15</v>
      </c>
      <c r="N92" s="17">
        <v>37.0802325581395</v>
      </c>
      <c r="O92" s="17">
        <v>60.704069767441901</v>
      </c>
      <c r="Q92" s="16">
        <v>60.3229651162791</v>
      </c>
    </row>
    <row r="93" spans="1:17" x14ac:dyDescent="0.2">
      <c r="A93" s="13" t="s">
        <v>116</v>
      </c>
      <c r="B93" s="17">
        <v>9.2037037037037006</v>
      </c>
      <c r="C93" s="17">
        <v>74.962962962963005</v>
      </c>
      <c r="D93" s="17">
        <v>69.518518518518505</v>
      </c>
      <c r="E93" s="17">
        <v>64.046296296296305</v>
      </c>
      <c r="F93" s="17">
        <v>72.5</v>
      </c>
      <c r="G93" s="17">
        <v>307.93518518518499</v>
      </c>
      <c r="H93" s="17">
        <v>180.46296296296299</v>
      </c>
      <c r="I93" s="17">
        <v>36.9166666666667</v>
      </c>
      <c r="J93" s="17">
        <v>21.5555555555556</v>
      </c>
      <c r="K93" s="17">
        <v>60.925925925925903</v>
      </c>
      <c r="L93" s="17">
        <v>21.509259259259299</v>
      </c>
      <c r="M93" s="17">
        <v>134.76851851851899</v>
      </c>
      <c r="N93" s="17">
        <v>46.75</v>
      </c>
      <c r="O93" s="17">
        <v>53.1388888888889</v>
      </c>
      <c r="Q93" s="16">
        <v>62.4861111111111</v>
      </c>
    </row>
    <row r="94" spans="1:17" x14ac:dyDescent="0.2">
      <c r="A94" s="13" t="s">
        <v>117</v>
      </c>
      <c r="B94" s="17">
        <v>68.419642857142904</v>
      </c>
      <c r="C94" s="17">
        <v>22.339285714285701</v>
      </c>
      <c r="D94" s="17">
        <v>35.035714285714299</v>
      </c>
      <c r="E94" s="17">
        <v>82.383928571428598</v>
      </c>
      <c r="F94" s="17">
        <v>58.928571428571402</v>
      </c>
      <c r="G94" s="17">
        <v>17.026785714285701</v>
      </c>
      <c r="H94" s="17">
        <v>54.821428571428598</v>
      </c>
      <c r="I94" s="17">
        <v>6.3660714285714297</v>
      </c>
      <c r="J94" s="17">
        <v>35.491071428571402</v>
      </c>
      <c r="K94" s="17">
        <v>66.767857142857096</v>
      </c>
      <c r="L94" s="17">
        <v>43.553571428571402</v>
      </c>
      <c r="M94" s="17">
        <v>33.455357142857103</v>
      </c>
      <c r="N94" s="17">
        <v>34.392857142857103</v>
      </c>
      <c r="O94" s="17">
        <v>19.035714285714299</v>
      </c>
      <c r="Q94" s="16">
        <v>35.263392857142847</v>
      </c>
    </row>
    <row r="95" spans="1:17" x14ac:dyDescent="0.2">
      <c r="A95" s="13" t="s">
        <v>233</v>
      </c>
      <c r="B95" s="17">
        <v>12.6659482758621</v>
      </c>
      <c r="C95" s="17">
        <v>48.463218390804599</v>
      </c>
      <c r="D95" s="17">
        <v>19.9336206896552</v>
      </c>
      <c r="E95" s="17">
        <v>38.4050287356322</v>
      </c>
      <c r="F95" s="17">
        <v>28.160919540229902</v>
      </c>
      <c r="G95" s="17">
        <v>39.066810344827601</v>
      </c>
      <c r="H95" s="17">
        <v>79.612068965517295</v>
      </c>
      <c r="I95" s="17">
        <v>35.156321839080498</v>
      </c>
      <c r="J95" s="17">
        <v>61.280459770114902</v>
      </c>
      <c r="K95" s="17">
        <v>48.862356321839101</v>
      </c>
      <c r="L95" s="17">
        <v>46.167816091954002</v>
      </c>
      <c r="M95" s="17">
        <v>34.103160919540201</v>
      </c>
      <c r="Q95" s="16">
        <v>38.735919540229901</v>
      </c>
    </row>
    <row r="96" spans="1:17" x14ac:dyDescent="0.2">
      <c r="A96" s="13" t="s">
        <v>234</v>
      </c>
      <c r="B96" s="17">
        <v>696.07540322580599</v>
      </c>
      <c r="C96" s="17">
        <v>47.7685483870968</v>
      </c>
      <c r="D96" s="17">
        <v>1090.2580645161299</v>
      </c>
      <c r="E96" s="17">
        <v>400.63024193548398</v>
      </c>
      <c r="F96" s="17">
        <v>287.5</v>
      </c>
      <c r="G96" s="17">
        <v>373.01088709677401</v>
      </c>
      <c r="H96" s="17">
        <v>239.51612903225799</v>
      </c>
      <c r="I96" s="17">
        <v>459.50201612903197</v>
      </c>
      <c r="J96" s="17">
        <v>377.375403225806</v>
      </c>
      <c r="K96" s="17">
        <v>108.872983870968</v>
      </c>
      <c r="L96" s="17">
        <v>804.16854838709696</v>
      </c>
      <c r="M96" s="17">
        <v>1124.69677419355</v>
      </c>
      <c r="N96" s="17">
        <v>95.3447580645161</v>
      </c>
      <c r="O96" s="17">
        <v>146.85645161290299</v>
      </c>
      <c r="Q96" s="16">
        <v>375.19314516128998</v>
      </c>
    </row>
    <row r="97" spans="1:17" x14ac:dyDescent="0.2">
      <c r="A97" s="13" t="s">
        <v>235</v>
      </c>
      <c r="B97" s="17">
        <v>42.5520833333333</v>
      </c>
      <c r="C97" s="17">
        <v>18.1006944444444</v>
      </c>
      <c r="E97" s="17">
        <v>39.7465277777778</v>
      </c>
      <c r="F97" s="17">
        <v>156.597222222222</v>
      </c>
      <c r="G97" s="17">
        <v>220.159722222222</v>
      </c>
      <c r="H97" s="17">
        <v>58.7847222222222</v>
      </c>
      <c r="I97" s="17">
        <v>77.1875</v>
      </c>
      <c r="K97" s="17">
        <v>12.0104166666667</v>
      </c>
      <c r="L97" s="17">
        <v>4.7604166666666599</v>
      </c>
      <c r="M97" s="17">
        <v>27.1006944444444</v>
      </c>
      <c r="Q97" s="16">
        <v>41.14930555555555</v>
      </c>
    </row>
    <row r="98" spans="1:17" x14ac:dyDescent="0.2">
      <c r="A98" s="13" t="s">
        <v>237</v>
      </c>
      <c r="B98" s="17">
        <v>27.5363636363636</v>
      </c>
      <c r="C98" s="17">
        <v>30.9636363636364</v>
      </c>
      <c r="D98" s="17">
        <v>12.8954545454545</v>
      </c>
      <c r="E98" s="17">
        <v>11.931818181818199</v>
      </c>
      <c r="F98" s="17">
        <v>30.409090909090899</v>
      </c>
      <c r="G98" s="17">
        <v>17.104545454545502</v>
      </c>
      <c r="H98" s="17">
        <v>62.863636363636402</v>
      </c>
      <c r="J98" s="17">
        <v>42.886363636363598</v>
      </c>
      <c r="K98" s="17">
        <v>18.899999999999999</v>
      </c>
      <c r="L98" s="17">
        <v>25</v>
      </c>
      <c r="M98" s="17">
        <v>58.877272727272697</v>
      </c>
      <c r="N98" s="17">
        <v>43.640909090909098</v>
      </c>
      <c r="Q98" s="16">
        <v>28.972727272727248</v>
      </c>
    </row>
    <row r="99" spans="1:17" x14ac:dyDescent="0.2">
      <c r="A99" s="13" t="s">
        <v>370</v>
      </c>
      <c r="B99" s="17">
        <v>108.069032258064</v>
      </c>
      <c r="C99" s="17">
        <v>13.3039516129032</v>
      </c>
      <c r="D99" s="17">
        <v>61.678467741935499</v>
      </c>
      <c r="E99" s="17">
        <v>45.4222580645161</v>
      </c>
      <c r="F99" s="17">
        <v>48.790322580645203</v>
      </c>
      <c r="G99" s="17">
        <v>3.24524193548387</v>
      </c>
      <c r="H99" s="17">
        <v>5.32258064516129</v>
      </c>
      <c r="I99" s="17">
        <v>67.208951612903206</v>
      </c>
      <c r="J99" s="17">
        <v>21.4548387096774</v>
      </c>
      <c r="K99" s="17">
        <v>16.930483870967699</v>
      </c>
      <c r="L99" s="17">
        <v>28.5278225806452</v>
      </c>
      <c r="M99" s="17">
        <v>5.4035483870967704</v>
      </c>
      <c r="N99" s="17">
        <v>10.195080645161299</v>
      </c>
      <c r="O99" s="17">
        <v>10.872661290322601</v>
      </c>
      <c r="Q99" s="16">
        <v>19.192661290322548</v>
      </c>
    </row>
    <row r="100" spans="1:17" x14ac:dyDescent="0.2">
      <c r="A100" s="13" t="s">
        <v>120</v>
      </c>
      <c r="B100" s="17">
        <v>80.310937499999994</v>
      </c>
      <c r="C100" s="17">
        <v>6.1546874999999996</v>
      </c>
      <c r="D100" s="17">
        <v>33.184375000000003</v>
      </c>
      <c r="E100" s="17">
        <v>87.376562500000006</v>
      </c>
      <c r="F100" s="17">
        <v>33.75</v>
      </c>
      <c r="G100" s="17">
        <v>13.725</v>
      </c>
      <c r="H100" s="17">
        <v>12.8125</v>
      </c>
      <c r="I100" s="17">
        <v>72.984375</v>
      </c>
      <c r="J100" s="17">
        <v>40.359375</v>
      </c>
      <c r="K100" s="17">
        <v>87.607812499999994</v>
      </c>
      <c r="L100" s="17">
        <v>25.7890625</v>
      </c>
      <c r="M100" s="17">
        <v>6.5265624999999998</v>
      </c>
      <c r="N100" s="17">
        <v>14.5015625</v>
      </c>
      <c r="O100" s="17">
        <v>33.575000000000003</v>
      </c>
      <c r="Q100" s="16">
        <v>33.379687500000003</v>
      </c>
    </row>
    <row r="101" spans="1:17" x14ac:dyDescent="0.2">
      <c r="A101" s="13" t="s">
        <v>0</v>
      </c>
      <c r="B101" s="17">
        <v>25.610156249999999</v>
      </c>
      <c r="C101" s="17">
        <v>8.4343749999999993</v>
      </c>
      <c r="D101" s="17">
        <v>17.228906250000001</v>
      </c>
      <c r="E101" s="17">
        <v>41.788281249999997</v>
      </c>
      <c r="F101" s="17">
        <v>8.203125</v>
      </c>
      <c r="G101" s="17">
        <v>7.98046875</v>
      </c>
      <c r="H101" s="17">
        <v>20.78125</v>
      </c>
      <c r="I101" s="17">
        <v>25.430468749999999</v>
      </c>
      <c r="J101" s="17">
        <v>9.01953125</v>
      </c>
      <c r="K101" s="17">
        <v>10.020312499999999</v>
      </c>
      <c r="L101" s="17">
        <v>5.8359375</v>
      </c>
      <c r="M101" s="17">
        <v>4.2523437499999996</v>
      </c>
      <c r="N101" s="17">
        <v>14.629687499999999</v>
      </c>
      <c r="O101" s="17">
        <v>55.888281249999999</v>
      </c>
      <c r="Q101" s="16">
        <v>12.324999999999999</v>
      </c>
    </row>
    <row r="102" spans="1:17" x14ac:dyDescent="0.2">
      <c r="A102" s="13" t="s">
        <v>19</v>
      </c>
      <c r="B102" s="17">
        <v>12.0625</v>
      </c>
      <c r="C102" s="17">
        <v>35.2916666666667</v>
      </c>
      <c r="D102" s="17">
        <v>32.3541666666667</v>
      </c>
      <c r="E102" s="17">
        <v>7.5208333333333304</v>
      </c>
      <c r="F102" s="17">
        <v>77.1875</v>
      </c>
      <c r="G102" s="17">
        <v>28.0833333333333</v>
      </c>
      <c r="H102" s="17">
        <v>5.4166666666666696</v>
      </c>
      <c r="I102" s="17">
        <v>15.625</v>
      </c>
      <c r="J102" s="17">
        <v>32.5416666666667</v>
      </c>
      <c r="K102" s="17">
        <v>19.6875</v>
      </c>
      <c r="L102" s="17">
        <v>7.6041666666666696</v>
      </c>
      <c r="M102" s="17">
        <v>4.5833333333333304</v>
      </c>
      <c r="N102" s="17">
        <v>31.6458333333333</v>
      </c>
      <c r="O102" s="17">
        <v>43.5208333333333</v>
      </c>
      <c r="Q102" s="16">
        <v>23.88541666666665</v>
      </c>
    </row>
    <row r="103" spans="1:17" x14ac:dyDescent="0.2">
      <c r="A103" s="13" t="s">
        <v>22</v>
      </c>
      <c r="B103" s="17">
        <v>15.5833333333333</v>
      </c>
      <c r="C103" s="17">
        <v>26.55</v>
      </c>
      <c r="D103" s="17">
        <v>13.8</v>
      </c>
      <c r="E103" s="17">
        <v>22.6</v>
      </c>
      <c r="F103" s="17">
        <v>82.466666666666697</v>
      </c>
      <c r="G103" s="17">
        <v>7.75</v>
      </c>
      <c r="H103" s="17">
        <v>3.6666666666666701</v>
      </c>
      <c r="I103" s="17">
        <v>12.4166666666667</v>
      </c>
      <c r="J103" s="17">
        <v>6.1333333333333302</v>
      </c>
      <c r="K103" s="17">
        <v>11.6666666666667</v>
      </c>
      <c r="L103" s="17">
        <v>7.9666666666666703</v>
      </c>
      <c r="M103" s="17">
        <v>5.5833333333333304</v>
      </c>
      <c r="N103" s="17">
        <v>6.55</v>
      </c>
      <c r="O103" s="17">
        <v>2.2166666666666699</v>
      </c>
      <c r="Q103" s="16">
        <v>9.8166666666666842</v>
      </c>
    </row>
    <row r="104" spans="1:17" x14ac:dyDescent="0.2">
      <c r="A104" s="13" t="s">
        <v>25</v>
      </c>
      <c r="B104" s="17">
        <v>18.714285714285701</v>
      </c>
      <c r="C104" s="17">
        <v>9.5714285714285694</v>
      </c>
      <c r="D104" s="17">
        <v>4.1785714285714404</v>
      </c>
      <c r="E104" s="17">
        <v>18.6428571428571</v>
      </c>
      <c r="F104" s="17">
        <v>15.8928571428571</v>
      </c>
      <c r="G104" s="17">
        <v>4.1428571428571397</v>
      </c>
      <c r="H104" s="17">
        <v>3.75</v>
      </c>
      <c r="I104" s="17">
        <v>16.571428571428601</v>
      </c>
      <c r="J104" s="17">
        <v>3.6249999999999898</v>
      </c>
      <c r="K104" s="17">
        <v>15.464285714285699</v>
      </c>
      <c r="L104" s="17">
        <v>6.66071428571429</v>
      </c>
      <c r="M104" s="17">
        <v>4.25</v>
      </c>
      <c r="N104" s="17">
        <v>16.410714285714299</v>
      </c>
      <c r="O104" s="17">
        <v>2.5714285714285698</v>
      </c>
      <c r="Q104" s="16">
        <v>8.1160714285714306</v>
      </c>
    </row>
    <row r="105" spans="1:17" x14ac:dyDescent="0.2">
      <c r="A105" s="13" t="s">
        <v>30</v>
      </c>
      <c r="B105" s="17">
        <v>16.3</v>
      </c>
      <c r="C105" s="17">
        <v>7.7166666666666703</v>
      </c>
      <c r="D105" s="17">
        <v>4.5333333333333297</v>
      </c>
      <c r="E105" s="17">
        <v>16.600000000000001</v>
      </c>
      <c r="F105" s="17">
        <v>15.8333333333333</v>
      </c>
      <c r="G105" s="17">
        <v>4.9666666666666703</v>
      </c>
      <c r="H105" s="17">
        <v>3.6666666666666701</v>
      </c>
      <c r="I105" s="17">
        <v>16.716666666666701</v>
      </c>
      <c r="J105" s="17">
        <v>0.71666666666666501</v>
      </c>
      <c r="K105" s="17">
        <v>17.6666666666667</v>
      </c>
      <c r="L105" s="17">
        <v>7.88333333333334</v>
      </c>
      <c r="M105" s="17">
        <v>4.3</v>
      </c>
      <c r="N105" s="17">
        <v>5.25</v>
      </c>
      <c r="O105" s="17">
        <v>3.11666666666666</v>
      </c>
      <c r="Q105" s="16">
        <v>6.4833333333333352</v>
      </c>
    </row>
    <row r="106" spans="1:17" x14ac:dyDescent="0.2">
      <c r="A106" s="13" t="s">
        <v>36</v>
      </c>
      <c r="B106" s="17">
        <v>9.4166666666666696</v>
      </c>
      <c r="C106" s="17">
        <v>8.5333333333333297</v>
      </c>
      <c r="D106" s="17">
        <v>6.95</v>
      </c>
      <c r="E106" s="17">
        <v>9.65</v>
      </c>
      <c r="F106" s="17">
        <v>19.6666666666667</v>
      </c>
      <c r="G106" s="17">
        <v>4.9000000000000004</v>
      </c>
      <c r="H106" s="17">
        <v>6.3333333333333401</v>
      </c>
      <c r="I106" s="17">
        <v>18.883333333333301</v>
      </c>
      <c r="J106" s="17">
        <v>2.1333333333333302</v>
      </c>
      <c r="K106" s="17">
        <v>14.65</v>
      </c>
      <c r="L106" s="17">
        <v>6.18333333333333</v>
      </c>
      <c r="M106" s="17">
        <v>4.5999999999999996</v>
      </c>
      <c r="N106" s="17">
        <v>5.2666666666666604</v>
      </c>
      <c r="O106" s="17">
        <v>4.2</v>
      </c>
      <c r="Q106" s="16">
        <v>6.6416666666666702</v>
      </c>
    </row>
    <row r="107" spans="1:17" x14ac:dyDescent="0.2">
      <c r="A107" s="13" t="s">
        <v>39</v>
      </c>
      <c r="B107" s="17">
        <v>36.065573770491802</v>
      </c>
      <c r="D107" s="17">
        <v>9.0163934426229506</v>
      </c>
      <c r="F107" s="17">
        <v>9.4262295081967302</v>
      </c>
      <c r="H107" s="17">
        <v>42.2950819672131</v>
      </c>
      <c r="J107" s="17">
        <v>7.7868852459016402</v>
      </c>
      <c r="K107" s="17">
        <v>4.0983606557377099</v>
      </c>
      <c r="L107" s="17">
        <v>29.918032786885199</v>
      </c>
      <c r="M107" s="17">
        <v>14.344262295082</v>
      </c>
      <c r="N107" s="17">
        <v>38.524590163934398</v>
      </c>
      <c r="O107" s="17">
        <v>10.2459016393443</v>
      </c>
      <c r="Q107" s="16">
        <v>12.29508196721315</v>
      </c>
    </row>
    <row r="108" spans="1:17" x14ac:dyDescent="0.2">
      <c r="A108" s="13" t="s">
        <v>1</v>
      </c>
      <c r="B108" s="17">
        <v>5.9868421052631602</v>
      </c>
      <c r="C108" s="17">
        <v>3.2565789473684199</v>
      </c>
      <c r="D108" s="17">
        <v>4.3486842105263204</v>
      </c>
      <c r="E108" s="17">
        <v>14.289473684210501</v>
      </c>
      <c r="F108" s="17">
        <v>14.473684210526301</v>
      </c>
      <c r="G108" s="17">
        <v>3.8026315789473699</v>
      </c>
      <c r="H108" s="17">
        <v>4.1447368421052699</v>
      </c>
      <c r="I108" s="17">
        <v>10.0065789473684</v>
      </c>
      <c r="J108" s="17">
        <v>2.9539473684210602</v>
      </c>
      <c r="K108" s="17">
        <v>6.5526315789473601</v>
      </c>
      <c r="L108" s="17">
        <v>6.5921052631579</v>
      </c>
      <c r="M108" s="17">
        <v>5.5197368421052699</v>
      </c>
      <c r="N108" s="17">
        <v>8.0921052631578902</v>
      </c>
      <c r="O108" s="17">
        <v>24.1381578947368</v>
      </c>
      <c r="Q108" s="16">
        <v>6.2697368421052602</v>
      </c>
    </row>
    <row r="109" spans="1:17" x14ac:dyDescent="0.2">
      <c r="A109" s="13" t="s">
        <v>2</v>
      </c>
      <c r="B109" s="17">
        <v>9.171875</v>
      </c>
      <c r="C109" s="17">
        <v>28.15625</v>
      </c>
      <c r="D109" s="17">
        <v>21.9375</v>
      </c>
      <c r="E109" s="17">
        <v>11.328125</v>
      </c>
      <c r="F109" s="17">
        <v>11.25</v>
      </c>
      <c r="G109" s="17">
        <v>29.234375</v>
      </c>
      <c r="H109" s="17">
        <v>22.65625</v>
      </c>
      <c r="I109" s="17">
        <v>23.53125</v>
      </c>
      <c r="J109" s="17">
        <v>21.46875</v>
      </c>
      <c r="K109" s="17">
        <v>8.6250000000000107</v>
      </c>
      <c r="L109" s="17">
        <v>14.015625</v>
      </c>
      <c r="M109" s="17">
        <v>10.765625</v>
      </c>
      <c r="N109" s="17">
        <v>20.609375</v>
      </c>
      <c r="O109" s="17">
        <v>25.578125</v>
      </c>
      <c r="Q109" s="16">
        <v>21.0390625</v>
      </c>
    </row>
    <row r="110" spans="1:17" x14ac:dyDescent="0.2">
      <c r="A110" s="13" t="s">
        <v>6</v>
      </c>
      <c r="B110" s="17">
        <v>6.75</v>
      </c>
      <c r="C110" s="17">
        <v>2.8571428571428599</v>
      </c>
      <c r="D110" s="17">
        <v>5.3392857142857197</v>
      </c>
      <c r="E110" s="17">
        <v>12.160714285714301</v>
      </c>
      <c r="F110" s="17">
        <v>15.3571428571429</v>
      </c>
      <c r="G110" s="17">
        <v>3.6428571428571499</v>
      </c>
      <c r="H110" s="17">
        <v>7.3214285714285801</v>
      </c>
      <c r="I110" s="17">
        <v>9.8928571428571406</v>
      </c>
      <c r="J110" s="17">
        <v>5.3928571428571503</v>
      </c>
      <c r="K110" s="17">
        <v>5.6607142857142803</v>
      </c>
      <c r="L110" s="17">
        <v>7.66071428571429</v>
      </c>
      <c r="M110" s="17">
        <v>4.3571428571428603</v>
      </c>
      <c r="N110" s="17">
        <v>6.3928571428571397</v>
      </c>
      <c r="O110" s="17">
        <v>5.0535714285714404</v>
      </c>
      <c r="Q110" s="16">
        <v>6.02678571428571</v>
      </c>
    </row>
    <row r="111" spans="1:17" x14ac:dyDescent="0.2">
      <c r="A111" s="13" t="s">
        <v>8</v>
      </c>
      <c r="B111" s="17">
        <v>13.6964285714286</v>
      </c>
      <c r="C111" s="17">
        <v>4.6428571428571397</v>
      </c>
      <c r="D111" s="17">
        <v>5.5</v>
      </c>
      <c r="E111" s="17">
        <v>28.5</v>
      </c>
      <c r="F111" s="17">
        <v>39.964285714285701</v>
      </c>
      <c r="G111" s="17">
        <v>2.0535714285714199</v>
      </c>
      <c r="H111" s="17">
        <v>16.428571428571399</v>
      </c>
      <c r="I111" s="17">
        <v>15.214285714285699</v>
      </c>
      <c r="J111" s="17">
        <v>4.1071428571428497</v>
      </c>
      <c r="K111" s="17">
        <v>18.4821428571429</v>
      </c>
      <c r="L111" s="17">
        <v>7.78571428571429</v>
      </c>
      <c r="M111" s="17">
        <v>4.7142857142857197</v>
      </c>
      <c r="N111" s="17">
        <v>9.83928571428571</v>
      </c>
      <c r="O111" s="17">
        <v>4.1428571428571503</v>
      </c>
      <c r="Q111" s="16">
        <v>8.8125</v>
      </c>
    </row>
    <row r="112" spans="1:17" x14ac:dyDescent="0.2">
      <c r="A112" s="13" t="s">
        <v>14</v>
      </c>
      <c r="B112" s="17">
        <v>2.9012345679012399</v>
      </c>
      <c r="C112" s="17">
        <v>2.74691358024692</v>
      </c>
      <c r="D112" s="17">
        <v>7.8703703703703702</v>
      </c>
      <c r="E112" s="17">
        <v>10.5555555555556</v>
      </c>
      <c r="F112" s="17">
        <v>17.2530864197531</v>
      </c>
      <c r="G112" s="17">
        <v>5.7098765432098704</v>
      </c>
      <c r="H112" s="17">
        <v>8.8888888888888804</v>
      </c>
      <c r="I112" s="17">
        <v>20.679012345678998</v>
      </c>
      <c r="J112" s="17">
        <v>2.99382716049382</v>
      </c>
      <c r="K112" s="17">
        <v>5.92592592592593</v>
      </c>
      <c r="L112" s="17">
        <v>5.4629629629629601</v>
      </c>
      <c r="M112" s="17">
        <v>11.1111111111111</v>
      </c>
      <c r="N112" s="17">
        <v>9.4753086419753103</v>
      </c>
      <c r="O112" s="17">
        <v>9.3827160493827204</v>
      </c>
      <c r="Q112" s="16">
        <v>8.3796296296296262</v>
      </c>
    </row>
    <row r="113" spans="1:17" x14ac:dyDescent="0.2">
      <c r="A113" s="13" t="s">
        <v>17</v>
      </c>
      <c r="B113" s="17">
        <v>29.119318181818201</v>
      </c>
      <c r="C113" s="17">
        <v>8.75</v>
      </c>
      <c r="D113" s="17">
        <v>7.6704545454545503</v>
      </c>
      <c r="E113" s="17">
        <v>33.920454545454497</v>
      </c>
      <c r="F113" s="17">
        <v>62.045454545454497</v>
      </c>
      <c r="G113" s="17">
        <v>10.170454545454501</v>
      </c>
      <c r="H113" s="17">
        <v>7.1022727272727302</v>
      </c>
      <c r="I113" s="17">
        <v>32.159090909090899</v>
      </c>
      <c r="J113" s="17">
        <v>5.5965909090909101</v>
      </c>
      <c r="K113" s="17">
        <v>23.380681818181799</v>
      </c>
      <c r="L113" s="17">
        <v>16.676136363636399</v>
      </c>
      <c r="M113" s="17">
        <v>4.2045454545454604</v>
      </c>
      <c r="N113" s="17">
        <v>9.6875</v>
      </c>
      <c r="O113" s="17">
        <v>2.7272727272727302</v>
      </c>
      <c r="Q113" s="16">
        <v>9.9289772727272503</v>
      </c>
    </row>
    <row r="114" spans="1:17" s="15" customFormat="1" x14ac:dyDescent="0.2">
      <c r="A114" s="15" t="s">
        <v>150</v>
      </c>
      <c r="B114" s="19">
        <v>26.068493150684901</v>
      </c>
      <c r="C114" s="19">
        <v>73.619863013698605</v>
      </c>
      <c r="D114" s="19">
        <v>57.356164383561598</v>
      </c>
      <c r="E114" s="19">
        <v>51.900684931506802</v>
      </c>
      <c r="F114" s="19">
        <v>15.068493150684899</v>
      </c>
      <c r="G114" s="19">
        <v>37.890410958904098</v>
      </c>
      <c r="H114" s="19">
        <v>43.801369863013697</v>
      </c>
      <c r="I114" s="19">
        <v>19.2568493150685</v>
      </c>
      <c r="J114" s="19">
        <v>13.2671232876712</v>
      </c>
      <c r="K114" s="19">
        <v>15.804794520547899</v>
      </c>
      <c r="L114" s="19">
        <v>1158.8630136986301</v>
      </c>
      <c r="M114" s="19">
        <v>19.917808219178099</v>
      </c>
      <c r="N114" s="19">
        <v>31.647260273972599</v>
      </c>
      <c r="O114" s="19">
        <v>23.486301369863</v>
      </c>
      <c r="P114" s="19"/>
      <c r="Q114" s="19">
        <v>28.85787671232875</v>
      </c>
    </row>
    <row r="115" spans="1:17" x14ac:dyDescent="0.2">
      <c r="A115" s="13" t="s">
        <v>151</v>
      </c>
      <c r="B115" s="17">
        <v>159.583333333333</v>
      </c>
      <c r="C115" s="17">
        <v>255.833333333333</v>
      </c>
      <c r="E115" s="17">
        <v>521.66666666666697</v>
      </c>
      <c r="F115" s="17">
        <v>89.1666666666667</v>
      </c>
      <c r="G115" s="17">
        <v>291.45833333333297</v>
      </c>
      <c r="H115" s="17">
        <v>97.5</v>
      </c>
      <c r="I115" s="17">
        <v>103.333333333333</v>
      </c>
      <c r="J115" s="17">
        <v>761.25</v>
      </c>
      <c r="K115" s="17">
        <v>188.541666666667</v>
      </c>
      <c r="L115" s="17">
        <v>1028.125</v>
      </c>
      <c r="M115" s="17">
        <v>10.4166666666667</v>
      </c>
      <c r="O115" s="17">
        <v>717.91666666666697</v>
      </c>
      <c r="Q115" s="16">
        <v>222.1875</v>
      </c>
    </row>
    <row r="116" spans="1:17" s="14" customFormat="1" x14ac:dyDescent="0.2">
      <c r="A116" s="14" t="s">
        <v>152</v>
      </c>
      <c r="B116" s="18">
        <v>35.625</v>
      </c>
      <c r="C116" s="18">
        <v>115.634615384615</v>
      </c>
      <c r="D116" s="18"/>
      <c r="E116" s="18">
        <v>9.7307692307692299</v>
      </c>
      <c r="F116" s="18">
        <v>64.644230769230802</v>
      </c>
      <c r="G116" s="18">
        <v>65.471153846153797</v>
      </c>
      <c r="H116" s="18">
        <v>17.884615384615401</v>
      </c>
      <c r="I116" s="18">
        <v>18.153846153846199</v>
      </c>
      <c r="J116" s="18">
        <v>11.5769230769231</v>
      </c>
      <c r="K116" s="18">
        <v>6.0096153846153797</v>
      </c>
      <c r="L116" s="18">
        <v>1364.7884615384601</v>
      </c>
      <c r="M116" s="18">
        <v>20.086538461538499</v>
      </c>
      <c r="N116" s="18">
        <v>42.25</v>
      </c>
      <c r="O116" s="18">
        <v>14.3942307692308</v>
      </c>
      <c r="P116" s="18"/>
      <c r="Q116" s="18">
        <v>20.086538461538499</v>
      </c>
    </row>
    <row r="117" spans="1:17" x14ac:dyDescent="0.2">
      <c r="A117" s="13" t="s">
        <v>154</v>
      </c>
      <c r="B117" s="17">
        <v>41.449772727272702</v>
      </c>
      <c r="C117" s="17">
        <v>35.9895454545455</v>
      </c>
      <c r="D117" s="17">
        <v>59.3629545454545</v>
      </c>
      <c r="E117" s="17">
        <v>70.306818181818201</v>
      </c>
      <c r="F117" s="17">
        <v>82.272727272727295</v>
      </c>
      <c r="G117" s="17">
        <v>19.226818181818199</v>
      </c>
      <c r="H117" s="17">
        <v>28.636363636363601</v>
      </c>
      <c r="I117" s="17">
        <v>35.862045454545502</v>
      </c>
      <c r="J117" s="17">
        <v>39.328181818181797</v>
      </c>
      <c r="K117" s="17">
        <v>16.102954545454502</v>
      </c>
      <c r="L117" s="17">
        <v>1709.25909090909</v>
      </c>
      <c r="M117" s="17">
        <v>10.4170454545455</v>
      </c>
      <c r="N117" s="17">
        <v>34.904545454545499</v>
      </c>
      <c r="O117" s="17">
        <v>44.885681818181801</v>
      </c>
      <c r="Q117" s="16">
        <v>37.658863636363648</v>
      </c>
    </row>
    <row r="118" spans="1:17" x14ac:dyDescent="0.2">
      <c r="A118" s="13" t="s">
        <v>155</v>
      </c>
      <c r="B118" s="17">
        <v>14.8178571428571</v>
      </c>
      <c r="C118" s="17">
        <v>69.623214285714297</v>
      </c>
      <c r="D118" s="17">
        <v>20.1303571428571</v>
      </c>
      <c r="E118" s="17">
        <v>75.487499999999997</v>
      </c>
      <c r="F118" s="17">
        <v>72.598214285714306</v>
      </c>
      <c r="G118" s="17">
        <v>77.440178571428604</v>
      </c>
      <c r="H118" s="17">
        <v>53.839285714285701</v>
      </c>
      <c r="I118" s="17">
        <v>49.8232142857143</v>
      </c>
      <c r="J118" s="17">
        <v>65.25</v>
      </c>
      <c r="K118" s="17">
        <v>13.117857142857099</v>
      </c>
      <c r="L118" s="17">
        <v>109.84821428571399</v>
      </c>
      <c r="M118" s="17">
        <v>9.6678571428571392</v>
      </c>
      <c r="N118" s="17">
        <v>43.857142857142897</v>
      </c>
      <c r="O118" s="17">
        <v>212.314285714286</v>
      </c>
      <c r="Q118" s="16">
        <v>59.544642857142847</v>
      </c>
    </row>
    <row r="119" spans="1:17" x14ac:dyDescent="0.2">
      <c r="A119" s="13" t="s">
        <v>156</v>
      </c>
      <c r="B119" s="17">
        <v>34.783333333333303</v>
      </c>
      <c r="C119" s="17">
        <v>57.424999999999997</v>
      </c>
      <c r="D119" s="17">
        <v>60.983333333333299</v>
      </c>
      <c r="E119" s="17">
        <v>12.641666666666699</v>
      </c>
      <c r="F119" s="17">
        <v>26.75</v>
      </c>
      <c r="G119" s="17">
        <v>27.6666666666667</v>
      </c>
      <c r="H119" s="17">
        <v>24.0833333333333</v>
      </c>
      <c r="I119" s="17">
        <v>23.408333333333299</v>
      </c>
      <c r="J119" s="17">
        <v>19.033333333333299</v>
      </c>
      <c r="K119" s="17">
        <v>28.808333333333302</v>
      </c>
      <c r="L119" s="17">
        <v>873.94166666666695</v>
      </c>
      <c r="M119" s="17">
        <v>18.858333333333299</v>
      </c>
      <c r="N119" s="17">
        <v>20.574999999999999</v>
      </c>
      <c r="O119" s="17">
        <v>26.7916666666667</v>
      </c>
      <c r="Q119" s="16">
        <v>26.77083333333335</v>
      </c>
    </row>
    <row r="120" spans="1:17" x14ac:dyDescent="0.2">
      <c r="A120" s="13" t="s">
        <v>157</v>
      </c>
      <c r="B120" s="17">
        <v>10.2631578947368</v>
      </c>
      <c r="C120" s="17">
        <v>89.236842105263193</v>
      </c>
      <c r="D120" s="17">
        <v>16.078947368421101</v>
      </c>
      <c r="E120" s="17">
        <v>108.5</v>
      </c>
      <c r="F120" s="17">
        <v>26.710526315789501</v>
      </c>
      <c r="G120" s="17">
        <v>78.697368421052602</v>
      </c>
      <c r="H120" s="17">
        <v>17.3684210526316</v>
      </c>
      <c r="I120" s="17">
        <v>48.644736842105303</v>
      </c>
      <c r="J120" s="17">
        <v>91.868421052631604</v>
      </c>
      <c r="K120" s="17">
        <v>30.657894736842099</v>
      </c>
      <c r="L120" s="17">
        <v>280.447368421053</v>
      </c>
      <c r="M120" s="17">
        <v>18</v>
      </c>
      <c r="N120" s="17">
        <v>33.776315789473699</v>
      </c>
      <c r="O120" s="17">
        <v>210.07894736842101</v>
      </c>
      <c r="Q120" s="16">
        <v>41.210526315789501</v>
      </c>
    </row>
    <row r="121" spans="1:17" x14ac:dyDescent="0.2">
      <c r="A121" s="13" t="s">
        <v>158</v>
      </c>
      <c r="B121" s="17">
        <v>42.673333333333296</v>
      </c>
      <c r="C121" s="17">
        <v>16.5766666666667</v>
      </c>
      <c r="D121" s="17">
        <v>55.473333333333301</v>
      </c>
      <c r="E121" s="17">
        <v>30.46</v>
      </c>
      <c r="F121" s="17">
        <v>66.400000000000006</v>
      </c>
      <c r="G121" s="17">
        <v>21.526666666666699</v>
      </c>
      <c r="H121" s="17">
        <v>56.3333333333333</v>
      </c>
      <c r="I121" s="17">
        <v>38.6</v>
      </c>
      <c r="J121" s="17">
        <v>40.676666666666698</v>
      </c>
      <c r="K121" s="17">
        <v>17.746666666666702</v>
      </c>
      <c r="L121" s="17">
        <v>1311.39333333333</v>
      </c>
      <c r="M121" s="17">
        <v>14.23</v>
      </c>
      <c r="N121" s="17">
        <v>26.946666666666701</v>
      </c>
      <c r="O121" s="17">
        <v>42.54</v>
      </c>
      <c r="Q121" s="16">
        <v>39.63833333333335</v>
      </c>
    </row>
    <row r="122" spans="1:17" x14ac:dyDescent="0.2">
      <c r="A122" s="13" t="s">
        <v>159</v>
      </c>
      <c r="B122" s="17">
        <v>15.082802547770701</v>
      </c>
      <c r="C122" s="17">
        <v>24.596019108280299</v>
      </c>
      <c r="D122" s="17">
        <v>40.459076433120998</v>
      </c>
      <c r="E122" s="17">
        <v>94.643152866242005</v>
      </c>
      <c r="F122" s="17">
        <v>76.703821656050906</v>
      </c>
      <c r="G122" s="17">
        <v>46.4445859872611</v>
      </c>
      <c r="H122" s="17">
        <v>65.923566878980907</v>
      </c>
      <c r="I122" s="17">
        <v>60.918789808917197</v>
      </c>
      <c r="J122" s="17">
        <v>21.519267515923602</v>
      </c>
      <c r="K122" s="17">
        <v>10.618630573248399</v>
      </c>
      <c r="L122" s="17">
        <v>142.736624203822</v>
      </c>
      <c r="M122" s="17">
        <v>13.506528662420401</v>
      </c>
      <c r="N122" s="17">
        <v>50.426592356687898</v>
      </c>
      <c r="O122" s="17">
        <v>99.863057324840796</v>
      </c>
      <c r="Q122" s="16">
        <v>48.435589171974499</v>
      </c>
    </row>
    <row r="123" spans="1:17" x14ac:dyDescent="0.2">
      <c r="A123" s="13" t="s">
        <v>160</v>
      </c>
      <c r="B123" s="17">
        <v>6.5371845949535201</v>
      </c>
      <c r="C123" s="17">
        <v>7.0773904382470096</v>
      </c>
      <c r="D123" s="17">
        <v>39.325066401062401</v>
      </c>
      <c r="E123" s="17">
        <v>88.939442231075702</v>
      </c>
      <c r="F123" s="17">
        <v>78.353253652058399</v>
      </c>
      <c r="G123" s="17">
        <v>8.81284860557769</v>
      </c>
      <c r="H123" s="17">
        <v>39.973439575033197</v>
      </c>
      <c r="I123" s="17">
        <v>48.650132802124801</v>
      </c>
      <c r="J123" s="17">
        <v>9.9386786188578995</v>
      </c>
      <c r="K123" s="17">
        <v>15.9260292164675</v>
      </c>
      <c r="L123" s="17">
        <v>77.073638778220499</v>
      </c>
      <c r="M123" s="17">
        <v>9.4048472775564402</v>
      </c>
      <c r="N123" s="17">
        <v>31.888280212483401</v>
      </c>
      <c r="O123" s="17">
        <v>37.557204515272197</v>
      </c>
      <c r="Q123" s="16">
        <v>34.722742363877799</v>
      </c>
    </row>
    <row r="124" spans="1:17" x14ac:dyDescent="0.2">
      <c r="A124" s="13" t="s">
        <v>161</v>
      </c>
      <c r="B124" s="17">
        <v>13.446875</v>
      </c>
      <c r="C124" s="17">
        <v>15.228125</v>
      </c>
      <c r="D124" s="17">
        <v>33.314843750000001</v>
      </c>
      <c r="E124" s="17">
        <v>67.044531250000006</v>
      </c>
      <c r="F124" s="17">
        <v>75.59375</v>
      </c>
      <c r="G124" s="17">
        <v>13.061718750000001</v>
      </c>
      <c r="H124" s="17">
        <v>31.640625</v>
      </c>
      <c r="I124" s="17">
        <v>51.311718749999997</v>
      </c>
      <c r="J124" s="17">
        <v>3.4015624999999998</v>
      </c>
      <c r="K124" s="17">
        <v>8.3335937500000004</v>
      </c>
      <c r="L124" s="17">
        <v>73.682812499999997</v>
      </c>
      <c r="M124" s="17">
        <v>9.5046874999999993</v>
      </c>
      <c r="N124" s="17">
        <v>33.479687499999997</v>
      </c>
      <c r="O124" s="17">
        <v>48.282031250000003</v>
      </c>
      <c r="Q124" s="16">
        <v>32.477734374999997</v>
      </c>
    </row>
    <row r="125" spans="1:17" x14ac:dyDescent="0.2">
      <c r="A125" s="13" t="s">
        <v>162</v>
      </c>
      <c r="B125" s="17">
        <v>24.961309523809501</v>
      </c>
      <c r="C125" s="17">
        <v>37.267857142857103</v>
      </c>
      <c r="D125" s="17">
        <v>16.7321428571429</v>
      </c>
      <c r="E125" s="17">
        <v>79.213095238095207</v>
      </c>
      <c r="F125" s="17">
        <v>94.642857142857096</v>
      </c>
      <c r="G125" s="17">
        <v>36.639285714285698</v>
      </c>
      <c r="H125" s="17">
        <v>11.726190476190499</v>
      </c>
      <c r="I125" s="17">
        <v>45.9946428571428</v>
      </c>
      <c r="J125" s="17">
        <v>60.853571428571399</v>
      </c>
      <c r="K125" s="17">
        <v>13.1</v>
      </c>
      <c r="L125" s="17">
        <v>137.40952380952399</v>
      </c>
      <c r="M125" s="17">
        <v>14.8357142857143</v>
      </c>
      <c r="N125" s="17">
        <v>37.622023809523803</v>
      </c>
      <c r="O125" s="17">
        <v>80.093452380952399</v>
      </c>
      <c r="Q125" s="16">
        <v>37.444940476190453</v>
      </c>
    </row>
    <row r="126" spans="1:17" x14ac:dyDescent="0.2">
      <c r="A126" s="13" t="s">
        <v>163</v>
      </c>
      <c r="B126" s="17">
        <v>32.178333333333299</v>
      </c>
      <c r="C126" s="17">
        <v>42.03</v>
      </c>
      <c r="D126" s="17">
        <v>19.135000000000002</v>
      </c>
      <c r="E126" s="17">
        <v>60.69</v>
      </c>
      <c r="F126" s="17">
        <v>32.6666666666667</v>
      </c>
      <c r="G126" s="17">
        <v>51.571666666666701</v>
      </c>
      <c r="H126" s="17">
        <v>6.3333333333333304</v>
      </c>
      <c r="I126" s="17">
        <v>30.86</v>
      </c>
      <c r="J126" s="17">
        <v>44.125</v>
      </c>
      <c r="K126" s="17">
        <v>32.206666666666699</v>
      </c>
      <c r="L126" s="17">
        <v>196.678333333333</v>
      </c>
      <c r="M126" s="17">
        <v>7.0133333333333301</v>
      </c>
      <c r="N126" s="17">
        <v>57.648333333333298</v>
      </c>
      <c r="O126" s="17">
        <v>172.17333333333301</v>
      </c>
      <c r="Q126" s="16">
        <v>37.34833333333335</v>
      </c>
    </row>
    <row r="127" spans="1:17" x14ac:dyDescent="0.2">
      <c r="A127" s="13" t="s">
        <v>164</v>
      </c>
      <c r="B127" s="17">
        <v>14.3568181818182</v>
      </c>
      <c r="C127" s="17">
        <v>9.6159090909090903</v>
      </c>
      <c r="D127" s="17">
        <v>45.5863636363636</v>
      </c>
      <c r="E127" s="17">
        <v>77.440909090909102</v>
      </c>
      <c r="F127" s="17">
        <v>68.136363636363598</v>
      </c>
      <c r="G127" s="17">
        <v>7.4954545454545496</v>
      </c>
      <c r="H127" s="17">
        <v>27.5</v>
      </c>
      <c r="I127" s="17">
        <v>55.659090909090899</v>
      </c>
      <c r="J127" s="17">
        <v>22.272727272727298</v>
      </c>
      <c r="K127" s="17">
        <v>17.029545454545499</v>
      </c>
      <c r="L127" s="17">
        <v>77.811363636363595</v>
      </c>
      <c r="M127" s="17">
        <v>7.2409090909090903</v>
      </c>
      <c r="N127" s="17">
        <v>30.643181818181802</v>
      </c>
      <c r="O127" s="17">
        <v>18.738636363636399</v>
      </c>
      <c r="Q127" s="16">
        <v>24.886363636363647</v>
      </c>
    </row>
    <row r="128" spans="1:17" x14ac:dyDescent="0.2">
      <c r="A128" s="13" t="s">
        <v>165</v>
      </c>
      <c r="B128" s="17">
        <v>8.541015625</v>
      </c>
      <c r="C128" s="17">
        <v>12.705273437500001</v>
      </c>
      <c r="D128" s="17">
        <v>21.46875</v>
      </c>
      <c r="E128" s="17">
        <v>78.213671875000003</v>
      </c>
      <c r="F128" s="17">
        <v>69.90234375</v>
      </c>
      <c r="G128" s="17">
        <v>25.877343750000001</v>
      </c>
      <c r="H128" s="17">
        <v>43.359375</v>
      </c>
      <c r="I128" s="17">
        <v>46.524218750000003</v>
      </c>
      <c r="J128" s="17">
        <v>18.943945312499999</v>
      </c>
      <c r="K128" s="17">
        <v>10.5546875</v>
      </c>
      <c r="L128" s="17">
        <v>73.993750000000006</v>
      </c>
      <c r="M128" s="17">
        <v>9.2644531249999993</v>
      </c>
      <c r="N128" s="17">
        <v>21.629101562500001</v>
      </c>
      <c r="O128" s="17">
        <v>79.550390625000006</v>
      </c>
      <c r="Q128" s="16">
        <v>23.753222656250003</v>
      </c>
    </row>
    <row r="129" spans="1:17" x14ac:dyDescent="0.2">
      <c r="A129" s="13" t="s">
        <v>166</v>
      </c>
      <c r="B129" s="17">
        <v>23.114705882352901</v>
      </c>
      <c r="C129" s="17">
        <v>11.616176470588201</v>
      </c>
      <c r="D129" s="17">
        <v>29.836764705882398</v>
      </c>
      <c r="E129" s="17">
        <v>36.794117647058798</v>
      </c>
      <c r="F129" s="17">
        <v>68.735294117647101</v>
      </c>
      <c r="G129" s="17">
        <v>10.6941176470588</v>
      </c>
      <c r="H129" s="17">
        <v>30.882352941176499</v>
      </c>
      <c r="I129" s="17">
        <v>47.138235294117599</v>
      </c>
      <c r="J129" s="17">
        <v>5.6147058823529399</v>
      </c>
      <c r="K129" s="17">
        <v>14.263235294117599</v>
      </c>
      <c r="L129" s="17">
        <v>22.901470588235298</v>
      </c>
      <c r="M129" s="17">
        <v>12.5985294117647</v>
      </c>
      <c r="N129" s="17">
        <v>26.1205882352941</v>
      </c>
      <c r="O129" s="17">
        <v>47.947058823529403</v>
      </c>
      <c r="Q129" s="16">
        <v>24.617647058823501</v>
      </c>
    </row>
    <row r="130" spans="1:17" s="14" customFormat="1" x14ac:dyDescent="0.2">
      <c r="A130" s="14" t="s">
        <v>168</v>
      </c>
      <c r="B130" s="18">
        <v>14.3939393939394</v>
      </c>
      <c r="C130" s="18">
        <v>52.348484848484802</v>
      </c>
      <c r="D130" s="18"/>
      <c r="E130" s="18">
        <v>39.393939393939398</v>
      </c>
      <c r="F130" s="18">
        <v>15.530303030302999</v>
      </c>
      <c r="G130" s="18">
        <v>28.7878787878788</v>
      </c>
      <c r="H130" s="18">
        <v>11.136363636363599</v>
      </c>
      <c r="I130" s="18"/>
      <c r="J130" s="18">
        <v>24.924242424242401</v>
      </c>
      <c r="K130" s="18">
        <v>15.530303030302999</v>
      </c>
      <c r="L130" s="18">
        <v>601.74242424242402</v>
      </c>
      <c r="M130" s="18">
        <v>22.8787878787879</v>
      </c>
      <c r="N130" s="18"/>
      <c r="O130" s="18">
        <v>87.575757575757606</v>
      </c>
      <c r="P130" s="18"/>
      <c r="Q130" s="18">
        <v>24.924242424242401</v>
      </c>
    </row>
    <row r="131" spans="1:17" x14ac:dyDescent="0.2">
      <c r="A131" s="13" t="s">
        <v>169</v>
      </c>
      <c r="B131" s="17">
        <v>47.473684210526301</v>
      </c>
      <c r="C131" s="17">
        <v>56.644736842105303</v>
      </c>
      <c r="D131" s="17">
        <v>2.9605263157894699</v>
      </c>
      <c r="E131" s="17">
        <v>109.144736842105</v>
      </c>
      <c r="F131" s="17">
        <v>7.7631578947368398</v>
      </c>
      <c r="G131" s="17">
        <v>51.973684210526301</v>
      </c>
      <c r="H131" s="17">
        <v>6.1842105263157903</v>
      </c>
      <c r="I131" s="17">
        <v>44.934210526315802</v>
      </c>
      <c r="J131" s="17">
        <v>90.513157894736807</v>
      </c>
      <c r="K131" s="17">
        <v>22.3684210526316</v>
      </c>
      <c r="L131" s="17">
        <v>81.328947368421098</v>
      </c>
      <c r="M131" s="17">
        <v>9.3552631578947292</v>
      </c>
      <c r="N131" s="17">
        <v>39.842105263157897</v>
      </c>
      <c r="O131" s="17">
        <v>169.092105263158</v>
      </c>
      <c r="Q131" s="16">
        <v>46.203947368421055</v>
      </c>
    </row>
    <row r="132" spans="1:17" x14ac:dyDescent="0.2">
      <c r="A132" s="13" t="s">
        <v>170</v>
      </c>
      <c r="B132" s="17">
        <v>14.766666666666699</v>
      </c>
      <c r="C132" s="17">
        <v>44.633333333333297</v>
      </c>
      <c r="D132" s="17">
        <v>29.616666666666699</v>
      </c>
      <c r="E132" s="17">
        <v>65.3</v>
      </c>
      <c r="F132" s="17">
        <v>12</v>
      </c>
      <c r="G132" s="17">
        <v>21.783333333333299</v>
      </c>
      <c r="H132" s="17">
        <v>29.1666666666667</v>
      </c>
      <c r="I132" s="17">
        <v>35.733333333333299</v>
      </c>
      <c r="J132" s="17">
        <v>17.716666666666701</v>
      </c>
      <c r="K132" s="17">
        <v>6.2333333333333298</v>
      </c>
      <c r="L132" s="17">
        <v>91.216666666666697</v>
      </c>
      <c r="M132" s="17">
        <v>14.85</v>
      </c>
      <c r="N132" s="17">
        <v>19.899999999999999</v>
      </c>
      <c r="O132" s="17">
        <v>47.366666666666703</v>
      </c>
      <c r="Q132" s="16">
        <v>25.475000000000001</v>
      </c>
    </row>
    <row r="133" spans="1:17" x14ac:dyDescent="0.2">
      <c r="A133" s="13" t="s">
        <v>171</v>
      </c>
      <c r="B133" s="17">
        <v>25.282142857142901</v>
      </c>
      <c r="C133" s="17">
        <v>6</v>
      </c>
      <c r="D133" s="17">
        <v>38.451785714285698</v>
      </c>
      <c r="E133" s="17">
        <v>38.151785714285701</v>
      </c>
      <c r="F133" s="17">
        <v>12.3214285714286</v>
      </c>
      <c r="G133" s="17">
        <v>8.7553571428571395</v>
      </c>
      <c r="H133" s="17">
        <v>28.928571428571399</v>
      </c>
      <c r="I133" s="17">
        <v>55.75</v>
      </c>
      <c r="J133" s="17">
        <v>7.9625000000000004</v>
      </c>
      <c r="K133" s="17">
        <v>9.7089285714285705</v>
      </c>
      <c r="L133" s="17">
        <v>95.594642857142901</v>
      </c>
      <c r="M133" s="17">
        <v>11.3553571428571</v>
      </c>
      <c r="N133" s="17">
        <v>32.058928571428602</v>
      </c>
      <c r="O133" s="17">
        <v>20.553571428571399</v>
      </c>
      <c r="Q133" s="16">
        <v>22.917857142857152</v>
      </c>
    </row>
    <row r="134" spans="1:17" x14ac:dyDescent="0.2">
      <c r="A134" s="13" t="s">
        <v>123</v>
      </c>
      <c r="B134" s="17">
        <v>63.043478260869598</v>
      </c>
      <c r="D134" s="17">
        <v>42.934782608695599</v>
      </c>
      <c r="E134" s="17">
        <v>55.434782608695699</v>
      </c>
      <c r="F134" s="17">
        <v>19.565217391304401</v>
      </c>
      <c r="H134" s="17">
        <v>65.434782608695699</v>
      </c>
      <c r="K134" s="17">
        <v>58.152173913043498</v>
      </c>
      <c r="L134" s="17">
        <v>11.9565217391304</v>
      </c>
      <c r="M134" s="17">
        <v>68.478260869565204</v>
      </c>
      <c r="N134" s="17">
        <v>149.45652173913001</v>
      </c>
      <c r="Q134" s="16">
        <v>58.152173913043498</v>
      </c>
    </row>
    <row r="135" spans="1:17" x14ac:dyDescent="0.2">
      <c r="A135" s="13" t="s">
        <v>124</v>
      </c>
      <c r="B135" s="17">
        <v>49.8333333333333</v>
      </c>
      <c r="C135" s="17">
        <v>15.6666666666667</v>
      </c>
      <c r="D135" s="17">
        <v>20.1666666666667</v>
      </c>
      <c r="E135" s="17">
        <v>43.6666666666667</v>
      </c>
      <c r="F135" s="17">
        <v>37.5</v>
      </c>
      <c r="G135" s="17">
        <v>43.1666666666667</v>
      </c>
      <c r="H135" s="17">
        <v>11.1666666666667</v>
      </c>
      <c r="I135" s="17">
        <v>153.333333333333</v>
      </c>
      <c r="J135" s="17">
        <v>79.8333333333333</v>
      </c>
      <c r="K135" s="17">
        <v>44.3333333333333</v>
      </c>
      <c r="L135" s="17">
        <v>20.8333333333333</v>
      </c>
      <c r="M135" s="17">
        <v>8.6666666666666696</v>
      </c>
      <c r="N135" s="17">
        <v>135.5</v>
      </c>
      <c r="O135" s="17">
        <v>205.666666666667</v>
      </c>
      <c r="Q135" s="16">
        <v>43.4166666666667</v>
      </c>
    </row>
    <row r="136" spans="1:17" x14ac:dyDescent="0.2">
      <c r="A136" s="13" t="s">
        <v>125</v>
      </c>
      <c r="B136" s="17">
        <v>69.53125</v>
      </c>
      <c r="C136" s="17">
        <v>45.3125</v>
      </c>
      <c r="D136" s="17">
        <v>25.78125</v>
      </c>
      <c r="E136" s="17">
        <v>50.390625</v>
      </c>
      <c r="F136" s="17">
        <v>41.796875</v>
      </c>
      <c r="H136" s="17">
        <v>23.5546875</v>
      </c>
      <c r="J136" s="17">
        <v>48.4375</v>
      </c>
      <c r="K136" s="17">
        <v>61.71875</v>
      </c>
      <c r="M136" s="17">
        <v>10.15625</v>
      </c>
      <c r="N136" s="17">
        <v>64.0625</v>
      </c>
      <c r="O136" s="17">
        <v>187.109375</v>
      </c>
      <c r="Q136" s="16">
        <v>48.4375</v>
      </c>
    </row>
    <row r="137" spans="1:17" x14ac:dyDescent="0.2">
      <c r="A137" s="13" t="s">
        <v>126</v>
      </c>
      <c r="B137" s="17">
        <v>43.877551020408198</v>
      </c>
      <c r="C137" s="17">
        <v>17.6020408163265</v>
      </c>
      <c r="D137" s="17">
        <v>64.285714285714306</v>
      </c>
      <c r="E137" s="17">
        <v>13.7755102040816</v>
      </c>
      <c r="F137" s="17">
        <v>30.612244897959201</v>
      </c>
      <c r="G137" s="17">
        <v>109.438775510204</v>
      </c>
      <c r="H137" s="17">
        <v>14.081632653061201</v>
      </c>
      <c r="I137" s="17">
        <v>237.5</v>
      </c>
      <c r="J137" s="17">
        <v>213.265306122449</v>
      </c>
      <c r="K137" s="17">
        <v>9.6938775510204103</v>
      </c>
      <c r="L137" s="17">
        <v>21.428571428571399</v>
      </c>
      <c r="M137" s="17">
        <v>10.2040816326531</v>
      </c>
      <c r="N137" s="17">
        <v>252.29591836734701</v>
      </c>
      <c r="O137" s="17">
        <v>405.86734693877497</v>
      </c>
      <c r="Q137" s="16">
        <v>37.244897959183703</v>
      </c>
    </row>
    <row r="138" spans="1:17" x14ac:dyDescent="0.2">
      <c r="A138" s="13" t="s">
        <v>222</v>
      </c>
      <c r="C138" s="17">
        <v>15.125</v>
      </c>
      <c r="D138" s="17">
        <v>21.875</v>
      </c>
      <c r="E138" s="17">
        <v>37.375</v>
      </c>
      <c r="F138" s="17">
        <v>7.2500000000000098</v>
      </c>
      <c r="H138" s="17">
        <v>12.375</v>
      </c>
      <c r="I138" s="17">
        <v>9.375</v>
      </c>
      <c r="J138" s="17">
        <v>3.1249999999999898</v>
      </c>
      <c r="M138" s="17">
        <v>15.75</v>
      </c>
      <c r="N138" s="17">
        <v>50.625</v>
      </c>
      <c r="Q138" s="16">
        <v>15.125</v>
      </c>
    </row>
    <row r="139" spans="1:17" x14ac:dyDescent="0.2">
      <c r="A139" s="13" t="s">
        <v>128</v>
      </c>
      <c r="B139" s="17">
        <v>30.6944444444444</v>
      </c>
      <c r="C139" s="17">
        <v>29.5833333333333</v>
      </c>
      <c r="D139" s="17">
        <v>13.0555555555556</v>
      </c>
      <c r="E139" s="17">
        <v>26.8055555555556</v>
      </c>
      <c r="F139" s="17">
        <v>2.7777777777777799</v>
      </c>
      <c r="G139" s="17">
        <v>7.8472222222222303</v>
      </c>
      <c r="H139" s="17">
        <v>18.75</v>
      </c>
      <c r="I139" s="17">
        <v>75.8333333333333</v>
      </c>
      <c r="J139" s="17">
        <v>40.8333333333333</v>
      </c>
      <c r="K139" s="17">
        <v>34.3055555555556</v>
      </c>
      <c r="L139" s="17">
        <v>33.6805555555556</v>
      </c>
      <c r="M139" s="17">
        <v>16.3888888888889</v>
      </c>
      <c r="N139" s="17">
        <v>89.0972222222222</v>
      </c>
      <c r="O139" s="17">
        <v>154.722222222222</v>
      </c>
      <c r="Q139" s="16">
        <v>30.13888888888885</v>
      </c>
    </row>
    <row r="140" spans="1:17" x14ac:dyDescent="0.2">
      <c r="A140" s="13" t="s">
        <v>130</v>
      </c>
      <c r="B140" s="17">
        <v>36.153846153846203</v>
      </c>
      <c r="C140" s="17">
        <v>13.461538461538501</v>
      </c>
      <c r="D140" s="17">
        <v>12.5</v>
      </c>
      <c r="E140" s="17">
        <v>33.846153846153904</v>
      </c>
      <c r="F140" s="17">
        <v>17.5</v>
      </c>
      <c r="G140" s="17">
        <v>19.615384615384599</v>
      </c>
      <c r="H140" s="17">
        <v>12.307692307692299</v>
      </c>
      <c r="I140" s="17">
        <v>52.884615384615401</v>
      </c>
      <c r="J140" s="17">
        <v>18.461538461538499</v>
      </c>
      <c r="K140" s="17">
        <v>25.192307692307701</v>
      </c>
      <c r="L140" s="17">
        <v>34.615384615384599</v>
      </c>
      <c r="M140" s="17">
        <v>10</v>
      </c>
      <c r="N140" s="17">
        <v>61.346153846153797</v>
      </c>
      <c r="O140" s="17">
        <v>151.92307692307699</v>
      </c>
      <c r="Q140" s="16">
        <v>22.40384615384615</v>
      </c>
    </row>
    <row r="141" spans="1:17" x14ac:dyDescent="0.2">
      <c r="A141" s="13" t="s">
        <v>133</v>
      </c>
      <c r="B141" s="17">
        <v>41</v>
      </c>
      <c r="C141" s="17">
        <v>23.25</v>
      </c>
      <c r="D141" s="17">
        <v>54.25</v>
      </c>
      <c r="E141" s="17">
        <v>22.75</v>
      </c>
      <c r="F141" s="17">
        <v>6.7499999999999902</v>
      </c>
      <c r="G141" s="17">
        <v>42.25</v>
      </c>
      <c r="H141" s="17">
        <v>8.2499999999999893</v>
      </c>
      <c r="I141" s="17">
        <v>119.5</v>
      </c>
      <c r="J141" s="17">
        <v>86.5</v>
      </c>
      <c r="K141" s="17">
        <v>22</v>
      </c>
      <c r="L141" s="17">
        <v>18.75</v>
      </c>
      <c r="M141" s="17">
        <v>7.75</v>
      </c>
      <c r="N141" s="17">
        <v>255.5</v>
      </c>
      <c r="O141" s="17">
        <v>338</v>
      </c>
      <c r="Q141" s="16">
        <v>32.125</v>
      </c>
    </row>
    <row r="142" spans="1:17" s="14" customFormat="1" x14ac:dyDescent="0.2">
      <c r="A142" s="14" t="s">
        <v>134</v>
      </c>
      <c r="B142" s="18">
        <v>26.447368421052602</v>
      </c>
      <c r="C142" s="18">
        <v>11.3157894736842</v>
      </c>
      <c r="D142" s="18">
        <v>44.210526315789501</v>
      </c>
      <c r="E142" s="18">
        <v>3.1578947368420902</v>
      </c>
      <c r="F142" s="18">
        <v>23.3333333333333</v>
      </c>
      <c r="G142" s="18">
        <v>67.236842105263193</v>
      </c>
      <c r="H142" s="18">
        <v>5.5701754385964897</v>
      </c>
      <c r="I142" s="18">
        <v>196.40350877193001</v>
      </c>
      <c r="J142" s="18">
        <v>217.719298245614</v>
      </c>
      <c r="K142" s="18">
        <v>9.9122807017543799</v>
      </c>
      <c r="L142" s="18">
        <v>9.7368421052631504</v>
      </c>
      <c r="M142" s="18">
        <v>5.9210526315789496</v>
      </c>
      <c r="N142" s="18">
        <v>252.01754385964901</v>
      </c>
      <c r="O142" s="18">
        <v>505.83333333333297</v>
      </c>
      <c r="P142" s="18"/>
      <c r="Q142" s="18">
        <v>24.890350877192951</v>
      </c>
    </row>
    <row r="143" spans="1:17" x14ac:dyDescent="0.2">
      <c r="A143" s="13" t="s">
        <v>135</v>
      </c>
      <c r="B143" s="17">
        <v>34.866071428571402</v>
      </c>
      <c r="C143" s="17">
        <v>35.223214285714299</v>
      </c>
      <c r="D143" s="17">
        <v>47.232142857142797</v>
      </c>
      <c r="E143" s="17">
        <v>6.8303571428571503</v>
      </c>
      <c r="F143" s="17">
        <v>27.633928571428601</v>
      </c>
      <c r="G143" s="17">
        <v>71.875</v>
      </c>
      <c r="H143" s="17">
        <v>8.34821428571429</v>
      </c>
      <c r="I143" s="17">
        <v>218.61607142857099</v>
      </c>
      <c r="J143" s="17">
        <v>232.857142857143</v>
      </c>
      <c r="K143" s="17">
        <v>10.223214285714301</v>
      </c>
      <c r="L143" s="17">
        <v>13.125</v>
      </c>
      <c r="M143" s="17">
        <v>6.4285714285714199</v>
      </c>
      <c r="N143" s="17">
        <v>286.875</v>
      </c>
      <c r="O143" s="17">
        <v>513.88392857142901</v>
      </c>
      <c r="Q143" s="16">
        <v>35.044642857142847</v>
      </c>
    </row>
    <row r="144" spans="1:17" x14ac:dyDescent="0.2">
      <c r="A144" s="13" t="s">
        <v>136</v>
      </c>
      <c r="B144" s="17">
        <v>26.046875</v>
      </c>
      <c r="C144" s="17">
        <v>22.421875</v>
      </c>
      <c r="D144" s="17">
        <v>52.578125</v>
      </c>
      <c r="E144" s="17">
        <v>3.828125</v>
      </c>
      <c r="F144" s="17">
        <v>44.328125</v>
      </c>
      <c r="G144" s="17">
        <v>94.71875</v>
      </c>
      <c r="H144" s="17">
        <v>7.5</v>
      </c>
      <c r="I144" s="17">
        <v>251.265625</v>
      </c>
      <c r="J144" s="17">
        <v>307.140625</v>
      </c>
      <c r="K144" s="17">
        <v>4.984375</v>
      </c>
      <c r="L144" s="17">
        <v>12.03125</v>
      </c>
      <c r="M144" s="17">
        <v>5.421875</v>
      </c>
      <c r="N144" s="17">
        <v>360.234375</v>
      </c>
      <c r="O144" s="17">
        <v>639.984375</v>
      </c>
      <c r="Q144" s="16">
        <v>35.1875</v>
      </c>
    </row>
    <row r="145" spans="1:17" x14ac:dyDescent="0.2">
      <c r="A145" s="13" t="s">
        <v>137</v>
      </c>
      <c r="B145" s="17">
        <v>22.0486111111111</v>
      </c>
      <c r="C145" s="17">
        <v>23.6805555555556</v>
      </c>
      <c r="D145" s="17">
        <v>56.7708333333333</v>
      </c>
      <c r="E145" s="17">
        <v>6.7361111111111098</v>
      </c>
      <c r="F145" s="17">
        <v>31.4236111111111</v>
      </c>
      <c r="G145" s="17">
        <v>87.0138888888889</v>
      </c>
      <c r="H145" s="17">
        <v>7.2222222222222197</v>
      </c>
      <c r="I145" s="17">
        <v>246.666666666667</v>
      </c>
      <c r="J145" s="17">
        <v>303.055555555556</v>
      </c>
      <c r="K145" s="17">
        <v>9.2708333333333304</v>
      </c>
      <c r="L145" s="17">
        <v>18.8888888888889</v>
      </c>
      <c r="M145" s="17">
        <v>3.8541666666666701</v>
      </c>
      <c r="N145" s="17">
        <v>334.340277777778</v>
      </c>
      <c r="O145" s="17">
        <v>784.58333333333303</v>
      </c>
      <c r="Q145" s="16">
        <v>27.55208333333335</v>
      </c>
    </row>
    <row r="146" spans="1:17" s="14" customFormat="1" x14ac:dyDescent="0.2">
      <c r="A146" s="14" t="s">
        <v>138</v>
      </c>
      <c r="B146" s="18">
        <v>26.4</v>
      </c>
      <c r="C146" s="18"/>
      <c r="D146" s="18"/>
      <c r="E146" s="18">
        <v>7.4</v>
      </c>
      <c r="F146" s="18">
        <v>40.700000000000003</v>
      </c>
      <c r="G146" s="18"/>
      <c r="H146" s="18">
        <v>16.3</v>
      </c>
      <c r="I146" s="18"/>
      <c r="J146" s="18">
        <v>345.8</v>
      </c>
      <c r="K146" s="18">
        <v>11.4</v>
      </c>
      <c r="L146" s="18">
        <v>12.4</v>
      </c>
      <c r="M146" s="18">
        <v>6</v>
      </c>
      <c r="N146" s="18">
        <v>397.3</v>
      </c>
      <c r="O146" s="18">
        <v>958.5</v>
      </c>
      <c r="P146" s="18"/>
      <c r="Q146" s="18">
        <v>21.35</v>
      </c>
    </row>
    <row r="147" spans="1:17" x14ac:dyDescent="0.2">
      <c r="A147" s="13" t="s">
        <v>140</v>
      </c>
      <c r="E147" s="17">
        <v>11.1111111111111</v>
      </c>
      <c r="K147" s="17">
        <v>30.5555555555555</v>
      </c>
      <c r="L147" s="17">
        <v>50</v>
      </c>
      <c r="M147" s="17">
        <v>18.0555555555555</v>
      </c>
      <c r="N147" s="17">
        <v>426.38888888888903</v>
      </c>
      <c r="O147" s="17">
        <v>837.5</v>
      </c>
      <c r="Q147" s="16">
        <v>40.27777777777775</v>
      </c>
    </row>
    <row r="148" spans="1:17" x14ac:dyDescent="0.2">
      <c r="A148" s="13" t="s">
        <v>142</v>
      </c>
      <c r="B148" s="17">
        <v>42.4050632911392</v>
      </c>
      <c r="C148" s="17">
        <v>25</v>
      </c>
      <c r="D148" s="17">
        <v>15.1898734177215</v>
      </c>
      <c r="E148" s="17">
        <v>41.772151898734201</v>
      </c>
      <c r="F148" s="17">
        <v>10.7594936708861</v>
      </c>
      <c r="G148" s="17">
        <v>12.3417721518987</v>
      </c>
      <c r="H148" s="17">
        <v>20.822784810126599</v>
      </c>
      <c r="I148" s="17">
        <v>55.696202531645604</v>
      </c>
      <c r="J148" s="17">
        <v>23.734177215189899</v>
      </c>
      <c r="K148" s="17">
        <v>35.759493670886101</v>
      </c>
      <c r="L148" s="17">
        <v>15.1898734177215</v>
      </c>
      <c r="M148" s="17">
        <v>6.3291139240506302</v>
      </c>
      <c r="N148" s="17">
        <v>39.556962025316501</v>
      </c>
      <c r="O148" s="17">
        <v>111.708860759494</v>
      </c>
      <c r="Q148" s="16">
        <v>24.367088607594951</v>
      </c>
    </row>
    <row r="149" spans="1:17" x14ac:dyDescent="0.2">
      <c r="A149" s="13" t="s">
        <v>143</v>
      </c>
      <c r="B149" s="17">
        <v>68.965517241379303</v>
      </c>
      <c r="C149" s="17">
        <v>30.172413793103399</v>
      </c>
      <c r="D149" s="17">
        <v>20.258620689655199</v>
      </c>
      <c r="E149" s="17">
        <v>51.2931034482759</v>
      </c>
      <c r="F149" s="17">
        <v>28.448275862069</v>
      </c>
      <c r="H149" s="17">
        <v>15.0431034482759</v>
      </c>
      <c r="I149" s="17">
        <v>81.896551724137893</v>
      </c>
      <c r="K149" s="17">
        <v>58.189655172413801</v>
      </c>
      <c r="L149" s="17">
        <v>24.137931034482801</v>
      </c>
      <c r="M149" s="17">
        <v>7.3275862068965498</v>
      </c>
      <c r="N149" s="17">
        <v>44.3965517241379</v>
      </c>
      <c r="O149" s="17">
        <v>78.879310344827601</v>
      </c>
      <c r="Q149" s="16">
        <v>37.284482758620648</v>
      </c>
    </row>
    <row r="150" spans="1:17" x14ac:dyDescent="0.2">
      <c r="A150" s="13" t="s">
        <v>145</v>
      </c>
      <c r="B150" s="17">
        <v>66.6666666666667</v>
      </c>
      <c r="D150" s="17">
        <v>35.8333333333333</v>
      </c>
      <c r="E150" s="17">
        <v>52.9166666666667</v>
      </c>
      <c r="F150" s="17">
        <v>6.6666666666666696</v>
      </c>
      <c r="H150" s="17">
        <v>19.8333333333333</v>
      </c>
      <c r="J150" s="17">
        <v>29.1666666666667</v>
      </c>
      <c r="K150" s="17">
        <v>60</v>
      </c>
      <c r="L150" s="17">
        <v>56.6666666666667</v>
      </c>
      <c r="M150" s="17">
        <v>9.1666666666666696</v>
      </c>
      <c r="N150" s="17">
        <v>66.6666666666667</v>
      </c>
      <c r="O150" s="17">
        <v>182.916666666667</v>
      </c>
      <c r="Q150" s="16">
        <v>52.9166666666667</v>
      </c>
    </row>
    <row r="151" spans="1:17" x14ac:dyDescent="0.2">
      <c r="A151" s="13" t="s">
        <v>146</v>
      </c>
      <c r="B151" s="17">
        <v>38.1944444444444</v>
      </c>
      <c r="C151" s="17">
        <v>15.1388888888889</v>
      </c>
      <c r="D151" s="17">
        <v>28.3333333333333</v>
      </c>
      <c r="E151" s="17">
        <v>22.0833333333333</v>
      </c>
      <c r="F151" s="17">
        <v>24.3055555555556</v>
      </c>
      <c r="G151" s="17">
        <v>26.5277777777778</v>
      </c>
      <c r="H151" s="17">
        <v>5.6944444444444402</v>
      </c>
      <c r="I151" s="17">
        <v>141.111111111111</v>
      </c>
      <c r="J151" s="17">
        <v>119.861111111111</v>
      </c>
      <c r="K151" s="17">
        <v>20.1388888888889</v>
      </c>
      <c r="L151" s="17">
        <v>24.4444444444444</v>
      </c>
      <c r="M151" s="17">
        <v>5.8333333333333401</v>
      </c>
      <c r="N151" s="17">
        <v>149.444444444444</v>
      </c>
      <c r="O151" s="17">
        <v>273.88888888888903</v>
      </c>
      <c r="Q151" s="16">
        <v>25.4861111111111</v>
      </c>
    </row>
    <row r="152" spans="1:17" x14ac:dyDescent="0.2">
      <c r="A152" s="13" t="s">
        <v>147</v>
      </c>
      <c r="B152" s="17">
        <v>25.949367088607602</v>
      </c>
      <c r="C152" s="17">
        <v>17.4050632911392</v>
      </c>
      <c r="D152" s="17">
        <v>26.5822784810127</v>
      </c>
      <c r="E152" s="17">
        <v>17.4050632911392</v>
      </c>
      <c r="F152" s="17">
        <v>31.0126582278481</v>
      </c>
      <c r="G152" s="17">
        <v>40.506329113923996</v>
      </c>
      <c r="H152" s="17">
        <v>5.4113924050632898</v>
      </c>
      <c r="I152" s="17">
        <v>176.58227848101299</v>
      </c>
      <c r="J152" s="17">
        <v>169.93670886075901</v>
      </c>
      <c r="K152" s="17">
        <v>29.430379746835399</v>
      </c>
      <c r="L152" s="17">
        <v>31.329113924050599</v>
      </c>
      <c r="M152" s="17">
        <v>4.11392405063292</v>
      </c>
      <c r="N152" s="17">
        <v>212.65822784810101</v>
      </c>
      <c r="O152" s="17">
        <v>418.98734177215198</v>
      </c>
      <c r="Q152" s="16">
        <v>30.221518987341749</v>
      </c>
    </row>
    <row r="153" spans="1:17" x14ac:dyDescent="0.2">
      <c r="A153" s="13" t="s">
        <v>148</v>
      </c>
      <c r="B153" s="17">
        <v>23.709677419354801</v>
      </c>
      <c r="C153" s="17">
        <v>33.145161290322598</v>
      </c>
      <c r="D153" s="17">
        <v>59.274193548387103</v>
      </c>
      <c r="E153" s="17">
        <v>3.3870967741935498</v>
      </c>
      <c r="F153" s="17">
        <v>48.387096774193601</v>
      </c>
      <c r="G153" s="17">
        <v>67.258064516128997</v>
      </c>
      <c r="H153" s="17">
        <v>10.4838709677419</v>
      </c>
      <c r="I153" s="17">
        <v>239.193548387097</v>
      </c>
      <c r="J153" s="17">
        <v>266.04838709677398</v>
      </c>
      <c r="K153" s="17">
        <v>8.3870967741935498</v>
      </c>
      <c r="L153" s="17">
        <v>9.2741935483870996</v>
      </c>
      <c r="M153" s="17">
        <v>8.2258064516129004</v>
      </c>
      <c r="N153" s="17">
        <v>297.09677419354801</v>
      </c>
      <c r="O153" s="17">
        <v>608.22580645161304</v>
      </c>
      <c r="Q153" s="16">
        <v>40.7661290322581</v>
      </c>
    </row>
    <row r="154" spans="1:17" x14ac:dyDescent="0.2">
      <c r="A154" s="13" t="s">
        <v>149</v>
      </c>
      <c r="B154" s="17">
        <v>24.285714285714299</v>
      </c>
      <c r="C154" s="17">
        <v>19.6428571428571</v>
      </c>
      <c r="D154" s="17">
        <v>50.714285714285701</v>
      </c>
      <c r="E154" s="17">
        <v>11.785714285714301</v>
      </c>
      <c r="F154" s="17">
        <v>33.214285714285701</v>
      </c>
      <c r="G154" s="17">
        <v>74.642857142857096</v>
      </c>
      <c r="H154" s="17">
        <v>3.21428571428571</v>
      </c>
      <c r="I154" s="17">
        <v>190.892857142857</v>
      </c>
      <c r="J154" s="17">
        <v>176.78571428571399</v>
      </c>
      <c r="K154" s="17">
        <v>8.9285714285714199</v>
      </c>
      <c r="L154" s="17">
        <v>19.6428571428571</v>
      </c>
      <c r="M154" s="17">
        <v>6.2499999999999902</v>
      </c>
      <c r="N154" s="17">
        <v>231.96428571428601</v>
      </c>
      <c r="O154" s="17">
        <v>610.892857142857</v>
      </c>
      <c r="Q154" s="16">
        <v>28.75</v>
      </c>
    </row>
    <row r="155" spans="1:17" x14ac:dyDescent="0.2">
      <c r="A155" s="13" t="s">
        <v>181</v>
      </c>
      <c r="B155" s="17">
        <v>6.546875</v>
      </c>
      <c r="C155" s="17">
        <v>6.2031249999999902</v>
      </c>
      <c r="D155" s="17">
        <v>36.7734375</v>
      </c>
      <c r="E155" s="17">
        <v>45.15625</v>
      </c>
      <c r="F155" s="17">
        <v>2.421875</v>
      </c>
      <c r="G155" s="17">
        <v>4.1093750000000098</v>
      </c>
      <c r="H155" s="17">
        <v>63.125</v>
      </c>
      <c r="I155" s="17">
        <v>46.515625</v>
      </c>
      <c r="J155" s="17">
        <v>19.25</v>
      </c>
      <c r="K155" s="17">
        <v>5.9140625</v>
      </c>
      <c r="L155" s="17">
        <v>35.6953125</v>
      </c>
      <c r="M155" s="17">
        <v>38.1015625</v>
      </c>
      <c r="N155" s="17">
        <v>28.6640625</v>
      </c>
      <c r="O155" s="17">
        <v>36.890625</v>
      </c>
      <c r="Q155" s="16">
        <v>32.1796875</v>
      </c>
    </row>
    <row r="156" spans="1:17" x14ac:dyDescent="0.2">
      <c r="A156" s="13" t="s">
        <v>182</v>
      </c>
      <c r="B156" s="17">
        <v>19.8586956521739</v>
      </c>
      <c r="C156" s="17">
        <v>8.3913043478260896</v>
      </c>
      <c r="D156" s="17">
        <v>40.021739130434803</v>
      </c>
      <c r="E156" s="17">
        <v>36.086956521739097</v>
      </c>
      <c r="F156" s="17">
        <v>12.6086956521739</v>
      </c>
      <c r="G156" s="17">
        <v>17.076086956521699</v>
      </c>
      <c r="H156" s="17">
        <v>55.760869565217398</v>
      </c>
      <c r="I156" s="17">
        <v>44</v>
      </c>
      <c r="J156" s="17">
        <v>24.771739130434799</v>
      </c>
      <c r="K156" s="17">
        <v>10.7934782608696</v>
      </c>
      <c r="L156" s="17">
        <v>27.2173913043478</v>
      </c>
      <c r="M156" s="17">
        <v>30.065217391304301</v>
      </c>
      <c r="N156" s="17">
        <v>38.4673913043478</v>
      </c>
      <c r="O156" s="17">
        <v>16.0326086956522</v>
      </c>
      <c r="Q156" s="16">
        <v>25.994565217391298</v>
      </c>
    </row>
    <row r="157" spans="1:17" x14ac:dyDescent="0.2">
      <c r="A157" s="13" t="s">
        <v>188</v>
      </c>
      <c r="B157" s="17">
        <v>36.976744186046503</v>
      </c>
      <c r="C157" s="17">
        <v>16.104651162790699</v>
      </c>
      <c r="D157" s="17">
        <v>39.302325581395401</v>
      </c>
      <c r="E157" s="17">
        <v>8.1395348837209305</v>
      </c>
      <c r="F157" s="17">
        <v>10.930232558139499</v>
      </c>
      <c r="G157" s="17">
        <v>15.8139534883721</v>
      </c>
      <c r="H157" s="17">
        <v>49.825581395348799</v>
      </c>
      <c r="I157" s="17">
        <v>36.220930232558104</v>
      </c>
      <c r="J157" s="17">
        <v>28.023255813953501</v>
      </c>
      <c r="K157" s="17">
        <v>27.9651162790698</v>
      </c>
      <c r="L157" s="17">
        <v>14.1279069767442</v>
      </c>
      <c r="M157" s="17">
        <v>27.093023255814</v>
      </c>
      <c r="N157" s="17">
        <v>40.581395348837198</v>
      </c>
      <c r="O157" s="17">
        <v>21.511627906976699</v>
      </c>
      <c r="Q157" s="16">
        <v>27.5290697674419</v>
      </c>
    </row>
    <row r="158" spans="1:17" x14ac:dyDescent="0.2">
      <c r="A158" s="13" t="s">
        <v>194</v>
      </c>
      <c r="B158" s="17">
        <v>4.9000000000000004</v>
      </c>
      <c r="C158" s="17">
        <v>4.3666666666666698</v>
      </c>
      <c r="D158" s="17">
        <v>35.866666666666703</v>
      </c>
      <c r="E158" s="17">
        <v>42.983333333333299</v>
      </c>
      <c r="F158" s="17">
        <v>8.1666666666666607</v>
      </c>
      <c r="G158" s="17">
        <v>15.4</v>
      </c>
      <c r="H158" s="17">
        <v>52.816666666666698</v>
      </c>
      <c r="I158" s="17">
        <v>49.3333333333333</v>
      </c>
      <c r="J158" s="17">
        <v>30.45</v>
      </c>
      <c r="K158" s="17">
        <v>7.55</v>
      </c>
      <c r="L158" s="17">
        <v>42.4166666666667</v>
      </c>
      <c r="M158" s="17">
        <v>29.933333333333302</v>
      </c>
      <c r="N158" s="17">
        <v>38.266666666666701</v>
      </c>
      <c r="O158" s="17">
        <v>13.116666666666699</v>
      </c>
      <c r="Q158" s="16">
        <v>30.191666666666649</v>
      </c>
    </row>
    <row r="159" spans="1:17" x14ac:dyDescent="0.2">
      <c r="A159" s="13" t="s">
        <v>195</v>
      </c>
      <c r="B159" s="17">
        <v>17</v>
      </c>
      <c r="C159" s="17">
        <v>13.2916666666667</v>
      </c>
      <c r="D159" s="17">
        <v>41.803571428571402</v>
      </c>
      <c r="E159" s="17">
        <v>21.9404761904762</v>
      </c>
      <c r="F159" s="17">
        <v>10.476190476190499</v>
      </c>
      <c r="G159" s="17">
        <v>30.773809523809501</v>
      </c>
      <c r="H159" s="17">
        <v>47.321428571428598</v>
      </c>
      <c r="I159" s="17">
        <v>48.779761904761898</v>
      </c>
      <c r="J159" s="17">
        <v>42.351190476190503</v>
      </c>
      <c r="K159" s="17">
        <v>8.28571428571429</v>
      </c>
      <c r="L159" s="17">
        <v>27.845238095238098</v>
      </c>
      <c r="M159" s="17">
        <v>25.1666666666667</v>
      </c>
      <c r="N159" s="17">
        <v>44.714285714285701</v>
      </c>
      <c r="O159" s="17">
        <v>11.005952380952399</v>
      </c>
      <c r="Q159" s="16">
        <v>26.505952380952401</v>
      </c>
    </row>
    <row r="160" spans="1:17" x14ac:dyDescent="0.2">
      <c r="A160" s="13" t="s">
        <v>199</v>
      </c>
      <c r="B160" s="17">
        <v>370.45454545454498</v>
      </c>
      <c r="C160" s="17">
        <v>225</v>
      </c>
      <c r="D160" s="17">
        <v>86.363636363636402</v>
      </c>
      <c r="E160" s="17">
        <v>736.36363636363603</v>
      </c>
      <c r="G160" s="17">
        <v>234.09090909090901</v>
      </c>
      <c r="H160" s="17">
        <v>200.68181818181799</v>
      </c>
      <c r="J160" s="17">
        <v>179.54545454545499</v>
      </c>
      <c r="L160" s="17">
        <v>1609.0909090909099</v>
      </c>
      <c r="N160" s="17">
        <v>75</v>
      </c>
      <c r="O160" s="17">
        <v>354.54545454545502</v>
      </c>
      <c r="Q160" s="16">
        <v>229.5454545454545</v>
      </c>
    </row>
    <row r="161" spans="1:17" x14ac:dyDescent="0.2">
      <c r="A161" s="13" t="s">
        <v>205</v>
      </c>
      <c r="B161" s="17">
        <v>12.716666666666701</v>
      </c>
      <c r="C161" s="17">
        <v>10.591666666666701</v>
      </c>
      <c r="D161" s="17">
        <v>43.608333333333299</v>
      </c>
      <c r="E161" s="17">
        <v>18.758333333333301</v>
      </c>
      <c r="F161" s="17">
        <v>19.5</v>
      </c>
      <c r="G161" s="17">
        <v>30.491666666666699</v>
      </c>
      <c r="H161" s="17">
        <v>43.0833333333333</v>
      </c>
      <c r="I161" s="17">
        <v>50.858333333333299</v>
      </c>
      <c r="J161" s="17">
        <v>42.4</v>
      </c>
      <c r="K161" s="17">
        <v>8.7750000000000004</v>
      </c>
      <c r="L161" s="17">
        <v>12.6916666666667</v>
      </c>
      <c r="M161" s="17">
        <v>22.558333333333302</v>
      </c>
      <c r="N161" s="17">
        <v>49.3333333333333</v>
      </c>
      <c r="O161" s="17">
        <v>7.0083333333333302</v>
      </c>
      <c r="Q161" s="16">
        <v>21.029166666666651</v>
      </c>
    </row>
    <row r="162" spans="1:17" x14ac:dyDescent="0.2">
      <c r="A162" s="13" t="s">
        <v>388</v>
      </c>
      <c r="B162" s="17">
        <v>8.1512677484787002</v>
      </c>
      <c r="C162" s="17">
        <v>7.0068559837728204</v>
      </c>
      <c r="D162" s="17">
        <v>4.3177738336714002</v>
      </c>
      <c r="E162" s="17">
        <v>4.3890872210953296</v>
      </c>
      <c r="F162" s="17">
        <v>11.8864097363083</v>
      </c>
      <c r="G162" s="17">
        <v>5.6177383367139901</v>
      </c>
      <c r="H162" s="17">
        <v>6.60750507099391</v>
      </c>
      <c r="I162" s="17">
        <v>12.1472160243408</v>
      </c>
      <c r="J162" s="17">
        <v>2.3940872210953401</v>
      </c>
      <c r="K162" s="17">
        <v>8.1087778904665306</v>
      </c>
      <c r="L162" s="17">
        <v>10.7594421906694</v>
      </c>
      <c r="M162" s="17">
        <v>6.0152991886409701</v>
      </c>
      <c r="N162" s="17">
        <v>4.18316430020284</v>
      </c>
      <c r="O162" s="17">
        <v>8.3821754563894597</v>
      </c>
      <c r="Q162" s="16">
        <v>6.8071805273833652</v>
      </c>
    </row>
    <row r="163" spans="1:17" x14ac:dyDescent="0.2">
      <c r="A163" s="13" t="s">
        <v>328</v>
      </c>
      <c r="B163" s="17">
        <v>40.15625</v>
      </c>
      <c r="C163" s="17">
        <v>47.5</v>
      </c>
      <c r="D163" s="17">
        <v>23.75</v>
      </c>
      <c r="E163" s="17">
        <v>36.875</v>
      </c>
      <c r="F163" s="17">
        <v>33.59375</v>
      </c>
      <c r="G163" s="17">
        <v>29.6875</v>
      </c>
      <c r="H163" s="17">
        <v>27.96875</v>
      </c>
      <c r="J163" s="17">
        <v>14.21875</v>
      </c>
      <c r="K163" s="17">
        <v>35</v>
      </c>
      <c r="M163" s="17">
        <v>11.25</v>
      </c>
      <c r="O163" s="17">
        <v>13.28125</v>
      </c>
      <c r="Q163" s="16">
        <v>29.6875</v>
      </c>
    </row>
    <row r="164" spans="1:17" x14ac:dyDescent="0.2">
      <c r="A164" s="13" t="s">
        <v>329</v>
      </c>
      <c r="B164" s="17">
        <v>28.681818181818201</v>
      </c>
      <c r="C164" s="17">
        <v>8.3636363636363704</v>
      </c>
      <c r="D164" s="17">
        <v>24.852272727272702</v>
      </c>
      <c r="E164" s="17">
        <v>19.454545454545499</v>
      </c>
      <c r="F164" s="17">
        <v>24.5454545454546</v>
      </c>
      <c r="G164" s="17">
        <v>15.4545454545454</v>
      </c>
      <c r="H164" s="17">
        <v>2.7272727272727302</v>
      </c>
      <c r="I164" s="17">
        <v>17.272727272727298</v>
      </c>
      <c r="J164" s="17">
        <v>35.840909090909101</v>
      </c>
      <c r="K164" s="17">
        <v>25.488636363636399</v>
      </c>
      <c r="L164" s="17">
        <v>25.6704545454546</v>
      </c>
      <c r="M164" s="17">
        <v>6.0113636363636402</v>
      </c>
      <c r="N164" s="17">
        <v>41.738636363636402</v>
      </c>
      <c r="O164" s="17">
        <v>44.25</v>
      </c>
      <c r="Q164" s="16">
        <v>24.698863636363651</v>
      </c>
    </row>
    <row r="165" spans="1:17" x14ac:dyDescent="0.2">
      <c r="A165" s="13" t="s">
        <v>330</v>
      </c>
      <c r="B165" s="17">
        <v>46.764705882352899</v>
      </c>
      <c r="C165" s="17">
        <v>13.5294117647059</v>
      </c>
      <c r="D165" s="17">
        <v>14.5588235294118</v>
      </c>
      <c r="E165" s="17">
        <v>36.764705882352899</v>
      </c>
      <c r="F165" s="17">
        <v>33.823529411764703</v>
      </c>
      <c r="G165" s="17">
        <v>27.794117647058801</v>
      </c>
      <c r="H165" s="17">
        <v>33.382352941176499</v>
      </c>
      <c r="I165" s="17">
        <v>47.058823529411796</v>
      </c>
      <c r="J165" s="17">
        <v>29.264705882352899</v>
      </c>
      <c r="K165" s="17">
        <v>37.352941176470601</v>
      </c>
      <c r="L165" s="17">
        <v>17.0588235294118</v>
      </c>
      <c r="M165" s="17">
        <v>19.264705882352899</v>
      </c>
      <c r="N165" s="17">
        <v>79.117647058823493</v>
      </c>
      <c r="O165" s="17">
        <v>28.676470588235301</v>
      </c>
      <c r="Q165" s="16">
        <v>31.323529411764699</v>
      </c>
    </row>
    <row r="166" spans="1:17" x14ac:dyDescent="0.2">
      <c r="A166" s="13" t="s">
        <v>331</v>
      </c>
      <c r="B166" s="17">
        <v>61.6883116883117</v>
      </c>
      <c r="C166" s="17">
        <v>25.324675324675301</v>
      </c>
      <c r="D166" s="17">
        <v>28.246753246753201</v>
      </c>
      <c r="E166" s="17">
        <v>40.909090909090899</v>
      </c>
      <c r="F166" s="17">
        <v>29.2207792207792</v>
      </c>
      <c r="H166" s="17">
        <v>81.818181818181799</v>
      </c>
      <c r="J166" s="17">
        <v>21.103896103896101</v>
      </c>
      <c r="K166" s="17">
        <v>54.870129870129901</v>
      </c>
      <c r="M166" s="17">
        <v>28.571428571428601</v>
      </c>
      <c r="N166" s="17">
        <v>184.09090909090901</v>
      </c>
      <c r="O166" s="17">
        <v>77.922077922077904</v>
      </c>
      <c r="Q166" s="16">
        <v>40.909090909090899</v>
      </c>
    </row>
    <row r="167" spans="1:17" x14ac:dyDescent="0.2">
      <c r="A167" s="13" t="s">
        <v>332</v>
      </c>
      <c r="B167" s="17">
        <v>55.9375</v>
      </c>
      <c r="C167" s="17">
        <v>18.4375</v>
      </c>
      <c r="D167" s="17">
        <v>22.34375</v>
      </c>
      <c r="E167" s="17">
        <v>39.6875</v>
      </c>
      <c r="F167" s="17">
        <v>30.9375</v>
      </c>
      <c r="G167" s="17">
        <v>24.0625</v>
      </c>
      <c r="H167" s="17">
        <v>10.46875</v>
      </c>
      <c r="I167" s="17">
        <v>45.46875</v>
      </c>
      <c r="J167" s="17">
        <v>47.03125</v>
      </c>
      <c r="K167" s="17">
        <v>30.9375</v>
      </c>
      <c r="L167" s="17">
        <v>44.53125</v>
      </c>
      <c r="M167" s="17">
        <v>10.46875</v>
      </c>
      <c r="N167" s="17">
        <v>85.78125</v>
      </c>
      <c r="O167" s="17">
        <v>79.0625</v>
      </c>
      <c r="Q167" s="16">
        <v>35.3125</v>
      </c>
    </row>
    <row r="168" spans="1:17" x14ac:dyDescent="0.2">
      <c r="A168" s="13" t="s">
        <v>333</v>
      </c>
      <c r="B168" s="17">
        <v>46.8333333333333</v>
      </c>
      <c r="C168" s="17">
        <v>31.8333333333333</v>
      </c>
      <c r="D168" s="17">
        <v>17.3333333333333</v>
      </c>
      <c r="E168" s="17">
        <v>23</v>
      </c>
      <c r="F168" s="17">
        <v>16.8333333333333</v>
      </c>
      <c r="G168" s="17">
        <v>22</v>
      </c>
      <c r="H168" s="17">
        <v>13.1666666666667</v>
      </c>
      <c r="I168" s="17">
        <v>28</v>
      </c>
      <c r="J168" s="17">
        <v>38.8333333333333</v>
      </c>
      <c r="K168" s="17">
        <v>24.6666666666667</v>
      </c>
      <c r="L168" s="17">
        <v>16.8333333333333</v>
      </c>
      <c r="M168" s="17">
        <v>15.3333333333333</v>
      </c>
      <c r="N168" s="17">
        <v>103.833333333333</v>
      </c>
      <c r="O168" s="17">
        <v>79.1666666666667</v>
      </c>
      <c r="Q168" s="16">
        <v>23.83333333333335</v>
      </c>
    </row>
    <row r="169" spans="1:17" x14ac:dyDescent="0.2">
      <c r="A169" s="13" t="s">
        <v>334</v>
      </c>
      <c r="B169" s="17">
        <v>32.0833333333333</v>
      </c>
      <c r="C169" s="17">
        <v>9.1666666666666696</v>
      </c>
      <c r="D169" s="17">
        <v>16.75</v>
      </c>
      <c r="E169" s="17">
        <v>17.25</v>
      </c>
      <c r="F169" s="17">
        <v>25.5</v>
      </c>
      <c r="G169" s="17">
        <v>12.3333333333333</v>
      </c>
      <c r="H169" s="17">
        <v>8.4166666666666696</v>
      </c>
      <c r="I169" s="17">
        <v>17.75</v>
      </c>
      <c r="J169" s="17">
        <v>73.9166666666667</v>
      </c>
      <c r="K169" s="17">
        <v>14.75</v>
      </c>
      <c r="L169" s="17">
        <v>34.8333333333333</v>
      </c>
      <c r="M169" s="17">
        <v>4.25</v>
      </c>
      <c r="N169" s="17">
        <v>82.9166666666667</v>
      </c>
      <c r="O169" s="17">
        <v>130</v>
      </c>
      <c r="Q169" s="16">
        <v>17.5</v>
      </c>
    </row>
    <row r="170" spans="1:17" x14ac:dyDescent="0.2">
      <c r="A170" s="13" t="s">
        <v>337</v>
      </c>
      <c r="B170" s="17">
        <v>31.818181818181799</v>
      </c>
      <c r="C170" s="17">
        <v>8.1363636363636491</v>
      </c>
      <c r="D170" s="17">
        <v>6.5681818181818201</v>
      </c>
      <c r="E170" s="17">
        <v>30.977272727272702</v>
      </c>
      <c r="F170" s="17">
        <v>31.954545454545499</v>
      </c>
      <c r="G170" s="17">
        <v>16.204545454545499</v>
      </c>
      <c r="H170" s="17">
        <v>10.568181818181801</v>
      </c>
      <c r="I170" s="17">
        <v>11.136363636363599</v>
      </c>
      <c r="J170" s="17">
        <v>58.590909090909101</v>
      </c>
      <c r="K170" s="17">
        <v>32.068181818181799</v>
      </c>
      <c r="L170" s="17">
        <v>44.477272727272698</v>
      </c>
      <c r="M170" s="17">
        <v>3.0227272727272698</v>
      </c>
      <c r="N170" s="17">
        <v>81.704545454545396</v>
      </c>
      <c r="O170" s="17">
        <v>43.704545454545404</v>
      </c>
      <c r="Q170" s="16">
        <v>31.397727272727252</v>
      </c>
    </row>
    <row r="171" spans="1:17" x14ac:dyDescent="0.2">
      <c r="A171" s="13" t="s">
        <v>338</v>
      </c>
      <c r="B171" s="17">
        <v>25.227272727272702</v>
      </c>
      <c r="C171" s="17">
        <v>33.863636363636402</v>
      </c>
      <c r="D171" s="17">
        <v>52.045454545454497</v>
      </c>
      <c r="E171" s="17">
        <v>22.954545454545499</v>
      </c>
      <c r="F171" s="17">
        <v>6.8181818181818103</v>
      </c>
      <c r="G171" s="17">
        <v>54.090909090909101</v>
      </c>
      <c r="H171" s="17">
        <v>19.090909090909101</v>
      </c>
      <c r="I171" s="17">
        <v>25.454545454545499</v>
      </c>
      <c r="J171" s="17">
        <v>18.863636363636399</v>
      </c>
      <c r="K171" s="17">
        <v>17.5</v>
      </c>
      <c r="L171" s="17">
        <v>66.363636363636402</v>
      </c>
      <c r="M171" s="17">
        <v>9.7727272727272698</v>
      </c>
      <c r="N171" s="17">
        <v>9.5454545454545503</v>
      </c>
      <c r="O171" s="17">
        <v>147.272727272727</v>
      </c>
      <c r="Q171" s="16">
        <v>24.090909090909101</v>
      </c>
    </row>
    <row r="172" spans="1:17" x14ac:dyDescent="0.2">
      <c r="A172" s="13" t="s">
        <v>341</v>
      </c>
      <c r="B172" s="17">
        <v>486.11111111111097</v>
      </c>
      <c r="D172" s="17">
        <v>27.7777777777778</v>
      </c>
      <c r="E172" s="17">
        <v>713.88888888888903</v>
      </c>
      <c r="F172" s="17">
        <v>408.33333333333297</v>
      </c>
      <c r="H172" s="17">
        <v>477.5</v>
      </c>
      <c r="J172" s="17">
        <v>186.111111111111</v>
      </c>
      <c r="K172" s="17">
        <v>688.88888888888903</v>
      </c>
      <c r="M172" s="17">
        <v>500</v>
      </c>
      <c r="N172" s="17">
        <v>302.777777777778</v>
      </c>
      <c r="O172" s="17">
        <v>613.88888888888903</v>
      </c>
      <c r="Q172" s="16">
        <v>481.80555555555549</v>
      </c>
    </row>
    <row r="173" spans="1:17" x14ac:dyDescent="0.2">
      <c r="A173" s="13" t="s">
        <v>342</v>
      </c>
      <c r="B173" s="17">
        <v>53.181818181818201</v>
      </c>
      <c r="C173" s="17">
        <v>15.454545454545499</v>
      </c>
      <c r="D173" s="17">
        <v>27.727272727272702</v>
      </c>
      <c r="E173" s="17">
        <v>68.409090909090907</v>
      </c>
      <c r="F173" s="17">
        <v>8.8636363636363598</v>
      </c>
      <c r="G173" s="17">
        <v>22.272727272727298</v>
      </c>
      <c r="H173" s="17">
        <v>11.136363636363599</v>
      </c>
      <c r="J173" s="17">
        <v>137.5</v>
      </c>
      <c r="K173" s="17">
        <v>66.818181818181799</v>
      </c>
      <c r="L173" s="17">
        <v>18.863636363636399</v>
      </c>
      <c r="M173" s="17">
        <v>4.0909090909090899</v>
      </c>
      <c r="N173" s="17">
        <v>172.04545454545499</v>
      </c>
      <c r="O173" s="17">
        <v>288.18181818181802</v>
      </c>
      <c r="Q173" s="16">
        <v>27.727272727272702</v>
      </c>
    </row>
    <row r="174" spans="1:17" x14ac:dyDescent="0.2">
      <c r="A174" s="13" t="s">
        <v>339</v>
      </c>
      <c r="B174" s="17">
        <v>48.170731707317103</v>
      </c>
      <c r="C174" s="17">
        <v>14.5731707317073</v>
      </c>
      <c r="D174" s="17">
        <v>21.646341463414601</v>
      </c>
      <c r="E174" s="17">
        <v>41.280487804878</v>
      </c>
      <c r="F174" s="17">
        <v>28.414634146341498</v>
      </c>
      <c r="G174" s="17">
        <v>14.451219512195101</v>
      </c>
      <c r="H174" s="17">
        <v>13.475609756097599</v>
      </c>
      <c r="I174" s="17">
        <v>30.060975609756099</v>
      </c>
      <c r="J174" s="17">
        <v>72.195121951219505</v>
      </c>
      <c r="K174" s="17">
        <v>43.353658536585399</v>
      </c>
      <c r="L174" s="17">
        <v>44.146341463414601</v>
      </c>
      <c r="M174" s="17">
        <v>8.5975609756097509</v>
      </c>
      <c r="N174" s="17">
        <v>171.46341463414601</v>
      </c>
      <c r="O174" s="17">
        <v>166.707317073171</v>
      </c>
      <c r="Q174" s="16">
        <v>35.670731707317046</v>
      </c>
    </row>
    <row r="175" spans="1:17" x14ac:dyDescent="0.2">
      <c r="A175" s="13" t="s">
        <v>344</v>
      </c>
      <c r="B175" s="17">
        <v>123.913043478261</v>
      </c>
      <c r="C175" s="17">
        <v>78.260869565217405</v>
      </c>
      <c r="D175" s="17">
        <v>84.7826086956522</v>
      </c>
      <c r="E175" s="17">
        <v>69.565217391304301</v>
      </c>
      <c r="F175" s="17">
        <v>14.130434782608701</v>
      </c>
      <c r="H175" s="17">
        <v>30.434782608695699</v>
      </c>
      <c r="I175" s="17">
        <v>276.08695652173901</v>
      </c>
      <c r="J175" s="17">
        <v>181.52173913043501</v>
      </c>
      <c r="K175" s="17">
        <v>94.565217391304301</v>
      </c>
      <c r="L175" s="17">
        <v>25</v>
      </c>
      <c r="M175" s="17">
        <v>11.9565217391304</v>
      </c>
      <c r="N175" s="17">
        <v>135.869565217391</v>
      </c>
      <c r="O175" s="17">
        <v>144.565217391304</v>
      </c>
      <c r="Q175" s="16">
        <v>84.7826086956522</v>
      </c>
    </row>
    <row r="176" spans="1:17" x14ac:dyDescent="0.2">
      <c r="A176" s="13" t="s">
        <v>345</v>
      </c>
      <c r="B176" s="17">
        <v>59.210526315789501</v>
      </c>
      <c r="C176" s="17">
        <v>128.947368421053</v>
      </c>
      <c r="D176" s="17">
        <v>82.894736842105303</v>
      </c>
      <c r="E176" s="17">
        <v>36.842105263157897</v>
      </c>
      <c r="F176" s="17">
        <v>206.57894736842101</v>
      </c>
      <c r="G176" s="17">
        <v>114.473684210526</v>
      </c>
      <c r="H176" s="17">
        <v>278.28947368421098</v>
      </c>
      <c r="J176" s="17">
        <v>117.105263157895</v>
      </c>
      <c r="K176" s="17">
        <v>89.473684210526301</v>
      </c>
      <c r="M176" s="17">
        <v>201.31578947368399</v>
      </c>
      <c r="N176" s="17">
        <v>135.52631578947401</v>
      </c>
      <c r="O176" s="17">
        <v>175</v>
      </c>
      <c r="Q176" s="16">
        <v>123.026315789474</v>
      </c>
    </row>
    <row r="177" spans="1:17" x14ac:dyDescent="0.2">
      <c r="A177" s="13" t="s">
        <v>347</v>
      </c>
      <c r="B177" s="17">
        <v>13.419540229885101</v>
      </c>
      <c r="C177" s="17">
        <v>9.5977011494252906</v>
      </c>
      <c r="D177" s="17">
        <v>4.0517241379310303</v>
      </c>
      <c r="E177" s="17">
        <v>15.2298850574713</v>
      </c>
      <c r="F177" s="17">
        <v>18.017241379310299</v>
      </c>
      <c r="G177" s="17">
        <v>8.7068965517241406</v>
      </c>
      <c r="H177" s="17">
        <v>15.4885057471264</v>
      </c>
      <c r="I177" s="17">
        <v>7.09770114942528</v>
      </c>
      <c r="J177" s="17">
        <v>3.2471264367816102</v>
      </c>
      <c r="K177" s="17">
        <v>17.931034482758601</v>
      </c>
      <c r="L177" s="17">
        <v>13.362068965517199</v>
      </c>
      <c r="M177" s="17">
        <v>12.528735632183899</v>
      </c>
      <c r="N177" s="17">
        <v>16.321839080459799</v>
      </c>
      <c r="O177" s="17">
        <v>7.1839080459770104</v>
      </c>
      <c r="Q177" s="16">
        <v>12.945402298850549</v>
      </c>
    </row>
    <row r="178" spans="1:17" x14ac:dyDescent="0.2">
      <c r="A178" s="13" t="s">
        <v>348</v>
      </c>
      <c r="B178" s="17">
        <v>7.1666666666666599</v>
      </c>
      <c r="C178" s="17">
        <v>13.1666666666667</v>
      </c>
      <c r="D178" s="17">
        <v>6.6666666666666696</v>
      </c>
      <c r="E178" s="17">
        <v>34</v>
      </c>
      <c r="F178" s="17">
        <v>12.8333333333333</v>
      </c>
      <c r="G178" s="17">
        <v>15.8333333333333</v>
      </c>
      <c r="H178" s="17">
        <v>20</v>
      </c>
      <c r="I178" s="17">
        <v>14.6666666666667</v>
      </c>
      <c r="J178" s="17">
        <v>12.3333333333333</v>
      </c>
      <c r="K178" s="17">
        <v>13.6666666666667</v>
      </c>
      <c r="L178" s="17">
        <v>30.8333333333333</v>
      </c>
      <c r="M178" s="17">
        <v>16.6666666666667</v>
      </c>
      <c r="N178" s="17">
        <v>45.6666666666667</v>
      </c>
      <c r="O178" s="17">
        <v>19.6666666666667</v>
      </c>
      <c r="Q178" s="16">
        <v>15.25</v>
      </c>
    </row>
    <row r="179" spans="1:17" x14ac:dyDescent="0.2">
      <c r="A179" s="13" t="s">
        <v>350</v>
      </c>
      <c r="B179" s="17">
        <v>13.181818181818199</v>
      </c>
      <c r="C179" s="17">
        <v>7.5</v>
      </c>
      <c r="D179" s="17">
        <v>12.613636363636401</v>
      </c>
      <c r="E179" s="17">
        <v>34.545454545454497</v>
      </c>
      <c r="F179" s="17">
        <v>14.545454545454501</v>
      </c>
      <c r="G179" s="17">
        <v>23.522727272727298</v>
      </c>
      <c r="H179" s="17">
        <v>21.704545454545499</v>
      </c>
      <c r="J179" s="17">
        <v>14.7727272727273</v>
      </c>
      <c r="K179" s="17">
        <v>11.363636363636401</v>
      </c>
      <c r="L179" s="17">
        <v>29.886363636363601</v>
      </c>
      <c r="M179" s="17">
        <v>7.2727272727272698</v>
      </c>
      <c r="N179" s="17">
        <v>37.272727272727302</v>
      </c>
      <c r="O179" s="17">
        <v>34.204545454545503</v>
      </c>
      <c r="Q179" s="16">
        <v>14.7727272727273</v>
      </c>
    </row>
    <row r="180" spans="1:17" x14ac:dyDescent="0.2">
      <c r="A180" s="13" t="s">
        <v>351</v>
      </c>
      <c r="B180" s="17">
        <v>7.6956521739130404</v>
      </c>
      <c r="C180" s="17">
        <v>32.836956521739097</v>
      </c>
      <c r="D180" s="17">
        <v>47.228260869565197</v>
      </c>
      <c r="E180" s="17">
        <v>4.2934782608695601</v>
      </c>
      <c r="F180" s="17">
        <v>6.1956521739130404</v>
      </c>
      <c r="G180" s="17">
        <v>30.804347826087</v>
      </c>
      <c r="H180" s="17">
        <v>7.6086956521739104</v>
      </c>
      <c r="I180" s="17">
        <v>42.956521739130402</v>
      </c>
      <c r="J180" s="17">
        <v>79.543478260869605</v>
      </c>
      <c r="K180" s="17">
        <v>16.336956521739101</v>
      </c>
      <c r="L180" s="17">
        <v>9.1630434782608692</v>
      </c>
      <c r="M180" s="17">
        <v>5.8695652173913002</v>
      </c>
      <c r="N180" s="17">
        <v>86.478260869565204</v>
      </c>
      <c r="O180" s="17">
        <v>86.586956521739097</v>
      </c>
      <c r="Q180" s="16">
        <v>23.57065217391305</v>
      </c>
    </row>
    <row r="181" spans="1:17" x14ac:dyDescent="0.2">
      <c r="A181" s="13" t="s">
        <v>352</v>
      </c>
      <c r="B181" s="17">
        <v>2.35</v>
      </c>
      <c r="C181" s="17">
        <v>34.25</v>
      </c>
      <c r="D181" s="17">
        <v>47.424999999999997</v>
      </c>
      <c r="E181" s="17">
        <v>4.3</v>
      </c>
      <c r="F181" s="17">
        <v>8.75</v>
      </c>
      <c r="G181" s="17">
        <v>50.075000000000003</v>
      </c>
      <c r="H181" s="17">
        <v>9.4</v>
      </c>
      <c r="I181" s="17">
        <v>54.05</v>
      </c>
      <c r="J181" s="17">
        <v>94.85</v>
      </c>
      <c r="K181" s="17">
        <v>11.75</v>
      </c>
      <c r="L181" s="17">
        <v>15.725</v>
      </c>
      <c r="M181" s="17">
        <v>5.25</v>
      </c>
      <c r="N181" s="17">
        <v>102.22499999999999</v>
      </c>
      <c r="O181" s="17">
        <v>98.8</v>
      </c>
      <c r="Q181" s="16">
        <v>24.987499999999997</v>
      </c>
    </row>
    <row r="182" spans="1:17" x14ac:dyDescent="0.2">
      <c r="A182" s="13" t="s">
        <v>353</v>
      </c>
      <c r="B182" s="17">
        <v>4.1538461538461604</v>
      </c>
      <c r="C182" s="17">
        <v>39.019230769230802</v>
      </c>
      <c r="D182" s="17">
        <v>63.115384615384599</v>
      </c>
      <c r="E182" s="17">
        <v>6.4615384615384599</v>
      </c>
      <c r="F182" s="17">
        <v>11.7307692307692</v>
      </c>
      <c r="G182" s="17">
        <v>51.076923076923102</v>
      </c>
      <c r="H182" s="17">
        <v>5.9615384615384697</v>
      </c>
      <c r="I182" s="17">
        <v>57.807692307692299</v>
      </c>
      <c r="J182" s="17">
        <v>115.384615384615</v>
      </c>
      <c r="K182" s="17">
        <v>20.230769230769202</v>
      </c>
      <c r="L182" s="17">
        <v>81.846153846153797</v>
      </c>
      <c r="M182" s="17">
        <v>7.6730769230769198</v>
      </c>
      <c r="N182" s="17">
        <v>107.115384615385</v>
      </c>
      <c r="O182" s="17">
        <v>103.07692307692299</v>
      </c>
      <c r="Q182" s="16">
        <v>45.048076923076948</v>
      </c>
    </row>
    <row r="183" spans="1:17" x14ac:dyDescent="0.2">
      <c r="A183" s="13" t="s">
        <v>354</v>
      </c>
      <c r="B183" s="17">
        <v>16.939655172413801</v>
      </c>
      <c r="C183" s="17">
        <v>21.120689655172399</v>
      </c>
      <c r="D183" s="17">
        <v>45.060344827586199</v>
      </c>
      <c r="E183" s="17">
        <v>18.370689655172399</v>
      </c>
      <c r="F183" s="17">
        <v>15</v>
      </c>
      <c r="G183" s="17">
        <v>47.241379310344797</v>
      </c>
      <c r="H183" s="17">
        <v>25.775862068965498</v>
      </c>
      <c r="I183" s="17">
        <v>78.120689655172399</v>
      </c>
      <c r="J183" s="17">
        <v>88.629310344827601</v>
      </c>
      <c r="K183" s="17">
        <v>24.974137931034502</v>
      </c>
      <c r="L183" s="17">
        <v>69.224137931034505</v>
      </c>
      <c r="M183" s="17">
        <v>9.5862068965517295</v>
      </c>
      <c r="N183" s="17">
        <v>95.586206896551701</v>
      </c>
      <c r="O183" s="17">
        <v>87.603448275862107</v>
      </c>
      <c r="Q183" s="16">
        <v>35.418103448275851</v>
      </c>
    </row>
    <row r="184" spans="1:17" x14ac:dyDescent="0.2">
      <c r="A184" s="13" t="s">
        <v>357</v>
      </c>
      <c r="B184" s="17">
        <v>335</v>
      </c>
      <c r="C184" s="17">
        <v>42.5</v>
      </c>
      <c r="D184" s="17">
        <v>30</v>
      </c>
      <c r="E184" s="17">
        <v>417.5</v>
      </c>
      <c r="F184" s="17">
        <v>150</v>
      </c>
      <c r="G184" s="17">
        <v>92.5</v>
      </c>
      <c r="H184" s="17">
        <v>316.25</v>
      </c>
      <c r="J184" s="17">
        <v>40</v>
      </c>
      <c r="L184" s="17">
        <v>22.5</v>
      </c>
      <c r="M184" s="17">
        <v>285</v>
      </c>
      <c r="N184" s="17">
        <v>122.5</v>
      </c>
      <c r="O184" s="17">
        <v>85</v>
      </c>
      <c r="Q184" s="16">
        <v>107.5</v>
      </c>
    </row>
    <row r="185" spans="1:17" x14ac:dyDescent="0.2">
      <c r="A185" s="13" t="s">
        <v>360</v>
      </c>
      <c r="B185" s="17">
        <v>17.383720930232599</v>
      </c>
      <c r="C185" s="17">
        <v>14.883720930232601</v>
      </c>
      <c r="D185" s="17">
        <v>23.255813953488399</v>
      </c>
      <c r="E185" s="17">
        <v>19.767441860465102</v>
      </c>
      <c r="F185" s="17">
        <v>6.68604651162791</v>
      </c>
      <c r="G185" s="17">
        <v>42.848837209302303</v>
      </c>
      <c r="H185" s="17">
        <v>14.1860465116279</v>
      </c>
      <c r="I185" s="17">
        <v>64.941860465116307</v>
      </c>
      <c r="J185" s="17">
        <v>49.593023255814003</v>
      </c>
      <c r="K185" s="17">
        <v>15.755813953488399</v>
      </c>
      <c r="L185" s="17">
        <v>29.6511627906977</v>
      </c>
      <c r="M185" s="17">
        <v>8.4302325581395401</v>
      </c>
      <c r="N185" s="17">
        <v>57.093023255814003</v>
      </c>
      <c r="O185" s="17">
        <v>66.279069767441896</v>
      </c>
      <c r="Q185" s="16">
        <v>21.511627906976749</v>
      </c>
    </row>
    <row r="186" spans="1:17" x14ac:dyDescent="0.2">
      <c r="A186" s="13" t="s">
        <v>361</v>
      </c>
      <c r="B186" s="17">
        <v>28.977272727272702</v>
      </c>
      <c r="C186" s="17">
        <v>22.727272727272702</v>
      </c>
      <c r="D186" s="17">
        <v>19.090909090909101</v>
      </c>
      <c r="E186" s="17">
        <v>38.181818181818201</v>
      </c>
      <c r="F186" s="17">
        <v>45.795454545454497</v>
      </c>
      <c r="G186" s="17">
        <v>25</v>
      </c>
      <c r="H186" s="17">
        <v>36.147727272727302</v>
      </c>
      <c r="J186" s="17">
        <v>15</v>
      </c>
      <c r="K186" s="17">
        <v>36.25</v>
      </c>
      <c r="L186" s="17">
        <v>47.386363636363598</v>
      </c>
      <c r="M186" s="17">
        <v>42.386363636363598</v>
      </c>
      <c r="N186" s="17">
        <v>20.113636363636399</v>
      </c>
      <c r="O186" s="17">
        <v>21.363636363636399</v>
      </c>
      <c r="Q186" s="16">
        <v>28.977272727272702</v>
      </c>
    </row>
    <row r="187" spans="1:17" x14ac:dyDescent="0.2">
      <c r="A187" s="13" t="s">
        <v>362</v>
      </c>
      <c r="B187" s="17">
        <v>18.965517241379299</v>
      </c>
      <c r="C187" s="17">
        <v>32.931034482758598</v>
      </c>
      <c r="D187" s="17">
        <v>47.629310344827601</v>
      </c>
      <c r="E187" s="17">
        <v>15.086206896551699</v>
      </c>
      <c r="F187" s="17">
        <v>5.3017241379310303</v>
      </c>
      <c r="G187" s="17">
        <v>37.931034482758598</v>
      </c>
      <c r="H187" s="17">
        <v>21.2068965517241</v>
      </c>
      <c r="I187" s="17">
        <v>75.215517241379303</v>
      </c>
      <c r="J187" s="17">
        <v>66.724137931034505</v>
      </c>
      <c r="K187" s="17">
        <v>26.422413793103399</v>
      </c>
      <c r="L187" s="17">
        <v>28.189655172413801</v>
      </c>
      <c r="M187" s="17">
        <v>29.784482758620701</v>
      </c>
      <c r="N187" s="17">
        <v>77.5</v>
      </c>
      <c r="O187" s="17">
        <v>84.396551724137893</v>
      </c>
      <c r="Q187" s="16">
        <v>31.357758620689651</v>
      </c>
    </row>
    <row r="188" spans="1:17" x14ac:dyDescent="0.2">
      <c r="A188" s="13" t="s">
        <v>238</v>
      </c>
      <c r="B188" s="17">
        <v>81.906779661016998</v>
      </c>
      <c r="C188" s="17">
        <v>78.796610169491501</v>
      </c>
      <c r="D188" s="17">
        <v>77.432203389830505</v>
      </c>
      <c r="E188" s="17">
        <v>72.919491525423695</v>
      </c>
      <c r="F188" s="17">
        <v>82.029661016949106</v>
      </c>
      <c r="G188" s="17">
        <v>76.203389830508499</v>
      </c>
      <c r="H188" s="17">
        <v>76.186440677966104</v>
      </c>
      <c r="I188" s="17">
        <v>76.6016949152542</v>
      </c>
      <c r="J188" s="17">
        <v>75.741525423728802</v>
      </c>
      <c r="K188" s="17">
        <v>86.169491525423695</v>
      </c>
      <c r="L188" s="17">
        <v>80.834745762711904</v>
      </c>
      <c r="M188" s="17">
        <v>77.8516949152542</v>
      </c>
      <c r="N188" s="17">
        <v>77.588983050847503</v>
      </c>
      <c r="O188" s="17">
        <v>77.368644067796595</v>
      </c>
      <c r="Q188" s="16">
        <v>77.510593220339004</v>
      </c>
    </row>
    <row r="189" spans="1:17" x14ac:dyDescent="0.2">
      <c r="A189" s="13" t="s">
        <v>239</v>
      </c>
      <c r="B189" s="17">
        <v>2.2765734265734201</v>
      </c>
      <c r="C189" s="17">
        <v>5.2236013986014003</v>
      </c>
      <c r="D189" s="17">
        <v>8.6290209790209804</v>
      </c>
      <c r="E189" s="17">
        <v>45.092307692307699</v>
      </c>
      <c r="F189" s="17">
        <v>15.209790209790199</v>
      </c>
      <c r="G189" s="17">
        <v>6.7510489510489498</v>
      </c>
      <c r="H189" s="17">
        <v>10.839160839160799</v>
      </c>
      <c r="I189" s="17">
        <v>25.178846153846202</v>
      </c>
      <c r="J189" s="17">
        <v>16.440384615384598</v>
      </c>
      <c r="K189" s="17">
        <v>27.620279720279701</v>
      </c>
      <c r="L189" s="17">
        <v>8.4038461538461604</v>
      </c>
      <c r="M189" s="17">
        <v>12.05</v>
      </c>
      <c r="N189" s="17">
        <v>4.6466783216783201</v>
      </c>
      <c r="O189" s="17">
        <v>5.4585664335664399</v>
      </c>
      <c r="Q189" s="16">
        <v>9.7340909090908898</v>
      </c>
    </row>
    <row r="190" spans="1:17" x14ac:dyDescent="0.2">
      <c r="A190" s="13" t="s">
        <v>240</v>
      </c>
      <c r="B190" s="17">
        <v>4.3020833333333304</v>
      </c>
      <c r="C190" s="17">
        <v>6.3749999999999902</v>
      </c>
      <c r="D190" s="17">
        <v>4.0520833333333401</v>
      </c>
      <c r="E190" s="17">
        <v>33.03125</v>
      </c>
      <c r="F190" s="17">
        <v>16.875</v>
      </c>
      <c r="G190" s="17">
        <v>5.96875</v>
      </c>
      <c r="H190" s="17">
        <v>9.2708333333333304</v>
      </c>
      <c r="I190" s="17">
        <v>11.1145833333333</v>
      </c>
      <c r="J190" s="17">
        <v>7.2291666666666696</v>
      </c>
      <c r="K190" s="17">
        <v>29.9270833333333</v>
      </c>
      <c r="L190" s="17">
        <v>4.7083333333333401</v>
      </c>
      <c r="M190" s="17">
        <v>8.8125</v>
      </c>
      <c r="N190" s="17">
        <v>6.0520833333333304</v>
      </c>
      <c r="O190" s="17">
        <v>4.4895833333333304</v>
      </c>
      <c r="Q190" s="16">
        <v>6.8020833333333304</v>
      </c>
    </row>
    <row r="191" spans="1:17" x14ac:dyDescent="0.2">
      <c r="A191" s="13" t="s">
        <v>241</v>
      </c>
      <c r="B191" s="17">
        <v>15.5208333333333</v>
      </c>
      <c r="C191" s="17">
        <v>6.6875</v>
      </c>
      <c r="D191" s="17">
        <v>3.90625</v>
      </c>
      <c r="E191" s="17">
        <v>40.21875</v>
      </c>
      <c r="F191" s="17">
        <v>12.9166666666667</v>
      </c>
      <c r="G191" s="17">
        <v>5.6041666666666696</v>
      </c>
      <c r="H191" s="17">
        <v>11.0416666666667</v>
      </c>
      <c r="I191" s="17">
        <v>15.5208333333333</v>
      </c>
      <c r="J191" s="17">
        <v>9.6458333333333393</v>
      </c>
      <c r="K191" s="17">
        <v>39.1145833333333</v>
      </c>
      <c r="L191" s="17">
        <v>13.875</v>
      </c>
      <c r="M191" s="17">
        <v>14.15625</v>
      </c>
      <c r="N191" s="17">
        <v>5.96875</v>
      </c>
      <c r="O191" s="17">
        <v>8.6041666666666696</v>
      </c>
      <c r="Q191" s="16">
        <v>11.9791666666667</v>
      </c>
    </row>
    <row r="192" spans="1:17" x14ac:dyDescent="0.2">
      <c r="A192" s="13" t="s">
        <v>242</v>
      </c>
      <c r="B192" s="17">
        <v>18.1307692307692</v>
      </c>
      <c r="C192" s="17">
        <v>5.4216346153846198</v>
      </c>
      <c r="D192" s="17">
        <v>5.6230769230769297</v>
      </c>
      <c r="E192" s="17">
        <v>41.157211538461503</v>
      </c>
      <c r="F192" s="17">
        <v>9.0384615384615401</v>
      </c>
      <c r="G192" s="17">
        <v>4.9350961538461497</v>
      </c>
      <c r="H192" s="17">
        <v>12.932692307692299</v>
      </c>
      <c r="I192" s="17">
        <v>31.584134615384599</v>
      </c>
      <c r="J192" s="17">
        <v>8.4048076923076902</v>
      </c>
      <c r="K192" s="17">
        <v>39.158173076923099</v>
      </c>
      <c r="L192" s="17">
        <v>22.453365384615399</v>
      </c>
      <c r="M192" s="17">
        <v>16.796634615384601</v>
      </c>
      <c r="N192" s="17">
        <v>4.76394230769231</v>
      </c>
      <c r="O192" s="17">
        <v>19.748076923076901</v>
      </c>
      <c r="Q192" s="16">
        <v>14.86466346153845</v>
      </c>
    </row>
    <row r="193" spans="1:17" x14ac:dyDescent="0.2">
      <c r="A193" s="13" t="s">
        <v>243</v>
      </c>
      <c r="B193" s="17">
        <v>14.247826086956501</v>
      </c>
      <c r="C193" s="17">
        <v>6.4586956521739198</v>
      </c>
      <c r="D193" s="17">
        <v>4.2706521739130503</v>
      </c>
      <c r="E193" s="17">
        <v>36.306521739130403</v>
      </c>
      <c r="F193" s="17">
        <v>11.195652173913</v>
      </c>
      <c r="G193" s="17">
        <v>5.0489130434782599</v>
      </c>
      <c r="H193" s="17">
        <v>10.1086956521739</v>
      </c>
      <c r="I193" s="17">
        <v>22.6413043478261</v>
      </c>
      <c r="J193" s="17">
        <v>4.7532608695652199</v>
      </c>
      <c r="K193" s="17">
        <v>38.708695652173901</v>
      </c>
      <c r="L193" s="17">
        <v>18.3021739130435</v>
      </c>
      <c r="M193" s="17">
        <v>14.0913043478261</v>
      </c>
      <c r="N193" s="17">
        <v>5.0043478260869501</v>
      </c>
      <c r="O193" s="17">
        <v>18.006521739130399</v>
      </c>
      <c r="Q193" s="16">
        <v>12.64347826086955</v>
      </c>
    </row>
    <row r="194" spans="1:17" x14ac:dyDescent="0.2">
      <c r="A194" s="13" t="s">
        <v>244</v>
      </c>
      <c r="B194" s="17">
        <v>12.0174242424242</v>
      </c>
      <c r="C194" s="17">
        <v>10.387878787878799</v>
      </c>
      <c r="D194" s="17">
        <v>3.6333333333333302</v>
      </c>
      <c r="E194" s="17">
        <v>26.255303030303001</v>
      </c>
      <c r="F194" s="17">
        <v>14.0151515151515</v>
      </c>
      <c r="G194" s="17">
        <v>4.6583333333333297</v>
      </c>
      <c r="H194" s="17">
        <v>6.8939393939393998</v>
      </c>
      <c r="I194" s="17">
        <v>18.763636363636401</v>
      </c>
      <c r="J194" s="17">
        <v>6.8333333333333401</v>
      </c>
      <c r="K194" s="17">
        <v>39.996212121212103</v>
      </c>
      <c r="L194" s="17">
        <v>12.6492424242424</v>
      </c>
      <c r="M194" s="17">
        <v>11.181818181818199</v>
      </c>
      <c r="N194" s="17">
        <v>5.4401515151515198</v>
      </c>
      <c r="O194" s="17">
        <v>12.284848484848499</v>
      </c>
      <c r="Q194" s="16">
        <v>11.5996212121212</v>
      </c>
    </row>
    <row r="195" spans="1:17" x14ac:dyDescent="0.2">
      <c r="A195" s="13" t="s">
        <v>245</v>
      </c>
      <c r="B195" s="17">
        <v>17.6413043478261</v>
      </c>
      <c r="C195" s="17">
        <v>12.945652173913</v>
      </c>
      <c r="D195" s="17">
        <v>7.5108695652173898</v>
      </c>
      <c r="E195" s="17">
        <v>29.836956521739101</v>
      </c>
      <c r="F195" s="17">
        <v>15.7608695652174</v>
      </c>
      <c r="G195" s="17">
        <v>5.6956521739130501</v>
      </c>
      <c r="H195" s="17">
        <v>8.6956521739130501</v>
      </c>
      <c r="I195" s="17">
        <v>19.1413043478261</v>
      </c>
      <c r="J195" s="17">
        <v>5.3152173913043503</v>
      </c>
      <c r="K195" s="17">
        <v>40.304347826087003</v>
      </c>
      <c r="L195" s="17">
        <v>22.2826086956522</v>
      </c>
      <c r="M195" s="17">
        <v>10.1847826086957</v>
      </c>
      <c r="N195" s="17">
        <v>4.5434782608695699</v>
      </c>
      <c r="O195" s="17">
        <v>27.739130434782599</v>
      </c>
      <c r="Q195" s="16">
        <v>14.353260869565201</v>
      </c>
    </row>
    <row r="196" spans="1:17" x14ac:dyDescent="0.2">
      <c r="A196" s="13" t="s">
        <v>246</v>
      </c>
      <c r="B196" s="17">
        <v>12.5235294117647</v>
      </c>
      <c r="C196" s="17">
        <v>13.135294117647099</v>
      </c>
      <c r="D196" s="17">
        <v>3.3911764705882299</v>
      </c>
      <c r="E196" s="17">
        <v>32.070588235294103</v>
      </c>
      <c r="F196" s="17">
        <v>13.735294117647101</v>
      </c>
      <c r="G196" s="17">
        <v>4.5088235294117602</v>
      </c>
      <c r="H196" s="17">
        <v>11.5588235294118</v>
      </c>
      <c r="I196" s="17">
        <v>21.95</v>
      </c>
      <c r="J196" s="17">
        <v>6.4088235294117597</v>
      </c>
      <c r="K196" s="17">
        <v>36</v>
      </c>
      <c r="L196" s="17">
        <v>17.911764705882401</v>
      </c>
      <c r="M196" s="17">
        <v>13.8441176470588</v>
      </c>
      <c r="N196" s="17">
        <v>4.5823529411764703</v>
      </c>
      <c r="O196" s="17">
        <v>23.158823529411801</v>
      </c>
      <c r="Q196" s="16">
        <v>13.4352941176471</v>
      </c>
    </row>
    <row r="197" spans="1:17" x14ac:dyDescent="0.2">
      <c r="A197" s="13" t="s">
        <v>247</v>
      </c>
      <c r="B197" s="17">
        <v>20.454545454545499</v>
      </c>
      <c r="C197" s="17">
        <v>25.454545454545499</v>
      </c>
      <c r="D197" s="17">
        <v>8.9772727272727302</v>
      </c>
      <c r="E197" s="17">
        <v>129.54545454545499</v>
      </c>
      <c r="F197" s="17">
        <v>8.5227272727272805</v>
      </c>
      <c r="G197" s="17">
        <v>17.840909090909101</v>
      </c>
      <c r="H197" s="17">
        <v>39.659090909090899</v>
      </c>
      <c r="I197" s="17">
        <v>12.386363636363599</v>
      </c>
      <c r="J197" s="17">
        <v>103.977272727273</v>
      </c>
      <c r="K197" s="17">
        <v>9.4318181818181799</v>
      </c>
      <c r="L197" s="17">
        <v>16.931818181818201</v>
      </c>
      <c r="M197" s="17">
        <v>14.545454545454501</v>
      </c>
      <c r="N197" s="17">
        <v>6.3636363636363598</v>
      </c>
      <c r="O197" s="17">
        <v>18.75</v>
      </c>
      <c r="Q197" s="16">
        <v>17.386363636363651</v>
      </c>
    </row>
    <row r="198" spans="1:17" x14ac:dyDescent="0.2">
      <c r="A198" s="13" t="s">
        <v>248</v>
      </c>
      <c r="B198" s="17">
        <v>12.6515151515152</v>
      </c>
      <c r="C198" s="17">
        <v>4.01515151515152</v>
      </c>
      <c r="D198" s="17">
        <v>23.3333333333333</v>
      </c>
      <c r="E198" s="17">
        <v>237.12121212121201</v>
      </c>
      <c r="F198" s="17">
        <v>40</v>
      </c>
      <c r="G198" s="17">
        <v>21.6666666666667</v>
      </c>
      <c r="H198" s="17">
        <v>113.030303030303</v>
      </c>
      <c r="I198" s="17">
        <v>30.075757575757599</v>
      </c>
      <c r="J198" s="17">
        <v>396.51515151515201</v>
      </c>
      <c r="K198" s="17">
        <v>4.8484848484848504</v>
      </c>
      <c r="L198" s="17">
        <v>40.303030303030297</v>
      </c>
      <c r="M198" s="17">
        <v>21.7424242424242</v>
      </c>
      <c r="N198" s="17">
        <v>8.5606060606060606</v>
      </c>
      <c r="O198" s="17">
        <v>42.424242424242401</v>
      </c>
      <c r="Q198" s="16">
        <v>26.70454545454545</v>
      </c>
    </row>
    <row r="199" spans="1:17" x14ac:dyDescent="0.2">
      <c r="A199" s="13" t="s">
        <v>249</v>
      </c>
      <c r="B199" s="17">
        <v>50.357142857142897</v>
      </c>
      <c r="C199" s="17">
        <v>60.357142857142797</v>
      </c>
      <c r="D199" s="17">
        <v>94.821428571428598</v>
      </c>
      <c r="E199" s="17">
        <v>210.71428571428601</v>
      </c>
      <c r="F199" s="17">
        <v>54.107142857142797</v>
      </c>
      <c r="H199" s="17">
        <v>194.28571428571399</v>
      </c>
      <c r="J199" s="17">
        <v>1376.7857142857099</v>
      </c>
      <c r="K199" s="17">
        <v>45.535714285714299</v>
      </c>
      <c r="M199" s="17">
        <v>6.25</v>
      </c>
      <c r="N199" s="17">
        <v>39.107142857142797</v>
      </c>
      <c r="O199" s="17">
        <v>176.25</v>
      </c>
      <c r="Q199" s="16">
        <v>60.357142857142797</v>
      </c>
    </row>
    <row r="200" spans="1:17" x14ac:dyDescent="0.2">
      <c r="A200" s="13" t="s">
        <v>251</v>
      </c>
      <c r="B200" s="17">
        <v>9.5238095238095308</v>
      </c>
      <c r="C200" s="17">
        <v>10.476190476190499</v>
      </c>
      <c r="D200" s="17">
        <v>38.571428571428598</v>
      </c>
      <c r="E200" s="17">
        <v>249.642857142857</v>
      </c>
      <c r="F200" s="17">
        <v>49.523809523809497</v>
      </c>
      <c r="G200" s="17">
        <v>17.619047619047599</v>
      </c>
      <c r="H200" s="17">
        <v>130.833333333333</v>
      </c>
      <c r="J200" s="17">
        <v>471.54761904761898</v>
      </c>
      <c r="K200" s="17">
        <v>3.8095238095238102</v>
      </c>
      <c r="L200" s="17">
        <v>41.6666666666667</v>
      </c>
      <c r="M200" s="17">
        <v>28.214285714285701</v>
      </c>
      <c r="O200" s="17">
        <v>55</v>
      </c>
      <c r="Q200" s="16">
        <v>40.119047619047649</v>
      </c>
    </row>
    <row r="201" spans="1:17" x14ac:dyDescent="0.2">
      <c r="A201" s="13" t="s">
        <v>252</v>
      </c>
      <c r="B201" s="17">
        <v>9.9130434782608692</v>
      </c>
      <c r="C201" s="17">
        <v>22.9445652173913</v>
      </c>
      <c r="D201" s="17">
        <v>8.8836956521739108</v>
      </c>
      <c r="E201" s="17">
        <v>3.22608695652174</v>
      </c>
      <c r="F201" s="17">
        <v>8.4782608695652204</v>
      </c>
      <c r="G201" s="17">
        <v>6.6358695652173898</v>
      </c>
      <c r="H201" s="17">
        <v>7.6086956521739104</v>
      </c>
      <c r="I201" s="17">
        <v>11.1358695652174</v>
      </c>
      <c r="J201" s="17">
        <v>9.9836956521739104</v>
      </c>
      <c r="K201" s="17">
        <v>8.6021739130434796</v>
      </c>
      <c r="L201" s="17">
        <v>6.3217391304347803</v>
      </c>
      <c r="M201" s="17">
        <v>6.95434782608696</v>
      </c>
      <c r="N201" s="17">
        <v>7.6434782608695597</v>
      </c>
      <c r="O201" s="17">
        <v>3.16521739130435</v>
      </c>
      <c r="Q201" s="16">
        <v>8.0608695652173896</v>
      </c>
    </row>
    <row r="202" spans="1:17" x14ac:dyDescent="0.2">
      <c r="A202" s="13" t="s">
        <v>254</v>
      </c>
      <c r="B202" s="17">
        <v>4.109375</v>
      </c>
      <c r="C202" s="17">
        <v>17.640625</v>
      </c>
      <c r="D202" s="17">
        <v>10.421875</v>
      </c>
      <c r="E202" s="17">
        <v>4.0781249999999902</v>
      </c>
      <c r="F202" s="17">
        <v>7.1875</v>
      </c>
      <c r="G202" s="17">
        <v>7.109375</v>
      </c>
      <c r="H202" s="17">
        <v>9.5312499999999893</v>
      </c>
      <c r="I202" s="17">
        <v>22.921875</v>
      </c>
      <c r="J202" s="17">
        <v>4.3125</v>
      </c>
      <c r="K202" s="17">
        <v>4.8125</v>
      </c>
      <c r="L202" s="17">
        <v>4.34375</v>
      </c>
      <c r="M202" s="17">
        <v>4.515625</v>
      </c>
      <c r="N202" s="17">
        <v>15.390625</v>
      </c>
      <c r="O202" s="17">
        <v>9.1718750000000107</v>
      </c>
      <c r="Q202" s="16">
        <v>7.1484375</v>
      </c>
    </row>
    <row r="203" spans="1:17" x14ac:dyDescent="0.2">
      <c r="A203" s="13" t="s">
        <v>255</v>
      </c>
      <c r="B203" s="17">
        <v>8.3421052631578902</v>
      </c>
      <c r="C203" s="17">
        <v>12.3157894736842</v>
      </c>
      <c r="D203" s="17">
        <v>8.3947368421052602</v>
      </c>
      <c r="E203" s="17">
        <v>2.1578947368421102</v>
      </c>
      <c r="F203" s="17">
        <v>8.5526315789473699</v>
      </c>
      <c r="G203" s="17">
        <v>5.1052631578947398</v>
      </c>
      <c r="H203" s="17">
        <v>4.7368421052631602</v>
      </c>
      <c r="I203" s="17">
        <v>27.3815789473684</v>
      </c>
      <c r="J203" s="17">
        <v>4.7894736842105301</v>
      </c>
      <c r="K203" s="17">
        <v>5.6184210526315796</v>
      </c>
      <c r="L203" s="17">
        <v>5.7894736842105301</v>
      </c>
      <c r="M203" s="17">
        <v>4.8026315789473699</v>
      </c>
      <c r="N203" s="17">
        <v>6.3947368421052699</v>
      </c>
      <c r="O203" s="17">
        <v>7.0263157894736796</v>
      </c>
      <c r="Q203" s="16">
        <v>6.0921052631579</v>
      </c>
    </row>
    <row r="204" spans="1:17" x14ac:dyDescent="0.2">
      <c r="A204" s="13" t="s">
        <v>257</v>
      </c>
      <c r="B204" s="17">
        <v>9.4740259740259702</v>
      </c>
      <c r="C204" s="17">
        <v>28.2792207792208</v>
      </c>
      <c r="D204" s="17">
        <v>34.006493506493499</v>
      </c>
      <c r="E204" s="17">
        <v>22.944805194805198</v>
      </c>
      <c r="F204" s="17">
        <v>28.474025974025999</v>
      </c>
      <c r="G204" s="17">
        <v>35.113636363636402</v>
      </c>
      <c r="H204" s="17">
        <v>6.8181818181818201</v>
      </c>
      <c r="I204" s="17">
        <v>35.577922077922103</v>
      </c>
      <c r="J204" s="17">
        <v>36.350649350649299</v>
      </c>
      <c r="K204" s="17">
        <v>35.759740259740298</v>
      </c>
      <c r="L204" s="17">
        <v>6.8019480519480497</v>
      </c>
      <c r="M204" s="17">
        <v>11.847402597402599</v>
      </c>
      <c r="N204" s="17">
        <v>39.146103896103902</v>
      </c>
      <c r="O204" s="17">
        <v>62.301948051948102</v>
      </c>
      <c r="Q204" s="16">
        <v>31.240259740259749</v>
      </c>
    </row>
    <row r="205" spans="1:17" x14ac:dyDescent="0.2">
      <c r="A205" s="13" t="s">
        <v>258</v>
      </c>
      <c r="B205" s="17">
        <v>12.6960784313726</v>
      </c>
      <c r="C205" s="17">
        <v>33.343137254901997</v>
      </c>
      <c r="D205" s="17">
        <v>36.8333333333333</v>
      </c>
      <c r="E205" s="17">
        <v>24.352941176470601</v>
      </c>
      <c r="F205" s="17">
        <v>22.009803921568601</v>
      </c>
      <c r="G205" s="17">
        <v>36.828431372548998</v>
      </c>
      <c r="H205" s="17">
        <v>3.87254901960784</v>
      </c>
      <c r="I205" s="17">
        <v>32.588235294117602</v>
      </c>
      <c r="J205" s="17">
        <v>40.926470588235297</v>
      </c>
      <c r="K205" s="17">
        <v>31.519607843137301</v>
      </c>
      <c r="L205" s="17">
        <v>8.5000000000000107</v>
      </c>
      <c r="M205" s="17">
        <v>12.102941176470599</v>
      </c>
      <c r="N205" s="17">
        <v>39.230392156862699</v>
      </c>
      <c r="O205" s="17">
        <v>47.774509803921603</v>
      </c>
      <c r="Q205" s="16">
        <v>32.053921568627452</v>
      </c>
    </row>
    <row r="206" spans="1:17" x14ac:dyDescent="0.2">
      <c r="A206" s="13" t="s">
        <v>259</v>
      </c>
      <c r="B206" s="17">
        <v>12.410714285714301</v>
      </c>
      <c r="C206" s="17">
        <v>33.660714285714299</v>
      </c>
      <c r="D206" s="17">
        <v>41.160714285714299</v>
      </c>
      <c r="E206" s="17">
        <v>33.446428571428598</v>
      </c>
      <c r="F206" s="17">
        <v>25.035714285714299</v>
      </c>
      <c r="G206" s="17">
        <v>36.285714285714299</v>
      </c>
      <c r="H206" s="17">
        <v>5.5357142857142803</v>
      </c>
      <c r="I206" s="17">
        <v>54.553571428571402</v>
      </c>
      <c r="J206" s="17">
        <v>34.732142857142897</v>
      </c>
      <c r="K206" s="17">
        <v>37.875</v>
      </c>
      <c r="L206" s="17">
        <v>5.96428571428571</v>
      </c>
      <c r="M206" s="17">
        <v>20.571428571428601</v>
      </c>
      <c r="N206" s="17">
        <v>40.803571428571402</v>
      </c>
      <c r="O206" s="17">
        <v>46.446428571428598</v>
      </c>
      <c r="Q206" s="16">
        <v>34.196428571428598</v>
      </c>
    </row>
    <row r="207" spans="1:17" x14ac:dyDescent="0.2">
      <c r="A207" s="13" t="s">
        <v>260</v>
      </c>
      <c r="B207" s="17">
        <v>8.984375</v>
      </c>
      <c r="C207" s="17">
        <v>36.953125</v>
      </c>
      <c r="D207" s="17">
        <v>38.046875</v>
      </c>
      <c r="E207" s="17">
        <v>27.5</v>
      </c>
      <c r="F207" s="17">
        <v>18.203125</v>
      </c>
      <c r="G207" s="17">
        <v>45.625</v>
      </c>
      <c r="H207" s="17">
        <v>6.0937500000000098</v>
      </c>
      <c r="I207" s="17">
        <v>49.453125</v>
      </c>
      <c r="J207" s="17">
        <v>35.9375</v>
      </c>
      <c r="K207" s="17">
        <v>29.609375</v>
      </c>
      <c r="L207" s="17">
        <v>7.890625</v>
      </c>
      <c r="M207" s="17">
        <v>12.734375</v>
      </c>
      <c r="N207" s="17">
        <v>47.34375</v>
      </c>
      <c r="O207" s="17">
        <v>54.0625</v>
      </c>
      <c r="Q207" s="16">
        <v>32.7734375</v>
      </c>
    </row>
    <row r="208" spans="1:17" x14ac:dyDescent="0.2">
      <c r="A208" s="13" t="s">
        <v>261</v>
      </c>
      <c r="B208" s="17">
        <v>16.9090659340659</v>
      </c>
      <c r="C208" s="17">
        <v>26.536538461538498</v>
      </c>
      <c r="D208" s="17">
        <v>34.186813186813197</v>
      </c>
      <c r="E208" s="17">
        <v>30.222527472527499</v>
      </c>
      <c r="F208" s="17">
        <v>22.609890109890099</v>
      </c>
      <c r="G208" s="17">
        <v>35.713186813186802</v>
      </c>
      <c r="H208" s="17">
        <v>6.6758241758241699</v>
      </c>
      <c r="I208" s="17">
        <v>35.208516483516497</v>
      </c>
      <c r="J208" s="17">
        <v>33.222802197802203</v>
      </c>
      <c r="K208" s="17">
        <v>36.9436813186813</v>
      </c>
      <c r="L208" s="17">
        <v>8.5431318681318693</v>
      </c>
      <c r="M208" s="17">
        <v>11.771703296703301</v>
      </c>
      <c r="N208" s="17">
        <v>36.3645604395604</v>
      </c>
      <c r="O208" s="17">
        <v>91.935989010989005</v>
      </c>
      <c r="Q208" s="16">
        <v>31.722664835164849</v>
      </c>
    </row>
    <row r="209" spans="1:17" x14ac:dyDescent="0.2">
      <c r="A209" s="13" t="s">
        <v>262</v>
      </c>
      <c r="B209" s="17">
        <v>23.815537383177599</v>
      </c>
      <c r="C209" s="17">
        <v>33.705140186915898</v>
      </c>
      <c r="D209" s="17">
        <v>39.083878504672903</v>
      </c>
      <c r="E209" s="17">
        <v>37.221962616822402</v>
      </c>
      <c r="F209" s="17">
        <v>26.518691588785</v>
      </c>
      <c r="G209" s="17">
        <v>37.039135514018703</v>
      </c>
      <c r="H209" s="17">
        <v>7.12616822429906</v>
      </c>
      <c r="I209" s="17">
        <v>47.078738317757001</v>
      </c>
      <c r="J209" s="17">
        <v>40.320794392523403</v>
      </c>
      <c r="K209" s="17">
        <v>36.483644859813097</v>
      </c>
      <c r="L209" s="17">
        <v>22.512266355140198</v>
      </c>
      <c r="M209" s="17">
        <v>15.014135514018699</v>
      </c>
      <c r="N209" s="17">
        <v>38.815070093457898</v>
      </c>
      <c r="O209" s="17">
        <v>92.458294392523399</v>
      </c>
      <c r="Q209" s="16">
        <v>36.761390186915904</v>
      </c>
    </row>
    <row r="210" spans="1:17" x14ac:dyDescent="0.2">
      <c r="A210" s="13" t="s">
        <v>263</v>
      </c>
      <c r="B210" s="17">
        <v>14.886363636363599</v>
      </c>
      <c r="C210" s="17">
        <v>31.265151515151501</v>
      </c>
      <c r="D210" s="17">
        <v>34.7916666666667</v>
      </c>
      <c r="E210" s="17">
        <v>19.7954545454546</v>
      </c>
      <c r="F210" s="17">
        <v>23.3712121212121</v>
      </c>
      <c r="G210" s="17">
        <v>35.287878787878803</v>
      </c>
      <c r="H210" s="17">
        <v>3.6742424242424199</v>
      </c>
      <c r="I210" s="17">
        <v>34.371212121212103</v>
      </c>
      <c r="J210" s="17">
        <v>35.712121212121197</v>
      </c>
      <c r="K210" s="17">
        <v>28.477272727272702</v>
      </c>
      <c r="L210" s="17">
        <v>8.5643939393939394</v>
      </c>
      <c r="M210" s="17">
        <v>10.625</v>
      </c>
      <c r="N210" s="17">
        <v>35.621212121212103</v>
      </c>
      <c r="O210" s="17">
        <v>46.765151515151501</v>
      </c>
      <c r="Q210" s="16">
        <v>29.871212121212103</v>
      </c>
    </row>
    <row r="211" spans="1:17" x14ac:dyDescent="0.2">
      <c r="A211" s="13" t="s">
        <v>264</v>
      </c>
      <c r="B211" s="17">
        <v>2.9642857142857202</v>
      </c>
      <c r="C211" s="17">
        <v>26.821428571428601</v>
      </c>
      <c r="D211" s="17">
        <v>35.642857142857103</v>
      </c>
      <c r="E211" s="17">
        <v>20.1071428571429</v>
      </c>
      <c r="F211" s="17">
        <v>26.8571428571429</v>
      </c>
      <c r="G211" s="17">
        <v>41.535714285714299</v>
      </c>
      <c r="H211" s="17">
        <v>6.1071428571428497</v>
      </c>
      <c r="I211" s="17">
        <v>47.821428571428598</v>
      </c>
      <c r="J211" s="17">
        <v>37.392857142857103</v>
      </c>
      <c r="K211" s="17">
        <v>30.928571428571399</v>
      </c>
      <c r="L211" s="17">
        <v>9.8571428571428701</v>
      </c>
      <c r="M211" s="17">
        <v>12</v>
      </c>
      <c r="N211" s="17">
        <v>38.821428571428598</v>
      </c>
      <c r="O211" s="17">
        <v>51.285714285714299</v>
      </c>
      <c r="Q211" s="16">
        <v>28.892857142857149</v>
      </c>
    </row>
    <row r="212" spans="1:17" x14ac:dyDescent="0.2">
      <c r="A212" s="13" t="s">
        <v>265</v>
      </c>
      <c r="B212" s="17">
        <v>6.8840579710145002</v>
      </c>
      <c r="C212" s="17">
        <v>11.6666666666667</v>
      </c>
      <c r="D212" s="17">
        <v>40</v>
      </c>
      <c r="E212" s="17">
        <v>58.586956521739097</v>
      </c>
      <c r="F212" s="17">
        <v>9.3840579710144905</v>
      </c>
      <c r="G212" s="17">
        <v>24.202898550724601</v>
      </c>
      <c r="H212" s="17">
        <v>12.8623188405797</v>
      </c>
      <c r="I212" s="17">
        <v>64.746376811594203</v>
      </c>
      <c r="J212" s="17">
        <v>11.884057971014499</v>
      </c>
      <c r="K212" s="17">
        <v>9.8188405797101499</v>
      </c>
      <c r="L212" s="17">
        <v>61.702898550724598</v>
      </c>
      <c r="M212" s="17">
        <v>11.6666666666667</v>
      </c>
      <c r="N212" s="17">
        <v>17.8623188405797</v>
      </c>
      <c r="Q212" s="16">
        <v>12.8623188405797</v>
      </c>
    </row>
    <row r="213" spans="1:17" x14ac:dyDescent="0.2">
      <c r="A213" s="13" t="s">
        <v>266</v>
      </c>
      <c r="B213" s="17">
        <v>5.2022727272727201</v>
      </c>
      <c r="C213" s="17">
        <v>12.6897727272727</v>
      </c>
      <c r="D213" s="17">
        <v>17.2977272727273</v>
      </c>
      <c r="E213" s="17">
        <v>8.5</v>
      </c>
      <c r="F213" s="17">
        <v>12.386363636363599</v>
      </c>
      <c r="G213" s="17">
        <v>19.742045454545501</v>
      </c>
      <c r="H213" s="17">
        <v>3.5227272727272698</v>
      </c>
      <c r="I213" s="17">
        <v>16.5386363636364</v>
      </c>
      <c r="J213" s="17">
        <v>21.3079545454545</v>
      </c>
      <c r="K213" s="17">
        <v>16.287500000000001</v>
      </c>
      <c r="L213" s="17">
        <v>10.7727272727273</v>
      </c>
      <c r="M213" s="17">
        <v>9.9113636363636406</v>
      </c>
      <c r="N213" s="17">
        <v>25.048863636363599</v>
      </c>
      <c r="O213" s="17">
        <v>1.4306818181818199</v>
      </c>
      <c r="Q213" s="16">
        <v>12.538068181818151</v>
      </c>
    </row>
    <row r="214" spans="1:17" x14ac:dyDescent="0.2">
      <c r="A214" s="13" t="s">
        <v>267</v>
      </c>
      <c r="B214" s="17">
        <v>20.278373015873001</v>
      </c>
      <c r="C214" s="17">
        <v>19.374404761904799</v>
      </c>
      <c r="D214" s="17">
        <v>29.148611111111101</v>
      </c>
      <c r="E214" s="17">
        <v>29.1835317460318</v>
      </c>
      <c r="F214" s="17">
        <v>21.785714285714299</v>
      </c>
      <c r="G214" s="17">
        <v>28.558134920634899</v>
      </c>
      <c r="H214" s="17">
        <v>5.9523809523809499</v>
      </c>
      <c r="I214" s="17">
        <v>36.504365079365101</v>
      </c>
      <c r="J214" s="17">
        <v>26.601587301587301</v>
      </c>
      <c r="K214" s="17">
        <v>25.181944444444401</v>
      </c>
      <c r="L214" s="17">
        <v>12.905555555555599</v>
      </c>
      <c r="M214" s="17">
        <v>11.740079365079399</v>
      </c>
      <c r="N214" s="17">
        <v>30.7670634920635</v>
      </c>
      <c r="O214" s="17">
        <v>75.484126984127002</v>
      </c>
      <c r="Q214" s="16">
        <v>25.891765873015849</v>
      </c>
    </row>
    <row r="215" spans="1:17" x14ac:dyDescent="0.2">
      <c r="A215" s="13" t="s">
        <v>268</v>
      </c>
      <c r="B215" s="17">
        <v>11.4434615384615</v>
      </c>
      <c r="C215" s="17">
        <v>17.739230769230801</v>
      </c>
      <c r="D215" s="17">
        <v>25.705384615384599</v>
      </c>
      <c r="E215" s="17">
        <v>18.260384615384599</v>
      </c>
      <c r="F215" s="17">
        <v>21.5</v>
      </c>
      <c r="G215" s="17">
        <v>27.533076923076901</v>
      </c>
      <c r="H215" s="17">
        <v>6.0384615384615401</v>
      </c>
      <c r="I215" s="17">
        <v>28.513846153846099</v>
      </c>
      <c r="J215" s="17">
        <v>26.1711538461538</v>
      </c>
      <c r="K215" s="17">
        <v>22.187692307692298</v>
      </c>
      <c r="L215" s="17">
        <v>6.8926923076923101</v>
      </c>
      <c r="M215" s="17">
        <v>12.705384615384601</v>
      </c>
      <c r="N215" s="17">
        <v>29.7880769230769</v>
      </c>
      <c r="O215" s="17">
        <v>38.193846153846202</v>
      </c>
      <c r="Q215" s="16">
        <v>21.843846153846151</v>
      </c>
    </row>
    <row r="216" spans="1:17" x14ac:dyDescent="0.2">
      <c r="A216" s="13" t="s">
        <v>269</v>
      </c>
      <c r="B216" s="17">
        <v>17.545750000000002</v>
      </c>
      <c r="C216" s="17">
        <v>23.8795</v>
      </c>
      <c r="D216" s="17">
        <v>29.930250000000001</v>
      </c>
      <c r="E216" s="17">
        <v>25.172000000000001</v>
      </c>
      <c r="F216" s="17">
        <v>23.774999999999999</v>
      </c>
      <c r="G216" s="17">
        <v>29.930499999999999</v>
      </c>
      <c r="H216" s="17">
        <v>6.7249999999999996</v>
      </c>
      <c r="I216" s="17">
        <v>33.803750000000001</v>
      </c>
      <c r="J216" s="17">
        <v>31.353000000000002</v>
      </c>
      <c r="K216" s="17">
        <v>28.355499999999999</v>
      </c>
      <c r="L216" s="17">
        <v>14.9495</v>
      </c>
      <c r="M216" s="17">
        <v>12.128500000000001</v>
      </c>
      <c r="N216" s="17">
        <v>34.453249999999997</v>
      </c>
      <c r="O216" s="17">
        <v>43.813499999999998</v>
      </c>
      <c r="Q216" s="16">
        <v>26.763750000000002</v>
      </c>
    </row>
    <row r="217" spans="1:17" x14ac:dyDescent="0.2">
      <c r="A217" s="13" t="s">
        <v>270</v>
      </c>
      <c r="B217" s="17">
        <v>13.6048387096774</v>
      </c>
      <c r="C217" s="17">
        <v>20.427419354838701</v>
      </c>
      <c r="D217" s="17">
        <v>28.560483870967701</v>
      </c>
      <c r="E217" s="17">
        <v>15.8951612903226</v>
      </c>
      <c r="F217" s="17">
        <v>23.064516129032299</v>
      </c>
      <c r="G217" s="17">
        <v>31.689516129032299</v>
      </c>
      <c r="H217" s="17">
        <v>3.9919354838709702</v>
      </c>
      <c r="I217" s="17">
        <v>27.677419354838701</v>
      </c>
      <c r="J217" s="17">
        <v>30.814516129032299</v>
      </c>
      <c r="K217" s="17">
        <v>25.451612903225801</v>
      </c>
      <c r="L217" s="17">
        <v>11.8508064516129</v>
      </c>
      <c r="M217" s="17">
        <v>12.2258064516129</v>
      </c>
      <c r="N217" s="17">
        <v>33.383064516128997</v>
      </c>
      <c r="O217" s="17">
        <v>42.713709677419402</v>
      </c>
      <c r="Q217" s="16">
        <v>24.25806451612905</v>
      </c>
    </row>
    <row r="218" spans="1:17" x14ac:dyDescent="0.2">
      <c r="A218" s="13" t="s">
        <v>271</v>
      </c>
      <c r="B218" s="17">
        <v>2.5</v>
      </c>
      <c r="C218" s="17">
        <v>9.9</v>
      </c>
      <c r="D218" s="17">
        <v>18.7</v>
      </c>
      <c r="E218" s="17">
        <v>23.9</v>
      </c>
      <c r="F218" s="17">
        <v>20.399999999999999</v>
      </c>
      <c r="G218" s="17">
        <v>30.6</v>
      </c>
      <c r="H218" s="17">
        <v>14.2</v>
      </c>
      <c r="I218" s="17">
        <v>48</v>
      </c>
      <c r="J218" s="17">
        <v>3.5</v>
      </c>
      <c r="K218" s="17">
        <v>15.8</v>
      </c>
      <c r="L218" s="17">
        <v>17.7</v>
      </c>
      <c r="M218" s="17">
        <v>9.4</v>
      </c>
      <c r="N218" s="17">
        <v>20.8</v>
      </c>
      <c r="O218" s="17">
        <v>35.200000000000003</v>
      </c>
      <c r="Q218" s="16">
        <v>18.2</v>
      </c>
    </row>
    <row r="219" spans="1:17" x14ac:dyDescent="0.2">
      <c r="A219" s="13" t="s">
        <v>272</v>
      </c>
      <c r="B219" s="17">
        <v>11.25</v>
      </c>
      <c r="C219" s="17">
        <v>14.3125</v>
      </c>
      <c r="D219" s="17">
        <v>21</v>
      </c>
      <c r="E219" s="17">
        <v>34.3541666666667</v>
      </c>
      <c r="F219" s="17">
        <v>14.875</v>
      </c>
      <c r="G219" s="17">
        <v>23.9166666666667</v>
      </c>
      <c r="H219" s="17">
        <v>5.8333333333333304</v>
      </c>
      <c r="I219" s="17">
        <v>13.1458333333333</v>
      </c>
      <c r="J219" s="17">
        <v>21.2916666666667</v>
      </c>
      <c r="K219" s="17">
        <v>6.8125</v>
      </c>
      <c r="L219" s="17">
        <v>22.2083333333333</v>
      </c>
      <c r="M219" s="17">
        <v>11</v>
      </c>
      <c r="N219" s="17">
        <v>22.625</v>
      </c>
      <c r="O219" s="17">
        <v>34.4791666666667</v>
      </c>
      <c r="Q219" s="16">
        <v>17.9375</v>
      </c>
    </row>
    <row r="220" spans="1:17" x14ac:dyDescent="0.2">
      <c r="A220" s="13" t="s">
        <v>274</v>
      </c>
      <c r="B220" s="17">
        <v>9.69895833333333</v>
      </c>
      <c r="C220" s="17">
        <v>11.43125</v>
      </c>
      <c r="D220" s="17">
        <v>21.037500000000001</v>
      </c>
      <c r="E220" s="17">
        <v>10.30625</v>
      </c>
      <c r="F220" s="17">
        <v>18.3333333333333</v>
      </c>
      <c r="G220" s="17">
        <v>18.538541666666699</v>
      </c>
      <c r="H220" s="17">
        <v>8.125</v>
      </c>
      <c r="I220" s="17">
        <v>22.425000000000001</v>
      </c>
      <c r="J220" s="17">
        <v>23.316666666666698</v>
      </c>
      <c r="K220" s="17">
        <v>8.6656250000000004</v>
      </c>
      <c r="L220" s="17">
        <v>10.646875</v>
      </c>
      <c r="M220" s="17">
        <v>14.3385416666667</v>
      </c>
      <c r="N220" s="17">
        <v>22.259374999999999</v>
      </c>
      <c r="O220" s="17">
        <v>27.15</v>
      </c>
      <c r="Q220" s="16">
        <v>16.3359375</v>
      </c>
    </row>
    <row r="221" spans="1:17" x14ac:dyDescent="0.2">
      <c r="A221" s="13" t="s">
        <v>275</v>
      </c>
      <c r="B221" s="17">
        <v>15.171610169491499</v>
      </c>
      <c r="C221" s="17">
        <v>13.8199152542373</v>
      </c>
      <c r="D221" s="17">
        <v>19.3877118644068</v>
      </c>
      <c r="E221" s="17">
        <v>19.3775423728814</v>
      </c>
      <c r="F221" s="17">
        <v>20.5508474576271</v>
      </c>
      <c r="G221" s="17">
        <v>19.845338983050802</v>
      </c>
      <c r="H221" s="17">
        <v>6.2288135593220399</v>
      </c>
      <c r="I221" s="17">
        <v>22.983898305084701</v>
      </c>
      <c r="J221" s="17">
        <v>20.269067796610202</v>
      </c>
      <c r="K221" s="17">
        <v>16.3682203389831</v>
      </c>
      <c r="L221" s="17">
        <v>11.463135593220301</v>
      </c>
      <c r="M221" s="17">
        <v>10.609745762711899</v>
      </c>
      <c r="N221" s="17">
        <v>24.9974576271186</v>
      </c>
      <c r="O221" s="17">
        <v>29.578813559322001</v>
      </c>
      <c r="Q221" s="16">
        <v>19.382627118644102</v>
      </c>
    </row>
    <row r="222" spans="1:17" x14ac:dyDescent="0.2">
      <c r="A222" s="13" t="s">
        <v>276</v>
      </c>
      <c r="B222" s="17">
        <v>9.1315217391304309</v>
      </c>
      <c r="C222" s="17">
        <v>14.995652173912999</v>
      </c>
      <c r="D222" s="17">
        <v>23.3402173913043</v>
      </c>
      <c r="E222" s="17">
        <v>10.1130434782609</v>
      </c>
      <c r="F222" s="17">
        <v>20</v>
      </c>
      <c r="G222" s="17">
        <v>22.880434782608699</v>
      </c>
      <c r="H222" s="17">
        <v>6.0869565217391299</v>
      </c>
      <c r="I222" s="17">
        <v>20.613043478260899</v>
      </c>
      <c r="J222" s="17">
        <v>22.954347826087002</v>
      </c>
      <c r="K222" s="17">
        <v>11.3228260869565</v>
      </c>
      <c r="L222" s="17">
        <v>10.1858695652174</v>
      </c>
      <c r="M222" s="17">
        <v>11.709782608695701</v>
      </c>
      <c r="N222" s="17">
        <v>27.918478260869598</v>
      </c>
      <c r="O222" s="17">
        <v>32.767391304347797</v>
      </c>
      <c r="Q222" s="16">
        <v>17.497826086956501</v>
      </c>
    </row>
    <row r="223" spans="1:17" x14ac:dyDescent="0.2">
      <c r="A223" s="13" t="s">
        <v>277</v>
      </c>
      <c r="B223" s="17">
        <v>9.25</v>
      </c>
      <c r="C223" s="17">
        <v>20.035</v>
      </c>
      <c r="D223" s="17">
        <v>22.928999999999998</v>
      </c>
      <c r="E223" s="17">
        <v>12.526999999999999</v>
      </c>
      <c r="F223" s="17">
        <v>22</v>
      </c>
      <c r="G223" s="17">
        <v>27.574999999999999</v>
      </c>
      <c r="H223" s="17">
        <v>6</v>
      </c>
      <c r="I223" s="17">
        <v>22.364999999999998</v>
      </c>
      <c r="J223" s="17">
        <v>25.431000000000001</v>
      </c>
      <c r="K223" s="17">
        <v>12.603</v>
      </c>
      <c r="L223" s="17">
        <v>9.2040000000000006</v>
      </c>
      <c r="M223" s="17">
        <v>11.32</v>
      </c>
      <c r="N223" s="17">
        <v>30.535</v>
      </c>
      <c r="O223" s="17">
        <v>37.091000000000001</v>
      </c>
      <c r="Q223" s="16">
        <v>21.017499999999998</v>
      </c>
    </row>
    <row r="224" spans="1:17" x14ac:dyDescent="0.2">
      <c r="A224" s="13" t="s">
        <v>279</v>
      </c>
      <c r="B224" s="17">
        <v>11.521739130434799</v>
      </c>
      <c r="C224" s="17">
        <v>5.2173913043478297</v>
      </c>
      <c r="D224" s="17">
        <v>9.2391304347826093</v>
      </c>
      <c r="E224" s="17">
        <v>48.695652173912997</v>
      </c>
      <c r="F224" s="17">
        <v>8.2608695652173996</v>
      </c>
      <c r="G224" s="17">
        <v>10.4347826086957</v>
      </c>
      <c r="H224" s="17">
        <v>4.4565217391304399</v>
      </c>
      <c r="I224" s="17">
        <v>5.9782608695652097</v>
      </c>
      <c r="J224" s="17">
        <v>18.804347826087</v>
      </c>
      <c r="K224" s="17">
        <v>8.3695652173912993</v>
      </c>
      <c r="L224" s="17">
        <v>29.673913043478301</v>
      </c>
      <c r="M224" s="17">
        <v>8.36956521739131</v>
      </c>
      <c r="N224" s="17">
        <v>2.0652173913043401</v>
      </c>
      <c r="O224" s="17">
        <v>13.913043478260899</v>
      </c>
      <c r="Q224" s="16">
        <v>8.8043478260869605</v>
      </c>
    </row>
    <row r="225" spans="1:17" x14ac:dyDescent="0.2">
      <c r="A225" s="13" t="s">
        <v>280</v>
      </c>
      <c r="B225" s="17">
        <v>12.285714285714301</v>
      </c>
      <c r="C225" s="17">
        <v>19</v>
      </c>
      <c r="D225" s="17">
        <v>8.7142857142856993</v>
      </c>
      <c r="E225" s="17">
        <v>31.285714285714299</v>
      </c>
      <c r="F225" s="17">
        <v>5.5714285714285596</v>
      </c>
      <c r="G225" s="17">
        <v>13.4285714285714</v>
      </c>
      <c r="H225" s="17">
        <v>7.5714285714285703</v>
      </c>
      <c r="I225" s="17">
        <v>18.714285714285701</v>
      </c>
      <c r="J225" s="17">
        <v>6.21428571428571</v>
      </c>
      <c r="K225" s="17">
        <v>12.3571428571429</v>
      </c>
      <c r="L225" s="17">
        <v>23.214285714285701</v>
      </c>
      <c r="M225" s="17">
        <v>11.3571428571429</v>
      </c>
      <c r="N225" s="17">
        <v>6.2142857142857197</v>
      </c>
      <c r="O225" s="17">
        <v>11.785714285714301</v>
      </c>
      <c r="Q225" s="16">
        <v>12.035714285714301</v>
      </c>
    </row>
    <row r="226" spans="1:17" x14ac:dyDescent="0.2">
      <c r="A226" s="13" t="s">
        <v>281</v>
      </c>
      <c r="B226" s="17">
        <v>3.30952380952382</v>
      </c>
      <c r="C226" s="17">
        <v>6.0476190476190403</v>
      </c>
      <c r="D226" s="17">
        <v>4.6428571428571397</v>
      </c>
      <c r="E226" s="17">
        <v>8.5476190476190492</v>
      </c>
      <c r="F226" s="17">
        <v>16.904761904761902</v>
      </c>
      <c r="G226" s="17">
        <v>2.8333333333333299</v>
      </c>
      <c r="H226" s="17">
        <v>5.0000000000000098</v>
      </c>
      <c r="I226" s="17">
        <v>7.5119047619047601</v>
      </c>
      <c r="J226" s="17">
        <v>4.75</v>
      </c>
      <c r="K226" s="17">
        <v>8.9285714285714306</v>
      </c>
      <c r="L226" s="17">
        <v>12.5119047619048</v>
      </c>
      <c r="M226" s="17">
        <v>9.3452380952380896</v>
      </c>
      <c r="N226" s="17">
        <v>3.3928571428571401</v>
      </c>
      <c r="O226" s="17">
        <v>1.7261904761904701</v>
      </c>
      <c r="Q226" s="16">
        <v>5.5238095238095255</v>
      </c>
    </row>
    <row r="227" spans="1:17" x14ac:dyDescent="0.2">
      <c r="A227" s="13" t="s">
        <v>282</v>
      </c>
      <c r="B227" s="17">
        <v>2.8125</v>
      </c>
      <c r="C227" s="17">
        <v>12.6875</v>
      </c>
      <c r="D227" s="17">
        <v>11.943181818181801</v>
      </c>
      <c r="E227" s="17">
        <v>10.232954545454501</v>
      </c>
      <c r="F227" s="17">
        <v>18.409090909090899</v>
      </c>
      <c r="G227" s="17">
        <v>13.676136363636401</v>
      </c>
      <c r="H227" s="17">
        <v>6.0795454545454604</v>
      </c>
      <c r="I227" s="17">
        <v>24.8579545454546</v>
      </c>
      <c r="J227" s="17">
        <v>18.539772727272702</v>
      </c>
      <c r="K227" s="17">
        <v>5.6193181818181897</v>
      </c>
      <c r="L227" s="17">
        <v>16.965909090909101</v>
      </c>
      <c r="M227" s="17">
        <v>12.340909090909101</v>
      </c>
      <c r="N227" s="17">
        <v>18.6704545454546</v>
      </c>
      <c r="O227" s="17">
        <v>18.028409090909101</v>
      </c>
      <c r="Q227" s="16">
        <v>13.181818181818201</v>
      </c>
    </row>
    <row r="228" spans="1:17" x14ac:dyDescent="0.2">
      <c r="A228" s="13" t="s">
        <v>283</v>
      </c>
      <c r="B228" s="17">
        <v>2.9411764705882399</v>
      </c>
      <c r="C228" s="17">
        <v>13.9676470588235</v>
      </c>
      <c r="D228" s="17">
        <v>15.073529411764699</v>
      </c>
      <c r="E228" s="17">
        <v>5.6294117647058899</v>
      </c>
      <c r="F228" s="17">
        <v>20.617647058823501</v>
      </c>
      <c r="G228" s="17">
        <v>14.5705882352941</v>
      </c>
      <c r="H228" s="17">
        <v>7.5882352941176396</v>
      </c>
      <c r="I228" s="17">
        <v>20.1882352941176</v>
      </c>
      <c r="J228" s="17">
        <v>17.897058823529399</v>
      </c>
      <c r="K228" s="17">
        <v>7.45</v>
      </c>
      <c r="L228" s="17">
        <v>11.144117647058801</v>
      </c>
      <c r="M228" s="17">
        <v>11.4147058823529</v>
      </c>
      <c r="N228" s="17">
        <v>19.776470588235298</v>
      </c>
      <c r="O228" s="17">
        <v>23.491176470588201</v>
      </c>
      <c r="Q228" s="16">
        <v>14.269117647058799</v>
      </c>
    </row>
    <row r="229" spans="1:17" x14ac:dyDescent="0.2">
      <c r="A229" s="13" t="s">
        <v>284</v>
      </c>
      <c r="B229" s="17">
        <v>10.258620689655199</v>
      </c>
      <c r="C229" s="17">
        <v>31.2068965517241</v>
      </c>
      <c r="D229" s="17">
        <v>23.448275862069</v>
      </c>
      <c r="E229" s="17">
        <v>15.086206896551699</v>
      </c>
      <c r="F229" s="17">
        <v>13.8793103448276</v>
      </c>
      <c r="G229" s="17">
        <v>24.224137931034502</v>
      </c>
      <c r="H229" s="17">
        <v>3.7931034482758599</v>
      </c>
      <c r="I229" s="17">
        <v>26.724137931034502</v>
      </c>
      <c r="J229" s="17">
        <v>30.948275862069</v>
      </c>
      <c r="K229" s="17">
        <v>8.1034482758620694</v>
      </c>
      <c r="L229" s="17">
        <v>10.948275862069</v>
      </c>
      <c r="M229" s="17">
        <v>5.8620689655172296</v>
      </c>
      <c r="N229" s="17">
        <v>24.3965517241379</v>
      </c>
      <c r="O229" s="17">
        <v>27.1551724137931</v>
      </c>
      <c r="Q229" s="16">
        <v>19.267241379310349</v>
      </c>
    </row>
    <row r="230" spans="1:17" x14ac:dyDescent="0.2">
      <c r="A230" s="13" t="s">
        <v>285</v>
      </c>
      <c r="B230" s="17">
        <v>7.1875</v>
      </c>
      <c r="C230" s="17">
        <v>12.8125</v>
      </c>
      <c r="D230" s="17">
        <v>5.78125</v>
      </c>
      <c r="E230" s="17">
        <v>25.3125</v>
      </c>
      <c r="F230" s="17">
        <v>7.6562500000000098</v>
      </c>
      <c r="G230" s="17">
        <v>10.3125</v>
      </c>
      <c r="H230" s="17">
        <v>3.125</v>
      </c>
      <c r="I230" s="17">
        <v>7.96875</v>
      </c>
      <c r="J230" s="17">
        <v>10.15625</v>
      </c>
      <c r="K230" s="17">
        <v>8.125</v>
      </c>
      <c r="L230" s="17">
        <v>16.25</v>
      </c>
      <c r="M230" s="17">
        <v>5.7812500000000098</v>
      </c>
      <c r="N230" s="17">
        <v>7.1875</v>
      </c>
      <c r="O230" s="17">
        <v>3.28125</v>
      </c>
      <c r="Q230" s="16">
        <v>7.8125000000000053</v>
      </c>
    </row>
    <row r="231" spans="1:17" x14ac:dyDescent="0.2">
      <c r="A231" s="13" t="s">
        <v>286</v>
      </c>
      <c r="B231" s="17">
        <v>6.3333333333333304</v>
      </c>
      <c r="C231" s="17">
        <v>6.5</v>
      </c>
      <c r="D231" s="17">
        <v>4.3333333333333304</v>
      </c>
      <c r="E231" s="17">
        <v>27.1666666666667</v>
      </c>
      <c r="F231" s="17">
        <v>21.5</v>
      </c>
      <c r="G231" s="17">
        <v>6.8333333333333401</v>
      </c>
      <c r="H231" s="17">
        <v>13.1666666666667</v>
      </c>
      <c r="I231" s="17">
        <v>6.1666666666666599</v>
      </c>
      <c r="J231" s="17">
        <v>11.6666666666667</v>
      </c>
      <c r="K231" s="17">
        <v>11.1666666666667</v>
      </c>
      <c r="L231" s="17">
        <v>22.1666666666667</v>
      </c>
      <c r="M231" s="17">
        <v>11.5</v>
      </c>
      <c r="N231" s="17">
        <v>7</v>
      </c>
      <c r="O231" s="17">
        <v>7.5</v>
      </c>
      <c r="Q231" s="16">
        <v>9.3333333333333499</v>
      </c>
    </row>
    <row r="232" spans="1:17" x14ac:dyDescent="0.2">
      <c r="A232" s="13" t="s">
        <v>287</v>
      </c>
      <c r="B232" s="17">
        <v>11.40625</v>
      </c>
      <c r="C232" s="17">
        <v>17.5</v>
      </c>
      <c r="D232" s="17">
        <v>3.59375</v>
      </c>
      <c r="E232" s="17">
        <v>30.46875</v>
      </c>
      <c r="F232" s="17">
        <v>14.84375</v>
      </c>
      <c r="G232" s="17">
        <v>11.09375</v>
      </c>
      <c r="H232" s="17">
        <v>9.6875</v>
      </c>
      <c r="I232" s="17">
        <v>8.59375</v>
      </c>
      <c r="J232" s="17">
        <v>8.59375</v>
      </c>
      <c r="K232" s="17">
        <v>6.875</v>
      </c>
      <c r="L232" s="17">
        <v>18.4375</v>
      </c>
      <c r="M232" s="17">
        <v>6.7187500000000098</v>
      </c>
      <c r="N232" s="17">
        <v>8.59375</v>
      </c>
      <c r="O232" s="17">
        <v>8.90625</v>
      </c>
      <c r="Q232" s="16">
        <v>9.296875</v>
      </c>
    </row>
    <row r="233" spans="1:17" x14ac:dyDescent="0.2">
      <c r="A233" s="13" t="s">
        <v>288</v>
      </c>
      <c r="B233" s="17">
        <v>6.4473684210526301</v>
      </c>
      <c r="C233" s="17">
        <v>15.1315789473684</v>
      </c>
      <c r="D233" s="17">
        <v>6.5789473684210602</v>
      </c>
      <c r="E233" s="17">
        <v>20.2631578947368</v>
      </c>
      <c r="F233" s="17">
        <v>15.526315789473699</v>
      </c>
      <c r="G233" s="17">
        <v>6.0526315789473699</v>
      </c>
      <c r="H233" s="17">
        <v>7.5</v>
      </c>
      <c r="I233" s="17">
        <v>5.9210526315789496</v>
      </c>
      <c r="J233" s="17">
        <v>4.4736842105263204</v>
      </c>
      <c r="K233" s="17">
        <v>3.8157894736842102</v>
      </c>
      <c r="L233" s="17">
        <v>18.026315789473699</v>
      </c>
      <c r="M233" s="17">
        <v>9.6052631578947398</v>
      </c>
      <c r="N233" s="17">
        <v>6.1842105263157903</v>
      </c>
      <c r="O233" s="17">
        <v>7.2368421052631602</v>
      </c>
      <c r="Q233" s="16">
        <v>6.9078947368421098</v>
      </c>
    </row>
    <row r="234" spans="1:17" x14ac:dyDescent="0.2">
      <c r="A234" s="13" t="s">
        <v>289</v>
      </c>
      <c r="B234" s="17">
        <v>29.673913043478301</v>
      </c>
      <c r="C234" s="17">
        <v>20.2173913043478</v>
      </c>
      <c r="D234" s="17">
        <v>17.7173913043478</v>
      </c>
      <c r="F234" s="17">
        <v>20.869565217391301</v>
      </c>
      <c r="G234" s="17">
        <v>18.695652173913</v>
      </c>
      <c r="H234" s="17">
        <v>7.7173913043478297</v>
      </c>
      <c r="I234" s="17">
        <v>46.630434782608702</v>
      </c>
      <c r="K234" s="17">
        <v>18.804347826087</v>
      </c>
      <c r="L234" s="17">
        <v>5.4347826086956497</v>
      </c>
      <c r="M234" s="17">
        <v>20.2173913043478</v>
      </c>
      <c r="N234" s="17">
        <v>18.586956521739101</v>
      </c>
      <c r="O234" s="17">
        <v>19.673913043478301</v>
      </c>
      <c r="Q234" s="16">
        <v>19.239130434782652</v>
      </c>
    </row>
    <row r="235" spans="1:17" x14ac:dyDescent="0.2">
      <c r="A235" s="13" t="s">
        <v>290</v>
      </c>
      <c r="B235" s="17">
        <v>13.235294117647101</v>
      </c>
      <c r="C235" s="17">
        <v>25</v>
      </c>
      <c r="D235" s="17">
        <v>20.294117647058801</v>
      </c>
      <c r="E235" s="17">
        <v>70.882352941176407</v>
      </c>
      <c r="F235" s="17">
        <v>3.52941176470588</v>
      </c>
      <c r="G235" s="17">
        <v>8.3823529411764799</v>
      </c>
      <c r="H235" s="17">
        <v>17.0588235294118</v>
      </c>
      <c r="I235" s="17">
        <v>16.029411764705898</v>
      </c>
      <c r="J235" s="17">
        <v>38.823529411764703</v>
      </c>
      <c r="K235" s="17">
        <v>7.0588235294117503</v>
      </c>
      <c r="L235" s="17">
        <v>6.4705882352941098</v>
      </c>
      <c r="M235" s="17">
        <v>3.5294117647058698</v>
      </c>
      <c r="N235" s="17">
        <v>14.852941176470599</v>
      </c>
      <c r="O235" s="17">
        <v>19.117647058823501</v>
      </c>
      <c r="Q235" s="16">
        <v>15.44117647058825</v>
      </c>
    </row>
    <row r="236" spans="1:17" x14ac:dyDescent="0.2">
      <c r="A236" s="13" t="s">
        <v>292</v>
      </c>
      <c r="B236" s="17">
        <v>6.9672131147540997</v>
      </c>
      <c r="C236" s="17">
        <v>21.311475409836099</v>
      </c>
      <c r="D236" s="17">
        <v>21.721311475409799</v>
      </c>
      <c r="E236" s="17">
        <v>79.508196721311506</v>
      </c>
      <c r="F236" s="17">
        <v>51.639344262295097</v>
      </c>
      <c r="G236" s="17">
        <v>17.622950819672099</v>
      </c>
      <c r="H236" s="17">
        <v>78.073770491803302</v>
      </c>
      <c r="I236" s="17">
        <v>22.131147540983601</v>
      </c>
      <c r="J236" s="17">
        <v>184.83606557376999</v>
      </c>
      <c r="K236" s="17">
        <v>2.8688524590164</v>
      </c>
      <c r="L236" s="17">
        <v>24.590163934426201</v>
      </c>
      <c r="M236" s="17">
        <v>9.0163934426229506</v>
      </c>
      <c r="N236" s="17">
        <v>20.491803278688501</v>
      </c>
      <c r="O236" s="17">
        <v>42.622950819672099</v>
      </c>
      <c r="Q236" s="16">
        <v>21.926229508196698</v>
      </c>
    </row>
    <row r="237" spans="1:17" x14ac:dyDescent="0.2">
      <c r="A237" s="13" t="s">
        <v>293</v>
      </c>
      <c r="B237" s="17">
        <v>4.7352941176470598</v>
      </c>
      <c r="C237" s="17">
        <v>31.382352941176499</v>
      </c>
      <c r="D237" s="17">
        <v>39.647058823529399</v>
      </c>
      <c r="E237" s="17">
        <v>15.102941176470599</v>
      </c>
      <c r="F237" s="17">
        <v>31.029411764705898</v>
      </c>
      <c r="G237" s="17">
        <v>39.235294117647101</v>
      </c>
      <c r="H237" s="17">
        <v>8.9705882352941195</v>
      </c>
      <c r="I237" s="17">
        <v>43.985294117647101</v>
      </c>
      <c r="J237" s="17">
        <v>35.661764705882398</v>
      </c>
      <c r="K237" s="17">
        <v>25.485294117647101</v>
      </c>
      <c r="L237" s="17">
        <v>3.5147058823529398</v>
      </c>
      <c r="M237" s="17">
        <v>14.1911764705882</v>
      </c>
      <c r="N237" s="17">
        <v>43.323529411764703</v>
      </c>
      <c r="O237" s="17">
        <v>48.941176470588204</v>
      </c>
      <c r="Q237" s="16">
        <v>31.205882352941199</v>
      </c>
    </row>
    <row r="238" spans="1:17" x14ac:dyDescent="0.2">
      <c r="A238" s="13" t="s">
        <v>294</v>
      </c>
      <c r="B238" s="17">
        <v>4.0243902439024399</v>
      </c>
      <c r="C238" s="17">
        <v>32.134146341463399</v>
      </c>
      <c r="D238" s="17">
        <v>34.146341463414601</v>
      </c>
      <c r="E238" s="17">
        <v>27.195121951219502</v>
      </c>
      <c r="F238" s="17">
        <v>21.951219512195099</v>
      </c>
      <c r="G238" s="17">
        <v>43.780487804878</v>
      </c>
      <c r="H238" s="17">
        <v>3.1097560975609699</v>
      </c>
      <c r="I238" s="17">
        <v>38.536585365853703</v>
      </c>
      <c r="J238" s="17">
        <v>19.878048780487799</v>
      </c>
      <c r="K238" s="17">
        <v>25.304878048780498</v>
      </c>
      <c r="L238" s="17">
        <v>3.1097560975609699</v>
      </c>
      <c r="M238" s="17">
        <v>9.08536585365853</v>
      </c>
      <c r="N238" s="17">
        <v>43.841463414634099</v>
      </c>
      <c r="O238" s="17">
        <v>44.451219512195102</v>
      </c>
      <c r="Q238" s="16">
        <v>26.25</v>
      </c>
    </row>
    <row r="239" spans="1:17" x14ac:dyDescent="0.2">
      <c r="A239" s="13" t="s">
        <v>295</v>
      </c>
      <c r="B239" s="17">
        <v>9.3650793650793602</v>
      </c>
      <c r="C239" s="17">
        <v>27.103174603174601</v>
      </c>
      <c r="D239" s="17">
        <v>37.460317460317498</v>
      </c>
      <c r="E239" s="17">
        <v>34.841269841269799</v>
      </c>
      <c r="F239" s="17">
        <v>24.801587301587301</v>
      </c>
      <c r="G239" s="17">
        <v>36.9444444444444</v>
      </c>
      <c r="H239" s="17">
        <v>6.4285714285714297</v>
      </c>
      <c r="I239" s="17">
        <v>41.3888888888889</v>
      </c>
      <c r="J239" s="17">
        <v>32.380952380952401</v>
      </c>
      <c r="K239" s="17">
        <v>24.404761904761902</v>
      </c>
      <c r="L239" s="17">
        <v>7.57936507936508</v>
      </c>
      <c r="M239" s="17">
        <v>12.698412698412699</v>
      </c>
      <c r="N239" s="17">
        <v>38.134920634920597</v>
      </c>
      <c r="O239" s="17">
        <v>46.190476190476197</v>
      </c>
      <c r="Q239" s="16">
        <v>29.742063492063501</v>
      </c>
    </row>
    <row r="240" spans="1:17" x14ac:dyDescent="0.2">
      <c r="A240" s="13" t="s">
        <v>296</v>
      </c>
      <c r="B240" s="17">
        <v>11.738372093023299</v>
      </c>
      <c r="C240" s="17">
        <v>28.081395348837201</v>
      </c>
      <c r="D240" s="17">
        <v>36.354651162790702</v>
      </c>
      <c r="E240" s="17">
        <v>25.697674418604599</v>
      </c>
      <c r="F240" s="17">
        <v>28.604651162790699</v>
      </c>
      <c r="G240" s="17">
        <v>36.034883720930203</v>
      </c>
      <c r="H240" s="17">
        <v>8.0813953488372103</v>
      </c>
      <c r="I240" s="17">
        <v>36.261627906976699</v>
      </c>
      <c r="J240" s="17">
        <v>37.645348837209298</v>
      </c>
      <c r="K240" s="17">
        <v>31.6860465116279</v>
      </c>
      <c r="L240" s="17">
        <v>5.7383720930232602</v>
      </c>
      <c r="M240" s="17">
        <v>11.726744186046499</v>
      </c>
      <c r="N240" s="17">
        <v>36.930232558139501</v>
      </c>
      <c r="O240" s="17">
        <v>44.156976744185997</v>
      </c>
      <c r="Q240" s="16">
        <v>30.145348837209298</v>
      </c>
    </row>
    <row r="241" spans="1:17" x14ac:dyDescent="0.2">
      <c r="A241" s="13" t="s">
        <v>297</v>
      </c>
      <c r="B241" s="17">
        <v>9.8901515151515191</v>
      </c>
      <c r="C241" s="17">
        <v>26.625</v>
      </c>
      <c r="D241" s="17">
        <v>37.643939393939398</v>
      </c>
      <c r="E241" s="17">
        <v>21.397727272727298</v>
      </c>
      <c r="F241" s="17">
        <v>29.2424242424242</v>
      </c>
      <c r="G241" s="17">
        <v>38.212121212121197</v>
      </c>
      <c r="H241" s="17">
        <v>9.0151515151515103</v>
      </c>
      <c r="I241" s="17">
        <v>39.689393939393902</v>
      </c>
      <c r="J241" s="17">
        <v>41.5416666666667</v>
      </c>
      <c r="K241" s="17">
        <v>26.659090909090899</v>
      </c>
      <c r="L241" s="17">
        <v>5.9886363636363704</v>
      </c>
      <c r="M241" s="17">
        <v>11.678030303030299</v>
      </c>
      <c r="N241" s="17">
        <v>38.284090909090899</v>
      </c>
      <c r="O241" s="17">
        <v>47.912878787878803</v>
      </c>
      <c r="Q241" s="16">
        <v>27.950757575757549</v>
      </c>
    </row>
    <row r="242" spans="1:17" x14ac:dyDescent="0.2">
      <c r="A242" s="13" t="s">
        <v>298</v>
      </c>
      <c r="B242" s="17">
        <v>10.9956896551724</v>
      </c>
      <c r="C242" s="17">
        <v>29.866379310344801</v>
      </c>
      <c r="D242" s="17">
        <v>37.288793103448299</v>
      </c>
      <c r="E242" s="17">
        <v>23.870689655172399</v>
      </c>
      <c r="F242" s="17">
        <v>28.448275862069</v>
      </c>
      <c r="G242" s="17">
        <v>38.517241379310299</v>
      </c>
      <c r="H242" s="17">
        <v>7.3706896551724101</v>
      </c>
      <c r="I242" s="17">
        <v>38.512931034482797</v>
      </c>
      <c r="J242" s="17">
        <v>43.797413793103402</v>
      </c>
      <c r="K242" s="17">
        <v>30.422413793103502</v>
      </c>
      <c r="L242" s="17">
        <v>6.3793103448275899</v>
      </c>
      <c r="M242" s="17">
        <v>10.887931034482801</v>
      </c>
      <c r="N242" s="17">
        <v>38.413793103448299</v>
      </c>
      <c r="O242" s="17">
        <v>48.870689655172399</v>
      </c>
      <c r="Q242" s="16">
        <v>30.144396551724149</v>
      </c>
    </row>
    <row r="243" spans="1:17" x14ac:dyDescent="0.2">
      <c r="A243" s="13" t="s">
        <v>299</v>
      </c>
      <c r="B243" s="17">
        <v>26.776315789473699</v>
      </c>
      <c r="C243" s="17">
        <v>36.973684210526301</v>
      </c>
      <c r="D243" s="17">
        <v>29.210526315789501</v>
      </c>
      <c r="E243" s="17">
        <v>193.75</v>
      </c>
      <c r="F243" s="17">
        <v>4.5394736842105301</v>
      </c>
      <c r="G243" s="17">
        <v>32.302631578947398</v>
      </c>
      <c r="H243" s="17">
        <v>15.2631578947368</v>
      </c>
      <c r="I243" s="17">
        <v>2.3684210526315801</v>
      </c>
      <c r="J243" s="17">
        <v>20.526315789473699</v>
      </c>
      <c r="K243" s="17">
        <v>18.092105263157901</v>
      </c>
      <c r="L243" s="17">
        <v>25.197368421052602</v>
      </c>
      <c r="M243" s="17">
        <v>13.9473684210526</v>
      </c>
      <c r="N243" s="17">
        <v>40.131578947368403</v>
      </c>
      <c r="O243" s="17">
        <v>48.4868421052632</v>
      </c>
      <c r="Q243" s="16">
        <v>25.98684210526315</v>
      </c>
    </row>
    <row r="244" spans="1:17" x14ac:dyDescent="0.2">
      <c r="A244" s="13" t="s">
        <v>300</v>
      </c>
      <c r="B244" s="17">
        <v>11.775</v>
      </c>
      <c r="C244" s="17">
        <v>18.875</v>
      </c>
      <c r="D244" s="17">
        <v>31.535</v>
      </c>
      <c r="E244" s="17">
        <v>32.454999999999998</v>
      </c>
      <c r="F244" s="17">
        <v>15.1</v>
      </c>
      <c r="G244" s="17">
        <v>31.26</v>
      </c>
      <c r="H244" s="17">
        <v>12.95</v>
      </c>
      <c r="I244" s="17">
        <v>34.79</v>
      </c>
      <c r="J244" s="17">
        <v>26.605</v>
      </c>
      <c r="K244" s="17">
        <v>26.655000000000001</v>
      </c>
      <c r="L244" s="17">
        <v>12.765000000000001</v>
      </c>
      <c r="M244" s="17">
        <v>9.8800000000000008</v>
      </c>
      <c r="N244" s="17">
        <v>31.385000000000002</v>
      </c>
      <c r="O244" s="17">
        <v>43.384999999999998</v>
      </c>
      <c r="Q244" s="16">
        <v>26.630000000000003</v>
      </c>
    </row>
    <row r="245" spans="1:17" x14ac:dyDescent="0.2">
      <c r="A245" s="13" t="s">
        <v>301</v>
      </c>
      <c r="B245" s="17">
        <v>12.8346153846154</v>
      </c>
      <c r="C245" s="17">
        <v>18.823076923076901</v>
      </c>
      <c r="D245" s="17">
        <v>31.338461538461502</v>
      </c>
      <c r="E245" s="17">
        <v>21.057692307692299</v>
      </c>
      <c r="F245" s="17">
        <v>21.153846153846199</v>
      </c>
      <c r="G245" s="17">
        <v>29.8692307692308</v>
      </c>
      <c r="H245" s="17">
        <v>6.7692307692307701</v>
      </c>
      <c r="I245" s="17">
        <v>34.180769230769201</v>
      </c>
      <c r="J245" s="17">
        <v>26.2846153846154</v>
      </c>
      <c r="K245" s="17">
        <v>26.8923076923077</v>
      </c>
      <c r="L245" s="17">
        <v>10.573076923076901</v>
      </c>
      <c r="M245" s="17">
        <v>10.503846153846199</v>
      </c>
      <c r="N245" s="17">
        <v>31.788461538461501</v>
      </c>
      <c r="O245" s="17">
        <v>41.157692307692301</v>
      </c>
      <c r="Q245" s="16">
        <v>23.719230769230798</v>
      </c>
    </row>
    <row r="246" spans="1:17" x14ac:dyDescent="0.2">
      <c r="A246" s="13" t="s">
        <v>302</v>
      </c>
      <c r="B246" s="17">
        <v>12.6976744186047</v>
      </c>
      <c r="C246" s="17">
        <v>19.552325581395301</v>
      </c>
      <c r="D246" s="17">
        <v>33.674418604651201</v>
      </c>
      <c r="E246" s="17">
        <v>21.046511627907002</v>
      </c>
      <c r="F246" s="17">
        <v>26.2790697674419</v>
      </c>
      <c r="G246" s="17">
        <v>34.726744186046503</v>
      </c>
      <c r="H246" s="17">
        <v>7.2093023255813904</v>
      </c>
      <c r="I246" s="17">
        <v>34.366279069767401</v>
      </c>
      <c r="J246" s="17">
        <v>35.523255813953497</v>
      </c>
      <c r="K246" s="17">
        <v>26.273255813953501</v>
      </c>
      <c r="L246" s="17">
        <v>5.7674418604651203</v>
      </c>
      <c r="M246" s="17">
        <v>11.058139534883701</v>
      </c>
      <c r="N246" s="17">
        <v>33.924418604651201</v>
      </c>
      <c r="O246" s="17">
        <v>44.302325581395301</v>
      </c>
      <c r="Q246" s="16">
        <v>26.2761627906977</v>
      </c>
    </row>
    <row r="247" spans="1:17" x14ac:dyDescent="0.2">
      <c r="A247" s="13" t="s">
        <v>303</v>
      </c>
      <c r="B247" s="17">
        <v>7.6454545454545402</v>
      </c>
      <c r="C247" s="17">
        <v>21.111363636363599</v>
      </c>
      <c r="D247" s="17">
        <v>35.8795454545455</v>
      </c>
      <c r="E247" s="17">
        <v>14.3272727272727</v>
      </c>
      <c r="F247" s="17">
        <v>27.159090909090899</v>
      </c>
      <c r="G247" s="17">
        <v>35.679545454545497</v>
      </c>
      <c r="H247" s="17">
        <v>6.8863636363636296</v>
      </c>
      <c r="I247" s="17">
        <v>37.431818181818201</v>
      </c>
      <c r="J247" s="17">
        <v>36.977272727272698</v>
      </c>
      <c r="K247" s="17">
        <v>20.0386363636364</v>
      </c>
      <c r="L247" s="17">
        <v>6.8818181818181801</v>
      </c>
      <c r="M247" s="17">
        <v>10.429545454545501</v>
      </c>
      <c r="N247" s="17">
        <v>33.847727272727298</v>
      </c>
      <c r="O247" s="17">
        <v>43.931818181818201</v>
      </c>
      <c r="Q247" s="16">
        <v>24.135227272727249</v>
      </c>
    </row>
    <row r="248" spans="1:17" x14ac:dyDescent="0.2">
      <c r="A248" s="13" t="s">
        <v>304</v>
      </c>
      <c r="B248" s="17">
        <v>13.533333333333299</v>
      </c>
      <c r="C248" s="17">
        <v>24.933333333333302</v>
      </c>
      <c r="D248" s="17">
        <v>33.35</v>
      </c>
      <c r="E248" s="17">
        <v>14.7633333333333</v>
      </c>
      <c r="F248" s="17">
        <v>28.7</v>
      </c>
      <c r="G248" s="17">
        <v>37.323333333333302</v>
      </c>
      <c r="H248" s="17">
        <v>8.7333333333333396</v>
      </c>
      <c r="I248" s="17">
        <v>32.78</v>
      </c>
      <c r="J248" s="17">
        <v>40.716666666666697</v>
      </c>
      <c r="K248" s="17">
        <v>23.813333333333301</v>
      </c>
      <c r="L248" s="17">
        <v>8.1</v>
      </c>
      <c r="M248" s="17">
        <v>12.483333333333301</v>
      </c>
      <c r="N248" s="17">
        <v>35.466666666666697</v>
      </c>
      <c r="O248" s="17">
        <v>47.8333333333333</v>
      </c>
      <c r="Q248" s="16">
        <v>26.816666666666649</v>
      </c>
    </row>
    <row r="249" spans="1:17" x14ac:dyDescent="0.2">
      <c r="A249" s="13" t="s">
        <v>305</v>
      </c>
      <c r="B249" s="17">
        <v>29.9324324324324</v>
      </c>
      <c r="C249" s="17">
        <v>15.9121621621622</v>
      </c>
      <c r="D249" s="17">
        <v>18.074324324324301</v>
      </c>
      <c r="E249" s="17">
        <v>37.5675675675676</v>
      </c>
      <c r="F249" s="17">
        <v>6.7229729729729701</v>
      </c>
      <c r="G249" s="17">
        <v>5.2364864864864904</v>
      </c>
      <c r="H249" s="17">
        <v>23.614864864864899</v>
      </c>
      <c r="I249" s="17">
        <v>26.6891891891892</v>
      </c>
      <c r="J249" s="17">
        <v>17.4324324324324</v>
      </c>
      <c r="K249" s="17">
        <v>13.5135135135135</v>
      </c>
      <c r="L249" s="17">
        <v>24.222972972973</v>
      </c>
      <c r="M249" s="17">
        <v>4.9662162162162096</v>
      </c>
      <c r="N249" s="17">
        <v>6.6554054054054097</v>
      </c>
      <c r="O249" s="17">
        <v>6.4527027027027</v>
      </c>
      <c r="Q249" s="16">
        <v>16.672297297297298</v>
      </c>
    </row>
    <row r="250" spans="1:17" x14ac:dyDescent="0.2">
      <c r="A250" s="13" t="s">
        <v>306</v>
      </c>
      <c r="B250" s="17">
        <v>11.5535714285714</v>
      </c>
      <c r="C250" s="17">
        <v>27.3928571428571</v>
      </c>
      <c r="D250" s="17">
        <v>25.285714285714299</v>
      </c>
      <c r="E250" s="17">
        <v>43.446428571428598</v>
      </c>
      <c r="F250" s="17">
        <v>11.0714285714286</v>
      </c>
      <c r="G250" s="17">
        <v>36.482142857142897</v>
      </c>
      <c r="H250" s="17">
        <v>14.464285714285699</v>
      </c>
      <c r="I250" s="17">
        <v>19.196428571428601</v>
      </c>
      <c r="J250" s="17">
        <v>34.928571428571402</v>
      </c>
      <c r="K250" s="17">
        <v>15.089285714285699</v>
      </c>
      <c r="L250" s="17">
        <v>20.303571428571399</v>
      </c>
      <c r="M250" s="17">
        <v>10.5178571428571</v>
      </c>
      <c r="N250" s="17">
        <v>34.232142857142897</v>
      </c>
      <c r="O250" s="17">
        <v>44.410714285714299</v>
      </c>
      <c r="Q250" s="16">
        <v>22.794642857142847</v>
      </c>
    </row>
    <row r="251" spans="1:17" x14ac:dyDescent="0.2">
      <c r="A251" s="13" t="s">
        <v>307</v>
      </c>
      <c r="B251" s="17">
        <v>9.1374999999999993</v>
      </c>
      <c r="C251" s="17">
        <v>17.875</v>
      </c>
      <c r="D251" s="17">
        <v>26.137499999999999</v>
      </c>
      <c r="E251" s="17">
        <v>21.9375</v>
      </c>
      <c r="F251" s="17">
        <v>3.375</v>
      </c>
      <c r="G251" s="17">
        <v>22.574999999999999</v>
      </c>
      <c r="H251" s="17">
        <v>7.625</v>
      </c>
      <c r="I251" s="17">
        <v>22.524999999999999</v>
      </c>
      <c r="J251" s="17">
        <v>22.587499999999999</v>
      </c>
      <c r="K251" s="17">
        <v>11.074999999999999</v>
      </c>
      <c r="L251" s="17">
        <v>6.5</v>
      </c>
      <c r="M251" s="17">
        <v>8.9499999999999993</v>
      </c>
      <c r="N251" s="17">
        <v>32.274999999999999</v>
      </c>
      <c r="O251" s="17">
        <v>40.5625</v>
      </c>
      <c r="Q251" s="16">
        <v>19.90625</v>
      </c>
    </row>
    <row r="252" spans="1:17" x14ac:dyDescent="0.2">
      <c r="A252" s="13" t="s">
        <v>308</v>
      </c>
      <c r="B252" s="17">
        <v>9.8222222222222193</v>
      </c>
      <c r="C252" s="17">
        <v>17.733333333333299</v>
      </c>
      <c r="D252" s="17">
        <v>32.227777777777803</v>
      </c>
      <c r="E252" s="17">
        <v>11.1388888888889</v>
      </c>
      <c r="F252" s="17">
        <v>15.6111111111111</v>
      </c>
      <c r="G252" s="17">
        <v>28.2222222222222</v>
      </c>
      <c r="H252" s="17">
        <v>17.7777777777778</v>
      </c>
      <c r="I252" s="17">
        <v>35.1666666666667</v>
      </c>
      <c r="J252" s="17">
        <v>28.0833333333333</v>
      </c>
      <c r="K252" s="17">
        <v>17.161111111111101</v>
      </c>
      <c r="L252" s="17">
        <v>5.3944444444444404</v>
      </c>
      <c r="M252" s="17">
        <v>9.37222222222222</v>
      </c>
      <c r="N252" s="17">
        <v>31.233333333333299</v>
      </c>
      <c r="O252" s="17">
        <v>39.977777777777803</v>
      </c>
      <c r="Q252" s="16">
        <v>17.755555555555549</v>
      </c>
    </row>
    <row r="253" spans="1:17" x14ac:dyDescent="0.2">
      <c r="A253" s="13" t="s">
        <v>309</v>
      </c>
      <c r="B253" s="17">
        <v>11.8071428571429</v>
      </c>
      <c r="C253" s="17">
        <v>14.382142857142901</v>
      </c>
      <c r="D253" s="17">
        <v>27.4</v>
      </c>
      <c r="E253" s="17">
        <v>13.671428571428599</v>
      </c>
      <c r="F253" s="17">
        <v>23.535714285714299</v>
      </c>
      <c r="G253" s="17">
        <v>30.1</v>
      </c>
      <c r="H253" s="17">
        <v>8.2857142857142794</v>
      </c>
      <c r="I253" s="17">
        <v>33.189285714285703</v>
      </c>
      <c r="J253" s="17">
        <v>31.1357142857143</v>
      </c>
      <c r="K253" s="17">
        <v>14.25</v>
      </c>
      <c r="L253" s="17">
        <v>6.8607142857142804</v>
      </c>
      <c r="M253" s="17">
        <v>12.203571428571401</v>
      </c>
      <c r="N253" s="17">
        <v>29.5571428571429</v>
      </c>
      <c r="O253" s="17">
        <v>38.607142857142897</v>
      </c>
      <c r="Q253" s="16">
        <v>18.958928571428601</v>
      </c>
    </row>
    <row r="254" spans="1:17" x14ac:dyDescent="0.2">
      <c r="A254" s="13" t="s">
        <v>310</v>
      </c>
      <c r="B254" s="17">
        <v>10.9725</v>
      </c>
      <c r="C254" s="17">
        <v>13.835000000000001</v>
      </c>
      <c r="D254" s="17">
        <v>25.752500000000001</v>
      </c>
      <c r="E254" s="17">
        <v>9.98</v>
      </c>
      <c r="F254" s="17">
        <v>25.1</v>
      </c>
      <c r="G254" s="17">
        <v>26.33</v>
      </c>
      <c r="H254" s="17">
        <v>6.0750000000000002</v>
      </c>
      <c r="I254" s="17">
        <v>31.35</v>
      </c>
      <c r="J254" s="17">
        <v>27.434999999999999</v>
      </c>
      <c r="K254" s="17">
        <v>12.762499999999999</v>
      </c>
      <c r="L254" s="17">
        <v>6.4524999999999899</v>
      </c>
      <c r="M254" s="17">
        <v>8.67</v>
      </c>
      <c r="N254" s="17">
        <v>26.747499999999999</v>
      </c>
      <c r="O254" s="17">
        <v>36.4925</v>
      </c>
      <c r="Q254" s="16">
        <v>19.467500000000001</v>
      </c>
    </row>
    <row r="255" spans="1:17" x14ac:dyDescent="0.2">
      <c r="A255" s="13" t="s">
        <v>311</v>
      </c>
      <c r="B255" s="17">
        <v>13.735294117647101</v>
      </c>
      <c r="C255" s="17">
        <v>10.2205882352941</v>
      </c>
      <c r="D255" s="17">
        <v>22.992647058823501</v>
      </c>
      <c r="E255" s="17">
        <v>13.205882352941201</v>
      </c>
      <c r="F255" s="17">
        <v>23.529411764705898</v>
      </c>
      <c r="G255" s="17">
        <v>26.6911764705882</v>
      </c>
      <c r="H255" s="17">
        <v>4.3382352941176396</v>
      </c>
      <c r="I255" s="17">
        <v>26.757352941176499</v>
      </c>
      <c r="J255" s="17">
        <v>31.147058823529399</v>
      </c>
      <c r="K255" s="17">
        <v>16.867647058823501</v>
      </c>
      <c r="L255" s="17">
        <v>10.169117647058799</v>
      </c>
      <c r="M255" s="17">
        <v>9.9926470588235308</v>
      </c>
      <c r="N255" s="17">
        <v>27.639705882352899</v>
      </c>
      <c r="O255" s="17">
        <v>35.477941176470601</v>
      </c>
      <c r="Q255" s="16">
        <v>19.930147058823501</v>
      </c>
    </row>
    <row r="256" spans="1:17" x14ac:dyDescent="0.2">
      <c r="A256" s="13" t="s">
        <v>312</v>
      </c>
      <c r="B256" s="17">
        <v>7.3770491803278802</v>
      </c>
      <c r="C256" s="17">
        <v>78.934426229508205</v>
      </c>
      <c r="D256" s="17">
        <v>77.459016393442596</v>
      </c>
      <c r="E256" s="17">
        <v>18.565573770491799</v>
      </c>
      <c r="F256" s="17">
        <v>3.4016393442622999</v>
      </c>
      <c r="G256" s="17">
        <v>79.959016393442596</v>
      </c>
      <c r="H256" s="17">
        <v>7.0491803278688501</v>
      </c>
      <c r="I256" s="17">
        <v>78.975409836065595</v>
      </c>
      <c r="J256" s="17">
        <v>70.614754098360606</v>
      </c>
      <c r="K256" s="17">
        <v>4.13934426229509</v>
      </c>
      <c r="L256" s="17">
        <v>9.0573770491803405</v>
      </c>
      <c r="M256" s="17">
        <v>5.1229508196721296</v>
      </c>
      <c r="N256" s="17">
        <v>81.188524590163894</v>
      </c>
      <c r="O256" s="17">
        <v>83.729508196721298</v>
      </c>
      <c r="Q256" s="16">
        <v>44.590163934426201</v>
      </c>
    </row>
    <row r="257" spans="1:17" x14ac:dyDescent="0.2">
      <c r="A257" s="13" t="s">
        <v>313</v>
      </c>
      <c r="B257" s="17">
        <v>5.9166666666666696</v>
      </c>
      <c r="C257" s="17">
        <v>3.9583333333333299</v>
      </c>
      <c r="D257" s="17">
        <v>6.4374999999999902</v>
      </c>
      <c r="E257" s="17">
        <v>9.0625000000000107</v>
      </c>
      <c r="F257" s="17">
        <v>9.9999999999999893</v>
      </c>
      <c r="G257" s="17">
        <v>9.625</v>
      </c>
      <c r="H257" s="17">
        <v>13.1875</v>
      </c>
      <c r="I257" s="17">
        <v>3.2916666666666701</v>
      </c>
      <c r="J257" s="17">
        <v>16.9791666666667</v>
      </c>
      <c r="K257" s="17">
        <v>4.4583333333333401</v>
      </c>
      <c r="L257" s="17">
        <v>7.625</v>
      </c>
      <c r="M257" s="17">
        <v>10.2708333333333</v>
      </c>
      <c r="N257" s="17">
        <v>12.3333333333333</v>
      </c>
      <c r="O257" s="17">
        <v>17.3541666666667</v>
      </c>
      <c r="Q257" s="16">
        <v>9.3437500000000053</v>
      </c>
    </row>
    <row r="258" spans="1:17" x14ac:dyDescent="0.2">
      <c r="A258" s="13" t="s">
        <v>314</v>
      </c>
      <c r="B258" s="17">
        <v>16.09375</v>
      </c>
      <c r="C258" s="17">
        <v>13.4166666666667</v>
      </c>
      <c r="D258" s="17">
        <v>18</v>
      </c>
      <c r="E258" s="17">
        <v>18.8645833333333</v>
      </c>
      <c r="F258" s="17">
        <v>11.5625</v>
      </c>
      <c r="G258" s="17">
        <v>20.9583333333333</v>
      </c>
      <c r="H258" s="17">
        <v>20.9375</v>
      </c>
      <c r="I258" s="17">
        <v>11.6666666666667</v>
      </c>
      <c r="J258" s="17">
        <v>25.90625</v>
      </c>
      <c r="K258" s="17">
        <v>10.6458333333333</v>
      </c>
      <c r="L258" s="17">
        <v>6.1666666666666696</v>
      </c>
      <c r="M258" s="17">
        <v>7.4895833333333304</v>
      </c>
      <c r="N258" s="17">
        <v>25.2395833333333</v>
      </c>
      <c r="O258" s="17">
        <v>29.2708333333333</v>
      </c>
      <c r="Q258" s="16">
        <v>17.046875</v>
      </c>
    </row>
    <row r="259" spans="1:17" x14ac:dyDescent="0.2">
      <c r="A259" s="13" t="s">
        <v>315</v>
      </c>
      <c r="B259" s="17">
        <v>19.772727272727298</v>
      </c>
      <c r="C259" s="17">
        <v>18.6704545454546</v>
      </c>
      <c r="D259" s="17">
        <v>20.090909090909101</v>
      </c>
      <c r="E259" s="17">
        <v>18.193181818181799</v>
      </c>
      <c r="F259" s="17">
        <v>19.090909090909101</v>
      </c>
      <c r="G259" s="17">
        <v>23.284090909090899</v>
      </c>
      <c r="H259" s="17">
        <v>16.704545454545499</v>
      </c>
      <c r="I259" s="17">
        <v>12.375</v>
      </c>
      <c r="J259" s="17">
        <v>28.056818181818201</v>
      </c>
      <c r="K259" s="17">
        <v>12.8522727272727</v>
      </c>
      <c r="L259" s="17">
        <v>3.3068181818181901</v>
      </c>
      <c r="M259" s="17">
        <v>12.068181818181801</v>
      </c>
      <c r="N259" s="17">
        <v>24.988636363636399</v>
      </c>
      <c r="O259" s="17">
        <v>28.329545454545499</v>
      </c>
      <c r="Q259" s="16">
        <v>18.880681818181849</v>
      </c>
    </row>
    <row r="260" spans="1:17" x14ac:dyDescent="0.2">
      <c r="A260" s="13" t="s">
        <v>316</v>
      </c>
      <c r="B260" s="17">
        <v>6.6666666666666696</v>
      </c>
      <c r="C260" s="17">
        <v>11.858333333333301</v>
      </c>
      <c r="D260" s="17">
        <v>21.45</v>
      </c>
      <c r="E260" s="17">
        <v>3.4916666666666698</v>
      </c>
      <c r="F260" s="17">
        <v>17.5833333333333</v>
      </c>
      <c r="G260" s="17">
        <v>20.1666666666667</v>
      </c>
      <c r="H260" s="17">
        <v>13.0833333333333</v>
      </c>
      <c r="I260" s="17">
        <v>26.524999999999999</v>
      </c>
      <c r="J260" s="17">
        <v>18.7916666666667</v>
      </c>
      <c r="K260" s="17">
        <v>3.99166666666666</v>
      </c>
      <c r="L260" s="17">
        <v>4.6083333333333298</v>
      </c>
      <c r="M260" s="17">
        <v>8.0749999999999993</v>
      </c>
      <c r="N260" s="17">
        <v>23.283333333333299</v>
      </c>
      <c r="O260" s="17">
        <v>29.75</v>
      </c>
      <c r="Q260" s="16">
        <v>15.3333333333333</v>
      </c>
    </row>
    <row r="261" spans="1:17" x14ac:dyDescent="0.2">
      <c r="A261" s="13" t="s">
        <v>317</v>
      </c>
      <c r="B261" s="17">
        <v>4.5138888888888902</v>
      </c>
      <c r="C261" s="17">
        <v>13.9305555555556</v>
      </c>
      <c r="D261" s="17">
        <v>17.3472222222222</v>
      </c>
      <c r="E261" s="17">
        <v>9.8194444444444393</v>
      </c>
      <c r="F261" s="17">
        <v>23.0555555555556</v>
      </c>
      <c r="G261" s="17">
        <v>19.4861111111111</v>
      </c>
      <c r="H261" s="17">
        <v>7.2222222222222197</v>
      </c>
      <c r="I261" s="17">
        <v>29.9444444444444</v>
      </c>
      <c r="J261" s="17">
        <v>19.7777777777778</v>
      </c>
      <c r="K261" s="17">
        <v>5.8194444444444402</v>
      </c>
      <c r="L261" s="17">
        <v>12.7638888888889</v>
      </c>
      <c r="M261" s="17">
        <v>12.0833333333333</v>
      </c>
      <c r="N261" s="17">
        <v>20.5972222222222</v>
      </c>
      <c r="O261" s="17">
        <v>23.9861111111111</v>
      </c>
      <c r="Q261" s="16">
        <v>15.6388888888889</v>
      </c>
    </row>
    <row r="262" spans="1:17" x14ac:dyDescent="0.2">
      <c r="A262" s="13" t="s">
        <v>319</v>
      </c>
      <c r="B262" s="17">
        <v>5.6481481481481497</v>
      </c>
      <c r="C262" s="17">
        <v>23.3333333333333</v>
      </c>
      <c r="D262" s="17">
        <v>14.6296296296296</v>
      </c>
      <c r="E262" s="17">
        <v>37.314814814814802</v>
      </c>
      <c r="F262" s="17">
        <v>10.3703703703704</v>
      </c>
      <c r="G262" s="17">
        <v>12.685185185185199</v>
      </c>
      <c r="H262" s="17">
        <v>6.3888888888888902</v>
      </c>
      <c r="I262" s="17">
        <v>7.1296296296296298</v>
      </c>
      <c r="J262" s="17">
        <v>72.129629629629605</v>
      </c>
      <c r="K262" s="17">
        <v>10.2777777777778</v>
      </c>
      <c r="L262" s="17">
        <v>5</v>
      </c>
      <c r="M262" s="17">
        <v>11.6666666666667</v>
      </c>
      <c r="N262" s="17">
        <v>13.796296296296299</v>
      </c>
      <c r="O262" s="17">
        <v>17.870370370370399</v>
      </c>
      <c r="Q262" s="16">
        <v>12.175925925925949</v>
      </c>
    </row>
    <row r="263" spans="1:17" x14ac:dyDescent="0.2">
      <c r="A263" s="13" t="s">
        <v>320</v>
      </c>
      <c r="B263" s="17">
        <v>3.6111111111111098</v>
      </c>
      <c r="C263" s="17">
        <v>16.1111111111111</v>
      </c>
      <c r="D263" s="17">
        <v>5</v>
      </c>
      <c r="E263" s="17">
        <v>8.9814814814814703</v>
      </c>
      <c r="F263" s="17">
        <v>14.907407407407399</v>
      </c>
      <c r="G263" s="17">
        <v>12.685185185185199</v>
      </c>
      <c r="H263" s="17">
        <v>6.6666666666666696</v>
      </c>
      <c r="I263" s="17">
        <v>9.9074074074074101</v>
      </c>
      <c r="J263" s="17">
        <v>14.7222222222222</v>
      </c>
      <c r="K263" s="17">
        <v>9.6296296296296298</v>
      </c>
      <c r="L263" s="17">
        <v>6.8518518518518396</v>
      </c>
      <c r="M263" s="17">
        <v>11.203703703703701</v>
      </c>
      <c r="N263" s="17">
        <v>5</v>
      </c>
      <c r="O263" s="17">
        <v>11.0185185185185</v>
      </c>
      <c r="Q263" s="16">
        <v>9.768518518518519</v>
      </c>
    </row>
    <row r="264" spans="1:17" x14ac:dyDescent="0.2">
      <c r="A264" s="13" t="s">
        <v>321</v>
      </c>
      <c r="B264" s="17">
        <v>7.34375</v>
      </c>
      <c r="C264" s="17">
        <v>21.9791666666667</v>
      </c>
      <c r="D264" s="17">
        <v>19.1145833333333</v>
      </c>
      <c r="E264" s="17">
        <v>17.03125</v>
      </c>
      <c r="F264" s="17">
        <v>14.4270833333333</v>
      </c>
      <c r="G264" s="17">
        <v>23.2291666666667</v>
      </c>
      <c r="H264" s="17">
        <v>11.1979166666667</v>
      </c>
      <c r="I264" s="17">
        <v>19.0625</v>
      </c>
      <c r="J264" s="17">
        <v>14.0104166666667</v>
      </c>
      <c r="K264" s="17">
        <v>7.8645833333333304</v>
      </c>
      <c r="L264" s="17">
        <v>8.6458333333333304</v>
      </c>
      <c r="M264" s="17">
        <v>12.2916666666667</v>
      </c>
      <c r="N264" s="17">
        <v>24.8958333333333</v>
      </c>
      <c r="O264" s="17">
        <v>28.3333333333333</v>
      </c>
      <c r="Q264" s="16">
        <v>15.72916666666665</v>
      </c>
    </row>
    <row r="265" spans="1:17" x14ac:dyDescent="0.2">
      <c r="A265" s="13" t="s">
        <v>322</v>
      </c>
      <c r="B265" s="17">
        <v>4.5422535211267601</v>
      </c>
      <c r="C265" s="17">
        <v>8.2746478873239404</v>
      </c>
      <c r="D265" s="17">
        <v>4.4014084507042197</v>
      </c>
      <c r="E265" s="17">
        <v>12.7816901408451</v>
      </c>
      <c r="F265" s="17">
        <v>20.563380281690101</v>
      </c>
      <c r="G265" s="17">
        <v>15.633802816901399</v>
      </c>
      <c r="H265" s="17">
        <v>11.795774647887299</v>
      </c>
      <c r="I265" s="17">
        <v>12.2887323943662</v>
      </c>
      <c r="J265" s="17">
        <v>11.1619718309859</v>
      </c>
      <c r="K265" s="17">
        <v>7.9577464788732399</v>
      </c>
      <c r="L265" s="17">
        <v>5.7042253521126698</v>
      </c>
      <c r="M265" s="17">
        <v>10.422535211267601</v>
      </c>
      <c r="N265" s="17">
        <v>10.633802816901399</v>
      </c>
      <c r="O265" s="17">
        <v>3.7676056338028099</v>
      </c>
      <c r="Q265" s="16">
        <v>10.528169014084501</v>
      </c>
    </row>
    <row r="266" spans="1:17" x14ac:dyDescent="0.2">
      <c r="A266" s="13" t="s">
        <v>323</v>
      </c>
      <c r="B266" s="17">
        <v>4.0781250000000098</v>
      </c>
      <c r="C266" s="17">
        <v>8.3281250000000107</v>
      </c>
      <c r="D266" s="17">
        <v>6.5625000000000098</v>
      </c>
      <c r="E266" s="17">
        <v>3.234375</v>
      </c>
      <c r="F266" s="17">
        <v>13.28125</v>
      </c>
      <c r="G266" s="17">
        <v>8.7031250000000107</v>
      </c>
      <c r="H266" s="17">
        <v>9.6875000000000107</v>
      </c>
      <c r="I266" s="17">
        <v>6.65625</v>
      </c>
      <c r="J266" s="17">
        <v>11.421875</v>
      </c>
      <c r="K266" s="17">
        <v>9.4062500000000107</v>
      </c>
      <c r="L266" s="17">
        <v>4.2343749999999902</v>
      </c>
      <c r="M266" s="17">
        <v>9.921875</v>
      </c>
      <c r="N266" s="17">
        <v>12.46875</v>
      </c>
      <c r="O266" s="17">
        <v>13.3125</v>
      </c>
      <c r="Q266" s="16">
        <v>9.0546875000000107</v>
      </c>
    </row>
    <row r="267" spans="1:17" x14ac:dyDescent="0.2">
      <c r="A267" s="13" t="s">
        <v>324</v>
      </c>
      <c r="B267" s="17">
        <v>28.863636363636399</v>
      </c>
      <c r="C267" s="17">
        <v>20.454545454545499</v>
      </c>
      <c r="D267" s="17">
        <v>15.454545454545499</v>
      </c>
      <c r="F267" s="17">
        <v>9.0909090909090899</v>
      </c>
      <c r="G267" s="17">
        <v>26.590909090909101</v>
      </c>
      <c r="H267" s="17">
        <v>8.6136363636363704</v>
      </c>
      <c r="I267" s="17">
        <v>17.5</v>
      </c>
      <c r="J267" s="17">
        <v>9.5454545454545503</v>
      </c>
      <c r="K267" s="17">
        <v>17.5</v>
      </c>
      <c r="L267" s="17">
        <v>38.409090909090899</v>
      </c>
      <c r="M267" s="17">
        <v>13.181818181818199</v>
      </c>
      <c r="N267" s="17">
        <v>29.772727272727298</v>
      </c>
      <c r="O267" s="17">
        <v>35.454545454545503</v>
      </c>
      <c r="Q267" s="16">
        <v>17.5</v>
      </c>
    </row>
    <row r="268" spans="1:17" x14ac:dyDescent="0.2">
      <c r="A268" s="13" t="s">
        <v>325</v>
      </c>
      <c r="B268" s="17">
        <v>17.625</v>
      </c>
      <c r="C268" s="17">
        <v>12</v>
      </c>
      <c r="D268" s="17">
        <v>4.25</v>
      </c>
      <c r="E268" s="17">
        <v>6.125</v>
      </c>
      <c r="F268" s="17">
        <v>23.5</v>
      </c>
      <c r="G268" s="17">
        <v>16.125</v>
      </c>
      <c r="H268" s="17">
        <v>14</v>
      </c>
      <c r="I268" s="17">
        <v>19.375</v>
      </c>
      <c r="J268" s="17">
        <v>12</v>
      </c>
      <c r="K268" s="17">
        <v>7.125</v>
      </c>
      <c r="L268" s="17">
        <v>13.5</v>
      </c>
      <c r="M268" s="17">
        <v>17.5</v>
      </c>
      <c r="N268" s="17">
        <v>9.0000000000000107</v>
      </c>
      <c r="O268" s="17">
        <v>8.875</v>
      </c>
      <c r="Q268" s="16">
        <v>12.75</v>
      </c>
    </row>
    <row r="269" spans="1:17" x14ac:dyDescent="0.2">
      <c r="A269" s="13" t="s">
        <v>326</v>
      </c>
      <c r="B269" s="17">
        <v>21.712328767123299</v>
      </c>
      <c r="C269" s="17">
        <v>17.4657534246575</v>
      </c>
      <c r="D269" s="17">
        <v>15</v>
      </c>
      <c r="E269" s="17">
        <v>9.5547945205479508</v>
      </c>
      <c r="F269" s="17">
        <v>21.095890410958901</v>
      </c>
      <c r="G269" s="17">
        <v>20.308219178082201</v>
      </c>
      <c r="H269" s="17">
        <v>7.9794520547945202</v>
      </c>
      <c r="I269" s="17">
        <v>24.143835616438398</v>
      </c>
      <c r="J269" s="17">
        <v>17.397260273972599</v>
      </c>
      <c r="K269" s="17">
        <v>14.315068493150701</v>
      </c>
      <c r="L269" s="17">
        <v>8.0821917808219208</v>
      </c>
      <c r="M269" s="17">
        <v>10.7534246575342</v>
      </c>
      <c r="N269" s="17">
        <v>13.424657534246601</v>
      </c>
      <c r="O269" s="17">
        <v>10.8561643835616</v>
      </c>
      <c r="Q269" s="16">
        <v>14.65753424657535</v>
      </c>
    </row>
    <row r="270" spans="1:17" x14ac:dyDescent="0.2">
      <c r="A270" s="13" t="s">
        <v>327</v>
      </c>
      <c r="B270" s="17">
        <v>10.5902777777778</v>
      </c>
      <c r="C270" s="17">
        <v>17.1180555555556</v>
      </c>
      <c r="D270" s="17">
        <v>10.2430555555556</v>
      </c>
      <c r="E270" s="17">
        <v>9.2361111111111196</v>
      </c>
      <c r="F270" s="17">
        <v>18.2986111111111</v>
      </c>
      <c r="G270" s="17">
        <v>11.8055555555556</v>
      </c>
      <c r="H270" s="17">
        <v>4.75694444444445</v>
      </c>
      <c r="I270" s="17">
        <v>17.6388888888889</v>
      </c>
      <c r="J270" s="17">
        <v>17.2222222222222</v>
      </c>
      <c r="K270" s="17">
        <v>7.8472222222222197</v>
      </c>
      <c r="L270" s="17">
        <v>7.9166666666666696</v>
      </c>
      <c r="M270" s="17">
        <v>5.7986111111111098</v>
      </c>
      <c r="N270" s="17">
        <v>7.6041666666666696</v>
      </c>
      <c r="O270" s="17">
        <v>9.1666666666666607</v>
      </c>
      <c r="Q270" s="16">
        <v>9.7395833333333606</v>
      </c>
    </row>
    <row r="271" spans="1:17" x14ac:dyDescent="0.2">
      <c r="A271" s="13" t="s">
        <v>373</v>
      </c>
      <c r="B271" s="17">
        <v>43.163461538461497</v>
      </c>
      <c r="C271" s="17">
        <v>14.2980769230769</v>
      </c>
      <c r="D271" s="17">
        <v>23.836538461538499</v>
      </c>
      <c r="E271" s="17">
        <v>57.884615384615401</v>
      </c>
      <c r="F271" s="17">
        <v>15.0961538461539</v>
      </c>
      <c r="G271" s="17">
        <v>4.9230769230769198</v>
      </c>
      <c r="H271" s="17">
        <v>7.8846153846153797</v>
      </c>
      <c r="I271" s="17">
        <v>15.134615384615399</v>
      </c>
      <c r="J271" s="17">
        <v>11.3942307692308</v>
      </c>
      <c r="K271" s="17">
        <v>50.730769230769198</v>
      </c>
      <c r="L271" s="17">
        <v>8.7788461538461497</v>
      </c>
      <c r="M271" s="17">
        <v>5.6634615384615401</v>
      </c>
      <c r="N271" s="17">
        <v>49.913461538461497</v>
      </c>
      <c r="O271" s="17">
        <v>19.740384615384599</v>
      </c>
      <c r="Q271" s="16">
        <v>15.115384615384649</v>
      </c>
    </row>
    <row r="272" spans="1:17" x14ac:dyDescent="0.2">
      <c r="A272" s="13" t="s">
        <v>374</v>
      </c>
      <c r="B272" s="17">
        <v>43.9</v>
      </c>
      <c r="C272" s="17">
        <v>17.850000000000001</v>
      </c>
      <c r="D272" s="17">
        <v>22.933333333333302</v>
      </c>
      <c r="E272" s="17">
        <v>69.233333333333306</v>
      </c>
      <c r="F272" s="17">
        <v>10.1666666666667</v>
      </c>
      <c r="G272" s="17">
        <v>2.6166666666666698</v>
      </c>
      <c r="H272" s="17">
        <v>13.3333333333333</v>
      </c>
      <c r="I272" s="17">
        <v>13.383333333333301</v>
      </c>
      <c r="J272" s="17">
        <v>13.5</v>
      </c>
      <c r="K272" s="17">
        <v>54</v>
      </c>
      <c r="L272" s="17">
        <v>14.45</v>
      </c>
      <c r="M272" s="17">
        <v>6.2666666666666604</v>
      </c>
      <c r="N272" s="17">
        <v>58.8333333333333</v>
      </c>
      <c r="O272" s="17">
        <v>17.066666666666698</v>
      </c>
      <c r="Q272" s="16">
        <v>15.758333333333349</v>
      </c>
    </row>
    <row r="273" spans="1:17" x14ac:dyDescent="0.2">
      <c r="A273" s="13" t="s">
        <v>375</v>
      </c>
      <c r="B273" s="17">
        <v>35.863636363636402</v>
      </c>
      <c r="C273" s="17">
        <v>18.518181818181802</v>
      </c>
      <c r="D273" s="17">
        <v>42.813636363636398</v>
      </c>
      <c r="E273" s="17">
        <v>49.204545454545503</v>
      </c>
      <c r="F273" s="17">
        <v>7.9999999999999902</v>
      </c>
      <c r="G273" s="17">
        <v>35.1727272727273</v>
      </c>
      <c r="H273" s="17">
        <v>11.318181818181801</v>
      </c>
      <c r="I273" s="17">
        <v>22.431818181818201</v>
      </c>
      <c r="J273" s="17">
        <v>54.6727272727273</v>
      </c>
      <c r="K273" s="17">
        <v>27.1227272727273</v>
      </c>
      <c r="L273" s="17">
        <v>10.2272727272727</v>
      </c>
      <c r="M273" s="17">
        <v>5.8909090909090898</v>
      </c>
      <c r="N273" s="17">
        <v>118.318181818182</v>
      </c>
      <c r="O273" s="17">
        <v>67.95</v>
      </c>
      <c r="Q273" s="16">
        <v>31.147727272727302</v>
      </c>
    </row>
    <row r="274" spans="1:17" x14ac:dyDescent="0.2">
      <c r="A274" s="13" t="s">
        <v>376</v>
      </c>
      <c r="B274" s="17">
        <v>43.05</v>
      </c>
      <c r="C274" s="17">
        <v>7.8124999999999902</v>
      </c>
      <c r="D274" s="17">
        <v>44.625</v>
      </c>
      <c r="E274" s="17">
        <v>50.3125</v>
      </c>
      <c r="F274" s="17">
        <v>8.3125</v>
      </c>
      <c r="G274" s="17">
        <v>22.568750000000001</v>
      </c>
      <c r="H274" s="17">
        <v>9.5625</v>
      </c>
      <c r="I274" s="17">
        <v>34.693750000000001</v>
      </c>
      <c r="J274" s="17">
        <v>32.987499999999997</v>
      </c>
      <c r="K274" s="17">
        <v>22.131250000000001</v>
      </c>
      <c r="L274" s="17">
        <v>10.55</v>
      </c>
      <c r="M274" s="17">
        <v>6.0437500000000002</v>
      </c>
      <c r="N274" s="17">
        <v>106.51875</v>
      </c>
      <c r="O274" s="17">
        <v>51.231250000000003</v>
      </c>
      <c r="Q274" s="16">
        <v>27.778124999999999</v>
      </c>
    </row>
    <row r="275" spans="1:17" x14ac:dyDescent="0.2">
      <c r="A275" s="13" t="s">
        <v>377</v>
      </c>
      <c r="B275" s="17">
        <v>24.336734693877599</v>
      </c>
      <c r="C275" s="17">
        <v>24.183673469387799</v>
      </c>
      <c r="D275" s="17">
        <v>66.989795918367307</v>
      </c>
      <c r="E275" s="17">
        <v>75.816326530612301</v>
      </c>
      <c r="F275" s="17">
        <v>7.6020408163265296</v>
      </c>
      <c r="G275" s="17">
        <v>57.5</v>
      </c>
      <c r="H275" s="17">
        <v>18.979591836734699</v>
      </c>
      <c r="I275" s="17">
        <v>41.377551020408198</v>
      </c>
      <c r="J275" s="17">
        <v>98.469387755102005</v>
      </c>
      <c r="K275" s="17">
        <v>14.744897959183699</v>
      </c>
      <c r="L275" s="17">
        <v>34.132653061224502</v>
      </c>
      <c r="M275" s="17">
        <v>7.24489795918368</v>
      </c>
      <c r="N275" s="17">
        <v>156.632653061224</v>
      </c>
      <c r="O275" s="17">
        <v>123.316326530612</v>
      </c>
      <c r="Q275" s="16">
        <v>37.755102040816354</v>
      </c>
    </row>
    <row r="276" spans="1:17" x14ac:dyDescent="0.2">
      <c r="A276" s="13" t="s">
        <v>378</v>
      </c>
      <c r="B276" s="17">
        <v>38.510937499999997</v>
      </c>
      <c r="C276" s="17">
        <v>16.293749999999999</v>
      </c>
      <c r="D276" s="17">
        <v>24.025781250000001</v>
      </c>
      <c r="E276" s="17">
        <v>67.933984374999994</v>
      </c>
      <c r="F276" s="17">
        <v>13.984375</v>
      </c>
      <c r="G276" s="17">
        <v>4.0425781250000004</v>
      </c>
      <c r="H276" s="17">
        <v>8.828125</v>
      </c>
      <c r="I276" s="17">
        <v>8.8058593750000007</v>
      </c>
      <c r="J276" s="17">
        <v>6.4691406249999996</v>
      </c>
      <c r="K276" s="17">
        <v>52.037109375</v>
      </c>
      <c r="L276" s="17">
        <v>11.112500000000001</v>
      </c>
      <c r="M276" s="17">
        <v>5.8953125000000002</v>
      </c>
      <c r="N276" s="17">
        <v>55.025390625</v>
      </c>
      <c r="O276" s="17">
        <v>18.171875</v>
      </c>
      <c r="Q276" s="16">
        <v>15.1390625</v>
      </c>
    </row>
    <row r="277" spans="1:17" x14ac:dyDescent="0.2">
      <c r="A277" s="13" t="s">
        <v>379</v>
      </c>
      <c r="B277" s="17">
        <v>40.980113636363598</v>
      </c>
      <c r="C277" s="17">
        <v>17.940340909090899</v>
      </c>
      <c r="D277" s="17">
        <v>27.863636363636399</v>
      </c>
      <c r="E277" s="17">
        <v>57.789772727272698</v>
      </c>
      <c r="F277" s="17">
        <v>12.5</v>
      </c>
      <c r="G277" s="17">
        <v>4.6079545454545503</v>
      </c>
      <c r="H277" s="17">
        <v>8.1249999999999893</v>
      </c>
      <c r="I277" s="17">
        <v>11.627840909090899</v>
      </c>
      <c r="J277" s="17">
        <v>5.7840909090909101</v>
      </c>
      <c r="K277" s="17">
        <v>44.457386363636402</v>
      </c>
      <c r="L277" s="17">
        <v>10.1960227272727</v>
      </c>
      <c r="M277" s="17">
        <v>6.0823863636363598</v>
      </c>
      <c r="N277" s="17">
        <v>52.681818181818201</v>
      </c>
      <c r="O277" s="17">
        <v>17.710227272727298</v>
      </c>
      <c r="Q277" s="16">
        <v>15.105113636363649</v>
      </c>
    </row>
    <row r="278" spans="1:17" x14ac:dyDescent="0.2">
      <c r="A278" s="13" t="s">
        <v>380</v>
      </c>
      <c r="B278" s="17">
        <v>31.408333333333299</v>
      </c>
      <c r="C278" s="17">
        <v>18.40625</v>
      </c>
      <c r="D278" s="17">
        <v>9.3562499999999993</v>
      </c>
      <c r="E278" s="17">
        <v>53.6041666666667</v>
      </c>
      <c r="F278" s="17">
        <v>9.5208333333333304</v>
      </c>
      <c r="G278" s="17">
        <v>6.4562499999999998</v>
      </c>
      <c r="H278" s="17">
        <v>12.0833333333333</v>
      </c>
      <c r="I278" s="17">
        <v>17.2291666666667</v>
      </c>
      <c r="J278" s="17">
        <v>3.2833333333333301</v>
      </c>
      <c r="K278" s="17">
        <v>38.633333333333297</v>
      </c>
      <c r="L278" s="17">
        <v>5.4395833333333297</v>
      </c>
      <c r="M278" s="17">
        <v>6.3812499999999996</v>
      </c>
      <c r="N278" s="17">
        <v>51.154166666666697</v>
      </c>
      <c r="O278" s="17">
        <v>11.4791666666667</v>
      </c>
      <c r="Q278" s="16">
        <v>11.78125</v>
      </c>
    </row>
    <row r="279" spans="1:17" x14ac:dyDescent="0.2">
      <c r="A279" s="13" t="s">
        <v>381</v>
      </c>
      <c r="B279" s="17">
        <v>38.789473684210499</v>
      </c>
      <c r="C279" s="17">
        <v>14.2543859649123</v>
      </c>
      <c r="D279" s="17">
        <v>19.4298245614035</v>
      </c>
      <c r="E279" s="17">
        <v>60.657894736842103</v>
      </c>
      <c r="F279" s="17">
        <v>9.7807017543859605</v>
      </c>
      <c r="G279" s="17">
        <v>2.5350877192982502</v>
      </c>
      <c r="H279" s="17">
        <v>11.7982456140351</v>
      </c>
      <c r="I279" s="17">
        <v>14.0175438596491</v>
      </c>
      <c r="J279" s="17">
        <v>3.1842105263157898</v>
      </c>
      <c r="K279" s="17">
        <v>48.403508771929801</v>
      </c>
      <c r="L279" s="17">
        <v>10.8728070175439</v>
      </c>
      <c r="M279" s="17">
        <v>6.9561403508771997</v>
      </c>
      <c r="N279" s="17">
        <v>60.346491228070199</v>
      </c>
      <c r="O279" s="17">
        <v>14.390350877193001</v>
      </c>
      <c r="Q279" s="16">
        <v>14.1359649122807</v>
      </c>
    </row>
    <row r="280" spans="1:17" x14ac:dyDescent="0.2">
      <c r="A280" s="13" t="s">
        <v>382</v>
      </c>
      <c r="B280" s="17">
        <v>87.738095238095198</v>
      </c>
      <c r="C280" s="17">
        <v>50.8333333333333</v>
      </c>
      <c r="D280" s="17">
        <v>12.8571428571429</v>
      </c>
      <c r="E280" s="17">
        <v>70</v>
      </c>
      <c r="F280" s="17">
        <v>8.0952380952380896</v>
      </c>
      <c r="G280" s="17">
        <v>2.9761904761904798</v>
      </c>
      <c r="H280" s="17">
        <v>19.285714285714299</v>
      </c>
      <c r="I280" s="17">
        <v>11.9047619047619</v>
      </c>
      <c r="J280" s="17">
        <v>9.4047619047618998</v>
      </c>
      <c r="K280" s="17">
        <v>53.095238095238102</v>
      </c>
      <c r="L280" s="17">
        <v>6.3095238095238102</v>
      </c>
      <c r="M280" s="17">
        <v>7.7380952380952399</v>
      </c>
      <c r="N280" s="17">
        <v>70.357142857142804</v>
      </c>
      <c r="O280" s="17">
        <v>28.571428571428601</v>
      </c>
      <c r="Q280" s="16">
        <v>16.071428571428598</v>
      </c>
    </row>
    <row r="281" spans="1:17" x14ac:dyDescent="0.2">
      <c r="A281" s="13" t="s">
        <v>384</v>
      </c>
      <c r="B281" s="17">
        <v>29.432500000000001</v>
      </c>
      <c r="C281" s="17">
        <v>12.8575</v>
      </c>
      <c r="D281" s="17">
        <v>54.435000000000002</v>
      </c>
      <c r="E281" s="17">
        <v>49.597499999999997</v>
      </c>
      <c r="F281" s="17">
        <v>8.3249999999999993</v>
      </c>
      <c r="G281" s="17">
        <v>45.854999999999997</v>
      </c>
      <c r="H281" s="17">
        <v>15.5</v>
      </c>
      <c r="I281" s="17">
        <v>41.16</v>
      </c>
      <c r="J281" s="17">
        <v>60.34</v>
      </c>
      <c r="K281" s="17">
        <v>19.012499999999999</v>
      </c>
      <c r="L281" s="17">
        <v>16.447500000000002</v>
      </c>
      <c r="M281" s="17">
        <v>6.01</v>
      </c>
      <c r="N281" s="17">
        <v>125.7</v>
      </c>
      <c r="O281" s="17">
        <v>82.722499999999997</v>
      </c>
      <c r="Q281" s="16">
        <v>35.296250000000001</v>
      </c>
    </row>
    <row r="282" spans="1:17" x14ac:dyDescent="0.2">
      <c r="A282" s="13" t="s">
        <v>385</v>
      </c>
      <c r="B282" s="17">
        <v>34.079545454545503</v>
      </c>
      <c r="C282" s="17">
        <v>4.2284090909090901</v>
      </c>
      <c r="D282" s="17">
        <v>52.220454545454501</v>
      </c>
      <c r="E282" s="17">
        <v>44.1920454545455</v>
      </c>
      <c r="F282" s="17">
        <v>8.0681818181818201</v>
      </c>
      <c r="G282" s="17">
        <v>22.345454545454501</v>
      </c>
      <c r="H282" s="17">
        <v>9.7727272727272698</v>
      </c>
      <c r="I282" s="17">
        <v>38.712499999999999</v>
      </c>
      <c r="J282" s="17">
        <v>46.186363636363602</v>
      </c>
      <c r="K282" s="17">
        <v>19.340909090909101</v>
      </c>
      <c r="L282" s="17">
        <v>19.278409090909101</v>
      </c>
      <c r="M282" s="17">
        <v>6.2284090909090901</v>
      </c>
      <c r="N282" s="17">
        <v>107.53409090909101</v>
      </c>
      <c r="O282" s="17">
        <v>63.348863636363603</v>
      </c>
      <c r="Q282" s="16">
        <v>28.212500000000002</v>
      </c>
    </row>
    <row r="283" spans="1:17" x14ac:dyDescent="0.2">
      <c r="A283" s="13" t="s">
        <v>386</v>
      </c>
      <c r="B283" s="17">
        <v>23.928571428571399</v>
      </c>
      <c r="C283" s="17">
        <v>52.5</v>
      </c>
      <c r="D283" s="17">
        <v>120</v>
      </c>
      <c r="E283" s="17">
        <v>134.642857142857</v>
      </c>
      <c r="F283" s="17">
        <v>22.857142857142801</v>
      </c>
      <c r="G283" s="17">
        <v>68.214285714285694</v>
      </c>
      <c r="H283" s="17">
        <v>26.535714285714299</v>
      </c>
      <c r="I283" s="17">
        <v>45.357142857142797</v>
      </c>
      <c r="J283" s="17">
        <v>137.5</v>
      </c>
      <c r="K283" s="17">
        <v>25</v>
      </c>
      <c r="L283" s="17">
        <v>78.928571428571402</v>
      </c>
      <c r="M283" s="17">
        <v>11.785714285714301</v>
      </c>
      <c r="N283" s="17">
        <v>230.357142857143</v>
      </c>
      <c r="O283" s="17">
        <v>179.28571428571399</v>
      </c>
      <c r="Q283" s="16">
        <v>60.357142857142847</v>
      </c>
    </row>
    <row r="284" spans="1:17" x14ac:dyDescent="0.2">
      <c r="A284" s="13" t="s">
        <v>387</v>
      </c>
      <c r="B284" s="17">
        <v>9.1071428571428505</v>
      </c>
      <c r="C284" s="17">
        <v>31.964285714285701</v>
      </c>
      <c r="D284" s="17">
        <v>74.107142857142804</v>
      </c>
      <c r="E284" s="17">
        <v>33.75</v>
      </c>
      <c r="F284" s="17">
        <v>8.75</v>
      </c>
      <c r="G284" s="17">
        <v>36.964285714285701</v>
      </c>
      <c r="H284" s="17">
        <v>9.4642857142856993</v>
      </c>
      <c r="I284" s="17">
        <v>8.21428571428571</v>
      </c>
      <c r="J284" s="17">
        <v>74.285714285714306</v>
      </c>
      <c r="K284" s="17">
        <v>18.214285714285701</v>
      </c>
      <c r="L284" s="17">
        <v>27.678571428571399</v>
      </c>
      <c r="M284" s="17">
        <v>7.8571428571428497</v>
      </c>
      <c r="N284" s="17">
        <v>127.5</v>
      </c>
      <c r="O284" s="17">
        <v>119.46428571428601</v>
      </c>
      <c r="Q284" s="16">
        <v>29.821428571428548</v>
      </c>
    </row>
    <row r="285" spans="1:17" x14ac:dyDescent="0.2">
      <c r="A285" s="13" t="s">
        <v>389</v>
      </c>
      <c r="B285" s="17">
        <v>18.2258064516129</v>
      </c>
      <c r="C285" s="17">
        <v>35.134408602150501</v>
      </c>
      <c r="D285" s="17">
        <v>51.370967741935502</v>
      </c>
      <c r="E285" s="17">
        <v>8.8978494623655902</v>
      </c>
      <c r="G285" s="17">
        <v>57.123655913978503</v>
      </c>
      <c r="H285" s="17">
        <v>7.5537634408602203</v>
      </c>
      <c r="I285" s="17">
        <v>55.779569892473098</v>
      </c>
      <c r="J285" s="17">
        <v>52.258064516128997</v>
      </c>
      <c r="K285" s="17">
        <v>27.768817204301101</v>
      </c>
      <c r="L285" s="17">
        <v>28.736559139784902</v>
      </c>
      <c r="M285" s="17">
        <v>9.3010752688172094</v>
      </c>
      <c r="N285" s="17">
        <v>54.462365591397898</v>
      </c>
      <c r="O285" s="17">
        <v>43.387096774193502</v>
      </c>
      <c r="Q285" s="16">
        <v>35.134408602150501</v>
      </c>
    </row>
    <row r="286" spans="1:17" x14ac:dyDescent="0.2">
      <c r="A286" s="13" t="s">
        <v>390</v>
      </c>
      <c r="B286" s="17">
        <v>24.316666666666698</v>
      </c>
      <c r="C286" s="17">
        <v>43.383333333333297</v>
      </c>
      <c r="D286" s="17">
        <v>48.6666666666667</v>
      </c>
      <c r="E286" s="17">
        <v>22.783333333333299</v>
      </c>
      <c r="G286" s="17">
        <v>65.466666666666697</v>
      </c>
      <c r="H286" s="17">
        <v>7.6666666666666696</v>
      </c>
      <c r="I286" s="17">
        <v>52.1</v>
      </c>
      <c r="J286" s="17">
        <v>59.65</v>
      </c>
      <c r="K286" s="17">
        <v>20.2</v>
      </c>
      <c r="L286" s="17">
        <v>10.866666666666699</v>
      </c>
      <c r="M286" s="17">
        <v>7.0833333333333304</v>
      </c>
      <c r="N286" s="17">
        <v>63.9</v>
      </c>
      <c r="O286" s="17">
        <v>33.116666666666703</v>
      </c>
      <c r="Q286" s="16">
        <v>33.116666666666703</v>
      </c>
    </row>
    <row r="287" spans="1:17" x14ac:dyDescent="0.2">
      <c r="A287" s="13" t="s">
        <v>391</v>
      </c>
      <c r="B287" s="17">
        <v>28.691011235955099</v>
      </c>
      <c r="C287" s="17">
        <v>28.1825842696629</v>
      </c>
      <c r="D287" s="17">
        <v>43.570224719101098</v>
      </c>
      <c r="E287" s="17">
        <v>3.3146067415730398</v>
      </c>
      <c r="F287" s="17">
        <v>35.112359550561798</v>
      </c>
      <c r="G287" s="17">
        <v>61.966292134831498</v>
      </c>
      <c r="H287" s="17">
        <v>14.4943820224719</v>
      </c>
      <c r="I287" s="17">
        <v>47.033707865168502</v>
      </c>
      <c r="J287" s="17">
        <v>50.620786516853897</v>
      </c>
      <c r="K287" s="17">
        <v>34.668539325842701</v>
      </c>
      <c r="L287" s="17">
        <v>10.7921348314607</v>
      </c>
      <c r="M287" s="17">
        <v>12.752808988764</v>
      </c>
      <c r="N287" s="17">
        <v>47.300561797752799</v>
      </c>
      <c r="O287" s="17">
        <v>30.160112359550599</v>
      </c>
      <c r="Q287" s="16">
        <v>32.414325842696648</v>
      </c>
    </row>
    <row r="288" spans="1:17" x14ac:dyDescent="0.2">
      <c r="A288" s="13" t="s">
        <v>392</v>
      </c>
      <c r="B288" s="17">
        <v>27.9921875</v>
      </c>
      <c r="C288" s="17">
        <v>33.62890625</v>
      </c>
      <c r="D288" s="17">
        <v>43.828125</v>
      </c>
      <c r="E288" s="17">
        <v>5.1328125</v>
      </c>
      <c r="F288" s="17">
        <v>37.1875</v>
      </c>
      <c r="G288" s="17">
        <v>64.81640625</v>
      </c>
      <c r="H288" s="17">
        <v>13.7890625</v>
      </c>
      <c r="I288" s="17">
        <v>51.3984375</v>
      </c>
      <c r="J288" s="17">
        <v>48.40234375</v>
      </c>
      <c r="K288" s="17">
        <v>36.10546875</v>
      </c>
      <c r="L288" s="17">
        <v>12.29296875</v>
      </c>
      <c r="M288" s="17">
        <v>12.99609375</v>
      </c>
      <c r="N288" s="17">
        <v>51.40234375</v>
      </c>
      <c r="O288" s="17">
        <v>31.33984375</v>
      </c>
      <c r="Q288" s="16">
        <v>34.8671875</v>
      </c>
    </row>
    <row r="289" spans="1:17" x14ac:dyDescent="0.2">
      <c r="A289" s="13" t="s">
        <v>393</v>
      </c>
      <c r="B289" s="17">
        <v>21.423076923076898</v>
      </c>
      <c r="C289" s="17">
        <v>28.673076923076898</v>
      </c>
      <c r="D289" s="17">
        <v>38.884615384615401</v>
      </c>
      <c r="E289" s="17">
        <v>3.3461538461538498</v>
      </c>
      <c r="F289" s="17">
        <v>38.423076923076898</v>
      </c>
      <c r="G289" s="17">
        <v>58.480769230769198</v>
      </c>
      <c r="H289" s="17">
        <v>5.7692307692307701</v>
      </c>
      <c r="I289" s="17">
        <v>52.211538461538503</v>
      </c>
      <c r="J289" s="17">
        <v>49.653846153846203</v>
      </c>
      <c r="K289" s="17">
        <v>33.865384615384599</v>
      </c>
      <c r="L289" s="17">
        <v>15.4230769230769</v>
      </c>
      <c r="M289" s="17">
        <v>8.6153846153846096</v>
      </c>
      <c r="N289" s="17">
        <v>49.538461538461497</v>
      </c>
      <c r="O289" s="17">
        <v>32.057692307692299</v>
      </c>
      <c r="Q289" s="16">
        <v>32.961538461538453</v>
      </c>
    </row>
    <row r="290" spans="1:17" x14ac:dyDescent="0.2">
      <c r="A290" s="13" t="s">
        <v>394</v>
      </c>
      <c r="B290" s="17">
        <v>43.828125</v>
      </c>
      <c r="C290" s="17">
        <v>47.5</v>
      </c>
      <c r="E290" s="17">
        <v>33.828125</v>
      </c>
      <c r="H290" s="17">
        <v>10.390625</v>
      </c>
      <c r="I290" s="17">
        <v>59.0625</v>
      </c>
      <c r="J290" s="17">
        <v>55.3125</v>
      </c>
      <c r="K290" s="17">
        <v>45.859375</v>
      </c>
      <c r="L290" s="17">
        <v>22.34375</v>
      </c>
      <c r="M290" s="17">
        <v>14.6875</v>
      </c>
      <c r="N290" s="17">
        <v>60.078125</v>
      </c>
      <c r="O290" s="17">
        <v>36.171875</v>
      </c>
      <c r="Q290" s="16">
        <v>43.828125</v>
      </c>
    </row>
    <row r="291" spans="1:17" x14ac:dyDescent="0.2">
      <c r="A291" s="13" t="s">
        <v>395</v>
      </c>
      <c r="B291" s="17">
        <v>34.848484848484901</v>
      </c>
      <c r="C291" s="17">
        <v>26.060606060606101</v>
      </c>
      <c r="D291" s="17">
        <v>29.090909090909101</v>
      </c>
      <c r="E291" s="17">
        <v>10.2272727272727</v>
      </c>
      <c r="H291" s="17">
        <v>12.1212121212121</v>
      </c>
      <c r="I291" s="17">
        <v>46.7424242424242</v>
      </c>
      <c r="J291" s="17">
        <v>47.954545454545503</v>
      </c>
      <c r="K291" s="17">
        <v>34.015151515151501</v>
      </c>
      <c r="L291" s="17">
        <v>36.515151515151501</v>
      </c>
      <c r="M291" s="17">
        <v>16.060606060606101</v>
      </c>
      <c r="N291" s="17">
        <v>51.818181818181799</v>
      </c>
      <c r="O291" s="17">
        <v>24.1666666666667</v>
      </c>
      <c r="Q291" s="16">
        <v>31.553030303030301</v>
      </c>
    </row>
    <row r="292" spans="1:17" x14ac:dyDescent="0.2">
      <c r="A292" s="13" t="s">
        <v>396</v>
      </c>
      <c r="B292" s="17">
        <v>35.407894736842103</v>
      </c>
      <c r="C292" s="17">
        <v>31.815789473684202</v>
      </c>
      <c r="D292" s="17">
        <v>31.539473684210499</v>
      </c>
      <c r="E292" s="17">
        <v>2.98684210526315</v>
      </c>
      <c r="F292" s="17">
        <v>36.447368421052602</v>
      </c>
      <c r="G292" s="17">
        <v>60</v>
      </c>
      <c r="H292" s="17">
        <v>11.710526315789499</v>
      </c>
      <c r="I292" s="17">
        <v>41.092105263157897</v>
      </c>
      <c r="J292" s="17">
        <v>40.894736842105303</v>
      </c>
      <c r="K292" s="17">
        <v>38.407894736842103</v>
      </c>
      <c r="L292" s="17">
        <v>15.4473684210526</v>
      </c>
      <c r="M292" s="17">
        <v>11.289473684210501</v>
      </c>
      <c r="N292" s="17">
        <v>46.855263157894697</v>
      </c>
      <c r="O292" s="17">
        <v>14.644736842105299</v>
      </c>
      <c r="Q292" s="16">
        <v>33.61184210526315</v>
      </c>
    </row>
    <row r="293" spans="1:17" x14ac:dyDescent="0.2">
      <c r="A293" s="13" t="s">
        <v>397</v>
      </c>
      <c r="B293" s="17">
        <v>37.542682926829301</v>
      </c>
      <c r="C293" s="17">
        <v>30.6981707317073</v>
      </c>
      <c r="D293" s="17">
        <v>41.966463414634099</v>
      </c>
      <c r="E293" s="17">
        <v>3.6432926829268202</v>
      </c>
      <c r="F293" s="17">
        <v>42.560975609756099</v>
      </c>
      <c r="G293" s="17">
        <v>62.890243902439003</v>
      </c>
      <c r="H293" s="17">
        <v>15.9451219512195</v>
      </c>
      <c r="I293" s="17">
        <v>46.185975609756099</v>
      </c>
      <c r="J293" s="17">
        <v>41.585365853658502</v>
      </c>
      <c r="K293" s="17">
        <v>37.841463414634099</v>
      </c>
      <c r="L293" s="17">
        <v>11.530487804878</v>
      </c>
      <c r="M293" s="17">
        <v>15.2317073170732</v>
      </c>
      <c r="N293" s="17">
        <v>42.271341463414601</v>
      </c>
      <c r="O293" s="17">
        <v>16.835365853658502</v>
      </c>
      <c r="Q293" s="16">
        <v>37.692073170731703</v>
      </c>
    </row>
    <row r="294" spans="1:17" x14ac:dyDescent="0.2">
      <c r="A294" s="13" t="s">
        <v>398</v>
      </c>
      <c r="B294" s="17">
        <v>32.883928571428598</v>
      </c>
      <c r="C294" s="17">
        <v>30.592261904761902</v>
      </c>
      <c r="D294" s="17">
        <v>37.595238095238102</v>
      </c>
      <c r="E294" s="17">
        <v>3.2023809523809499</v>
      </c>
      <c r="F294" s="17">
        <v>44.553571428571402</v>
      </c>
      <c r="G294" s="17">
        <v>60.502976190476197</v>
      </c>
      <c r="H294" s="17">
        <v>12.7380952380952</v>
      </c>
      <c r="I294" s="17">
        <v>48.788690476190503</v>
      </c>
      <c r="J294" s="17">
        <v>39.892857142857103</v>
      </c>
      <c r="K294" s="17">
        <v>38.032738095238102</v>
      </c>
      <c r="L294" s="17">
        <v>9.0059523809523796</v>
      </c>
      <c r="M294" s="17">
        <v>12.327380952381001</v>
      </c>
      <c r="N294" s="17">
        <v>43.690476190476197</v>
      </c>
      <c r="O294" s="17">
        <v>14.7589285714286</v>
      </c>
      <c r="Q294" s="16">
        <v>35.23958333333335</v>
      </c>
    </row>
    <row r="295" spans="1:17" x14ac:dyDescent="0.2">
      <c r="A295" s="13" t="s">
        <v>399</v>
      </c>
      <c r="B295" s="17">
        <v>28.426470588235301</v>
      </c>
      <c r="C295" s="17">
        <v>26.948529411764699</v>
      </c>
      <c r="D295" s="17">
        <v>39.036764705882398</v>
      </c>
      <c r="E295" s="17">
        <v>4.6470588235294104</v>
      </c>
      <c r="F295" s="17">
        <v>47.5</v>
      </c>
      <c r="G295" s="17">
        <v>60.411764705882298</v>
      </c>
      <c r="H295" s="17">
        <v>12.352941176470599</v>
      </c>
      <c r="I295" s="17">
        <v>52.808823529411796</v>
      </c>
      <c r="J295" s="17">
        <v>42.933823529411796</v>
      </c>
      <c r="K295" s="17">
        <v>38.588235294117602</v>
      </c>
      <c r="L295" s="17">
        <v>10.757352941176499</v>
      </c>
      <c r="M295" s="17">
        <v>11.3455882352941</v>
      </c>
      <c r="N295" s="17">
        <v>46.029411764705898</v>
      </c>
      <c r="O295" s="17">
        <v>16.955882352941199</v>
      </c>
      <c r="Q295" s="16">
        <v>33.50735294117645</v>
      </c>
    </row>
    <row r="296" spans="1:17" x14ac:dyDescent="0.2">
      <c r="A296" s="13" t="s">
        <v>400</v>
      </c>
      <c r="B296" s="17">
        <v>34.21875</v>
      </c>
      <c r="C296" s="17">
        <v>18.984375</v>
      </c>
      <c r="D296" s="17">
        <v>20.46875</v>
      </c>
      <c r="E296" s="17">
        <v>14.609375</v>
      </c>
      <c r="F296" s="17">
        <v>48.984375</v>
      </c>
      <c r="H296" s="17">
        <v>12.8125</v>
      </c>
      <c r="I296" s="17">
        <v>35.703125</v>
      </c>
      <c r="J296" s="17">
        <v>23.671875</v>
      </c>
      <c r="K296" s="17">
        <v>42.890625</v>
      </c>
      <c r="L296" s="17">
        <v>19.21875</v>
      </c>
      <c r="M296" s="17">
        <v>13.359375</v>
      </c>
      <c r="N296" s="17">
        <v>32.109375</v>
      </c>
      <c r="O296" s="17">
        <v>15.46875</v>
      </c>
      <c r="Q296" s="16">
        <v>20.46875</v>
      </c>
    </row>
    <row r="297" spans="1:17" x14ac:dyDescent="0.2">
      <c r="A297" s="13" t="s">
        <v>401</v>
      </c>
      <c r="B297" s="17">
        <v>48.3333333333333</v>
      </c>
      <c r="C297" s="17">
        <v>15.6060606060606</v>
      </c>
      <c r="D297" s="17">
        <v>35.530303030303003</v>
      </c>
      <c r="E297" s="17">
        <v>32.651515151515198</v>
      </c>
      <c r="F297" s="17">
        <v>56.590909090909101</v>
      </c>
      <c r="H297" s="17">
        <v>11.6666666666667</v>
      </c>
      <c r="I297" s="17">
        <v>38.484848484848499</v>
      </c>
      <c r="J297" s="17">
        <v>24.2424242424242</v>
      </c>
      <c r="K297" s="17">
        <v>49.848484848484901</v>
      </c>
      <c r="L297" s="17">
        <v>24.1666666666667</v>
      </c>
      <c r="M297" s="17">
        <v>14.1666666666667</v>
      </c>
      <c r="N297" s="17">
        <v>36.439393939393902</v>
      </c>
      <c r="O297" s="17">
        <v>12.045454545454501</v>
      </c>
      <c r="Q297" s="16">
        <v>32.651515151515198</v>
      </c>
    </row>
    <row r="298" spans="1:17" x14ac:dyDescent="0.2">
      <c r="A298" s="13" t="s">
        <v>404</v>
      </c>
      <c r="B298" s="17">
        <v>23.7760416666667</v>
      </c>
      <c r="C298" s="17">
        <v>23.515625</v>
      </c>
      <c r="D298" s="17">
        <v>44.296875</v>
      </c>
      <c r="E298" s="17">
        <v>21.71875</v>
      </c>
      <c r="G298" s="17">
        <v>45.9375</v>
      </c>
      <c r="H298" s="17">
        <v>10.5729166666667</v>
      </c>
      <c r="I298" s="17">
        <v>61.3020833333333</v>
      </c>
      <c r="J298" s="17">
        <v>34.4270833333333</v>
      </c>
      <c r="K298" s="17">
        <v>10.546875</v>
      </c>
      <c r="L298" s="17">
        <v>50.6770833333333</v>
      </c>
      <c r="M298" s="17">
        <v>6.1979166666666599</v>
      </c>
      <c r="N298" s="17">
        <v>54.6614583333333</v>
      </c>
      <c r="O298" s="17">
        <v>45.390625</v>
      </c>
      <c r="Q298" s="16">
        <v>34.4270833333333</v>
      </c>
    </row>
    <row r="299" spans="1:17" x14ac:dyDescent="0.2">
      <c r="A299" s="13" t="s">
        <v>405</v>
      </c>
      <c r="B299" s="17">
        <v>18.490566037735899</v>
      </c>
      <c r="C299" s="17">
        <v>30.094339622641499</v>
      </c>
      <c r="D299" s="17">
        <v>45.943396226415103</v>
      </c>
      <c r="E299" s="17">
        <v>7.78301886792452</v>
      </c>
      <c r="G299" s="17">
        <v>52.594339622641499</v>
      </c>
      <c r="H299" s="17">
        <v>8.2075471698113205</v>
      </c>
      <c r="I299" s="17">
        <v>61.132075471698101</v>
      </c>
      <c r="J299" s="17">
        <v>33.1132075471698</v>
      </c>
      <c r="K299" s="17">
        <v>23.207547169811299</v>
      </c>
      <c r="L299" s="17">
        <v>23.820754716981099</v>
      </c>
      <c r="M299" s="17">
        <v>15.9433962264151</v>
      </c>
      <c r="N299" s="17">
        <v>58.018867924528301</v>
      </c>
      <c r="O299" s="17">
        <v>49.481132075471699</v>
      </c>
      <c r="Q299" s="16">
        <v>30.094339622641499</v>
      </c>
    </row>
    <row r="300" spans="1:17" x14ac:dyDescent="0.2">
      <c r="A300" s="13" t="s">
        <v>406</v>
      </c>
      <c r="B300" s="17">
        <v>18.966666666666701</v>
      </c>
      <c r="C300" s="17">
        <v>28.816666666666698</v>
      </c>
      <c r="D300" s="17">
        <v>41.816666666666698</v>
      </c>
      <c r="E300" s="17">
        <v>7.75</v>
      </c>
      <c r="F300" s="17">
        <v>36.683333333333302</v>
      </c>
      <c r="G300" s="17">
        <v>54.35</v>
      </c>
      <c r="H300" s="17">
        <v>5.5</v>
      </c>
      <c r="I300" s="17">
        <v>53.05</v>
      </c>
      <c r="J300" s="17">
        <v>46.566666666666698</v>
      </c>
      <c r="K300" s="17">
        <v>22</v>
      </c>
      <c r="L300" s="17">
        <v>27.2</v>
      </c>
      <c r="M300" s="17">
        <v>9.2166666666666703</v>
      </c>
      <c r="N300" s="17">
        <v>53.85</v>
      </c>
      <c r="O300" s="17">
        <v>41.6666666666667</v>
      </c>
      <c r="Q300" s="16">
        <v>32.75</v>
      </c>
    </row>
    <row r="301" spans="1:17" x14ac:dyDescent="0.2">
      <c r="A301" s="13" t="s">
        <v>407</v>
      </c>
      <c r="B301" s="17">
        <v>27.3071428571429</v>
      </c>
      <c r="C301" s="17">
        <v>25.828571428571401</v>
      </c>
      <c r="D301" s="17">
        <v>47.5517857142857</v>
      </c>
      <c r="E301" s="17">
        <v>63.717857142857099</v>
      </c>
      <c r="F301" s="17">
        <v>24.25</v>
      </c>
      <c r="G301" s="17">
        <v>55.0625</v>
      </c>
      <c r="H301" s="17">
        <v>5.8928571428571397</v>
      </c>
      <c r="I301" s="17">
        <v>40.610714285714302</v>
      </c>
      <c r="J301" s="17">
        <v>46.903571428571396</v>
      </c>
      <c r="K301" s="17">
        <v>19.333928571428601</v>
      </c>
      <c r="L301" s="17">
        <v>8.8214285714285694</v>
      </c>
      <c r="M301" s="17">
        <v>7.7857142857142803</v>
      </c>
      <c r="N301" s="17">
        <v>50.819642857142902</v>
      </c>
      <c r="O301" s="17">
        <v>34.7553571428571</v>
      </c>
      <c r="Q301" s="16">
        <v>31.03125</v>
      </c>
    </row>
    <row r="302" spans="1:17" x14ac:dyDescent="0.2">
      <c r="A302" s="13" t="s">
        <v>408</v>
      </c>
      <c r="B302" s="17">
        <v>24.781578947368399</v>
      </c>
      <c r="C302" s="17">
        <v>28.0276315789474</v>
      </c>
      <c r="D302" s="17">
        <v>44.359210526315799</v>
      </c>
      <c r="E302" s="17">
        <v>0.336842105263158</v>
      </c>
      <c r="F302" s="17">
        <v>30.394736842105299</v>
      </c>
      <c r="G302" s="17">
        <v>55.532894736842103</v>
      </c>
      <c r="H302" s="17">
        <v>8.8157894736842106</v>
      </c>
      <c r="I302" s="17">
        <v>43.285526315789497</v>
      </c>
      <c r="J302" s="17">
        <v>45.1105263157895</v>
      </c>
      <c r="K302" s="17">
        <v>29.0289473684211</v>
      </c>
      <c r="L302" s="17">
        <v>9.5828947368421105</v>
      </c>
      <c r="M302" s="17">
        <v>9.3828947368421094</v>
      </c>
      <c r="N302" s="17">
        <v>46.578947368420998</v>
      </c>
      <c r="O302" s="17">
        <v>31.288157894736798</v>
      </c>
      <c r="Q302" s="16">
        <v>29.711842105263202</v>
      </c>
    </row>
    <row r="303" spans="1:17" x14ac:dyDescent="0.2">
      <c r="A303" s="13" t="s">
        <v>409</v>
      </c>
      <c r="B303" s="17">
        <v>22.747159090909101</v>
      </c>
      <c r="C303" s="17">
        <v>29.5767045454546</v>
      </c>
      <c r="D303" s="17">
        <v>44.696022727272698</v>
      </c>
      <c r="E303" s="17">
        <v>2.1335227272727399</v>
      </c>
      <c r="F303" s="17">
        <v>33.153409090909101</v>
      </c>
      <c r="G303" s="17">
        <v>60.661931818181799</v>
      </c>
      <c r="H303" s="17">
        <v>10.198863636363599</v>
      </c>
      <c r="I303" s="17">
        <v>47.940340909090899</v>
      </c>
      <c r="J303" s="17">
        <v>45.107954545454497</v>
      </c>
      <c r="K303" s="17">
        <v>28.838068181818201</v>
      </c>
      <c r="L303" s="17">
        <v>10.2414772727273</v>
      </c>
      <c r="M303" s="17">
        <v>11.7329545454546</v>
      </c>
      <c r="N303" s="17">
        <v>49.724431818181799</v>
      </c>
      <c r="O303" s="17">
        <v>33.911931818181799</v>
      </c>
      <c r="Q303" s="16">
        <v>31.365056818181849</v>
      </c>
    </row>
    <row r="304" spans="1:17" x14ac:dyDescent="0.2">
      <c r="A304" s="13" t="s">
        <v>410</v>
      </c>
      <c r="B304" s="17">
        <v>22.538461538461501</v>
      </c>
      <c r="C304" s="17">
        <v>24.365384615384599</v>
      </c>
      <c r="D304" s="17">
        <v>43.230769230769198</v>
      </c>
      <c r="E304" s="17">
        <v>3.0769230769230802</v>
      </c>
      <c r="F304" s="17">
        <v>41.788461538461497</v>
      </c>
      <c r="G304" s="17">
        <v>59.019230769230802</v>
      </c>
      <c r="H304" s="17">
        <v>12.115384615384601</v>
      </c>
      <c r="I304" s="17">
        <v>51.653846153846203</v>
      </c>
      <c r="J304" s="17">
        <v>46.480769230769198</v>
      </c>
      <c r="K304" s="17">
        <v>28.788461538461501</v>
      </c>
      <c r="L304" s="17">
        <v>16.365384615384599</v>
      </c>
      <c r="M304" s="17">
        <v>12.4807692307692</v>
      </c>
      <c r="N304" s="17">
        <v>50.115384615384599</v>
      </c>
      <c r="O304" s="17">
        <v>30.653846153846199</v>
      </c>
      <c r="Q304" s="16">
        <v>29.72115384615385</v>
      </c>
    </row>
    <row r="305" spans="1:17" x14ac:dyDescent="0.2">
      <c r="A305" s="13" t="s">
        <v>411</v>
      </c>
      <c r="B305" s="17">
        <v>31</v>
      </c>
      <c r="C305" s="17">
        <v>33.397727272727302</v>
      </c>
      <c r="D305" s="17">
        <v>47.886363636363598</v>
      </c>
      <c r="E305" s="17">
        <v>2.625</v>
      </c>
      <c r="G305" s="17">
        <v>55.113636363636402</v>
      </c>
      <c r="H305" s="17">
        <v>3.86363636363637</v>
      </c>
      <c r="I305" s="17">
        <v>46.670454545454596</v>
      </c>
      <c r="J305" s="17">
        <v>42.602272727272698</v>
      </c>
      <c r="K305" s="17">
        <v>26.738636363636399</v>
      </c>
      <c r="L305" s="17">
        <v>24.761363636363601</v>
      </c>
      <c r="M305" s="17">
        <v>8.5681818181818095</v>
      </c>
      <c r="N305" s="17">
        <v>46.295454545454596</v>
      </c>
      <c r="O305" s="17">
        <v>29.534090909090899</v>
      </c>
      <c r="Q305" s="16">
        <v>31</v>
      </c>
    </row>
    <row r="306" spans="1:17" x14ac:dyDescent="0.2">
      <c r="A306" s="13" t="s">
        <v>412</v>
      </c>
      <c r="B306" s="17">
        <v>28.0833333333333</v>
      </c>
      <c r="C306" s="17">
        <v>31.3333333333333</v>
      </c>
      <c r="D306" s="17">
        <v>46.1875</v>
      </c>
      <c r="E306" s="17">
        <v>7.6458333333333304</v>
      </c>
      <c r="G306" s="17">
        <v>55.8125</v>
      </c>
      <c r="H306" s="17">
        <v>7.2916666666666599</v>
      </c>
      <c r="I306" s="17">
        <v>51</v>
      </c>
      <c r="J306" s="17">
        <v>44.0625</v>
      </c>
      <c r="K306" s="17">
        <v>31.3125</v>
      </c>
      <c r="L306" s="17">
        <v>34.7083333333333</v>
      </c>
      <c r="M306" s="17">
        <v>8.5</v>
      </c>
      <c r="N306" s="17">
        <v>46.9375</v>
      </c>
      <c r="O306" s="17">
        <v>30.625</v>
      </c>
      <c r="Q306" s="16">
        <v>31.3333333333333</v>
      </c>
    </row>
    <row r="307" spans="1:17" x14ac:dyDescent="0.2">
      <c r="A307" s="13" t="s">
        <v>413</v>
      </c>
      <c r="B307" s="17">
        <v>36.770454545454498</v>
      </c>
      <c r="C307" s="17">
        <v>7.8227272727272803</v>
      </c>
      <c r="D307" s="17">
        <v>14.4613636363636</v>
      </c>
      <c r="E307" s="17">
        <v>39.2545454545455</v>
      </c>
      <c r="F307" s="17">
        <v>20.931818181818201</v>
      </c>
      <c r="G307" s="17">
        <v>37.415909090909103</v>
      </c>
      <c r="H307" s="17">
        <v>5.4545454545454604</v>
      </c>
      <c r="I307" s="17">
        <v>14.2886363636364</v>
      </c>
      <c r="J307" s="17">
        <v>14.6318181818182</v>
      </c>
      <c r="K307" s="17">
        <v>29.4181818181818</v>
      </c>
      <c r="L307" s="17">
        <v>10.568181818181801</v>
      </c>
      <c r="M307" s="17">
        <v>8.4227272727272808</v>
      </c>
      <c r="N307" s="17">
        <v>21.927272727272701</v>
      </c>
      <c r="O307" s="17">
        <v>16.909090909090899</v>
      </c>
      <c r="Q307" s="16">
        <v>15.77045454545455</v>
      </c>
    </row>
    <row r="308" spans="1:17" x14ac:dyDescent="0.2">
      <c r="A308" s="13" t="s">
        <v>414</v>
      </c>
      <c r="B308" s="17">
        <v>32.277999999999999</v>
      </c>
      <c r="C308" s="17">
        <v>7.7910000000000004</v>
      </c>
      <c r="D308" s="17">
        <v>29.914666666666701</v>
      </c>
      <c r="E308" s="17">
        <v>3.2163333333333299</v>
      </c>
      <c r="F308" s="17">
        <v>35.533333333333303</v>
      </c>
      <c r="G308" s="17">
        <v>47.87</v>
      </c>
      <c r="H308" s="17">
        <v>11.9333333333333</v>
      </c>
      <c r="I308" s="17">
        <v>26.049333333333301</v>
      </c>
      <c r="J308" s="17">
        <v>15.424666666666701</v>
      </c>
      <c r="K308" s="17">
        <v>28.486000000000001</v>
      </c>
      <c r="L308" s="17">
        <v>8.7663333333333409</v>
      </c>
      <c r="M308" s="17">
        <v>10.529</v>
      </c>
      <c r="N308" s="17">
        <v>17.540666666666699</v>
      </c>
      <c r="O308" s="17">
        <v>24.751999999999999</v>
      </c>
      <c r="Q308" s="16">
        <v>21.146333333333349</v>
      </c>
    </row>
    <row r="309" spans="1:17" x14ac:dyDescent="0.2">
      <c r="A309" s="13" t="s">
        <v>415</v>
      </c>
      <c r="B309" s="17">
        <v>30.946212121212099</v>
      </c>
      <c r="C309" s="17">
        <v>33.870075757575798</v>
      </c>
      <c r="D309" s="17">
        <v>39.217045454545399</v>
      </c>
      <c r="E309" s="17">
        <v>2.0325757575757599</v>
      </c>
      <c r="F309" s="17">
        <v>40.946969696969703</v>
      </c>
      <c r="G309" s="17">
        <v>63.5878787878788</v>
      </c>
      <c r="H309" s="17">
        <v>14.3560606060606</v>
      </c>
      <c r="I309" s="17">
        <v>47.568181818181799</v>
      </c>
      <c r="J309" s="17">
        <v>42.197727272727299</v>
      </c>
      <c r="K309" s="17">
        <v>34.081060606060603</v>
      </c>
      <c r="L309" s="17">
        <v>10.3757575757576</v>
      </c>
      <c r="M309" s="17">
        <v>11.930303030303</v>
      </c>
      <c r="N309" s="17">
        <v>45.715909090909101</v>
      </c>
      <c r="O309" s="17">
        <v>23.011363636363601</v>
      </c>
      <c r="Q309" s="16">
        <v>33.975568181818204</v>
      </c>
    </row>
    <row r="310" spans="1:17" x14ac:dyDescent="0.2">
      <c r="A310" s="13" t="s">
        <v>416</v>
      </c>
      <c r="B310" s="17">
        <v>33.547058823529397</v>
      </c>
      <c r="C310" s="17">
        <v>32.517647058823499</v>
      </c>
      <c r="D310" s="17">
        <v>41.274999999999999</v>
      </c>
      <c r="E310" s="17">
        <v>10.520588235294101</v>
      </c>
      <c r="F310" s="17">
        <v>44.411764705882298</v>
      </c>
      <c r="G310" s="17">
        <v>60.522058823529399</v>
      </c>
      <c r="H310" s="17">
        <v>15</v>
      </c>
      <c r="I310" s="17">
        <v>47.822058823529403</v>
      </c>
      <c r="J310" s="17">
        <v>42.091176470588202</v>
      </c>
      <c r="K310" s="17">
        <v>36.670588235294098</v>
      </c>
      <c r="L310" s="17">
        <v>10.1852941176471</v>
      </c>
      <c r="M310" s="17">
        <v>14.517647058823499</v>
      </c>
      <c r="N310" s="17">
        <v>46.202941176470603</v>
      </c>
      <c r="O310" s="17">
        <v>21.3764705882353</v>
      </c>
      <c r="Q310" s="16">
        <v>35.108823529411751</v>
      </c>
    </row>
    <row r="311" spans="1:17" x14ac:dyDescent="0.2">
      <c r="A311" s="13" t="s">
        <v>417</v>
      </c>
      <c r="B311" s="17">
        <v>31.033333333333299</v>
      </c>
      <c r="C311" s="17">
        <v>28.633333333333301</v>
      </c>
      <c r="D311" s="17">
        <v>34.933333333333302</v>
      </c>
      <c r="E311" s="17">
        <v>8.3833333333333293</v>
      </c>
      <c r="F311" s="17">
        <v>47.45</v>
      </c>
      <c r="G311" s="17">
        <v>64.566666666666706</v>
      </c>
      <c r="H311" s="17">
        <v>10</v>
      </c>
      <c r="I311" s="17">
        <v>47.816666666666698</v>
      </c>
      <c r="J311" s="17">
        <v>42.95</v>
      </c>
      <c r="K311" s="17">
        <v>34.516666666666701</v>
      </c>
      <c r="L311" s="17">
        <v>20.933333333333302</v>
      </c>
      <c r="M311" s="17">
        <v>8.7666666666666604</v>
      </c>
      <c r="N311" s="17">
        <v>45.6666666666667</v>
      </c>
      <c r="O311" s="17">
        <v>19.55</v>
      </c>
      <c r="Q311" s="16">
        <v>32.774999999999999</v>
      </c>
    </row>
    <row r="312" spans="1:17" x14ac:dyDescent="0.2">
      <c r="A312" s="13" t="s">
        <v>418</v>
      </c>
      <c r="B312" s="17">
        <v>30.162500000000001</v>
      </c>
      <c r="C312" s="17">
        <v>19.125</v>
      </c>
      <c r="D312" s="17">
        <v>46.1875</v>
      </c>
      <c r="E312" s="17">
        <v>6.75</v>
      </c>
      <c r="F312" s="17">
        <v>11.5</v>
      </c>
      <c r="G312" s="17">
        <v>58.524999999999999</v>
      </c>
      <c r="H312" s="17">
        <v>8.625</v>
      </c>
      <c r="I312" s="17">
        <v>42.9375</v>
      </c>
      <c r="J312" s="17">
        <v>16.662500000000001</v>
      </c>
      <c r="K312" s="17">
        <v>24.4</v>
      </c>
      <c r="L312" s="17">
        <v>70.099999999999994</v>
      </c>
      <c r="M312" s="17">
        <v>7.05</v>
      </c>
      <c r="N312" s="17">
        <v>39.524999999999999</v>
      </c>
      <c r="O312" s="17">
        <v>16.112500000000001</v>
      </c>
      <c r="Q312" s="16">
        <v>21.762499999999999</v>
      </c>
    </row>
    <row r="313" spans="1:17" x14ac:dyDescent="0.2">
      <c r="A313" s="13" t="s">
        <v>419</v>
      </c>
      <c r="B313" s="17">
        <v>33.75</v>
      </c>
      <c r="C313" s="17">
        <v>14.491666666666699</v>
      </c>
      <c r="D313" s="17">
        <v>31.15</v>
      </c>
      <c r="E313" s="17">
        <v>4.4749999999999996</v>
      </c>
      <c r="F313" s="17">
        <v>29.25</v>
      </c>
      <c r="G313" s="17">
        <v>56.058333333333302</v>
      </c>
      <c r="H313" s="17">
        <v>16.1666666666667</v>
      </c>
      <c r="I313" s="17">
        <v>43.941666666666698</v>
      </c>
      <c r="J313" s="17">
        <v>22.475000000000001</v>
      </c>
      <c r="K313" s="17">
        <v>33.716666666666697</v>
      </c>
      <c r="L313" s="17">
        <v>23.841666666666701</v>
      </c>
      <c r="M313" s="17">
        <v>11.016666666666699</v>
      </c>
      <c r="N313" s="17">
        <v>35.475000000000001</v>
      </c>
      <c r="O313" s="17">
        <v>10.5666666666667</v>
      </c>
      <c r="Q313" s="16">
        <v>26.545833333333348</v>
      </c>
    </row>
    <row r="314" spans="1:17" x14ac:dyDescent="0.2">
      <c r="A314" s="13" t="s">
        <v>420</v>
      </c>
      <c r="B314" s="17">
        <v>29.923076923076898</v>
      </c>
      <c r="C314" s="17">
        <v>11.1730769230769</v>
      </c>
      <c r="D314" s="17">
        <v>26.076923076923102</v>
      </c>
      <c r="E314" s="17">
        <v>2.2500000000000102</v>
      </c>
      <c r="F314" s="17">
        <v>43.269230769230802</v>
      </c>
      <c r="G314" s="17">
        <v>55.192307692307701</v>
      </c>
      <c r="H314" s="17">
        <v>17.692307692307701</v>
      </c>
      <c r="I314" s="17">
        <v>45.846153846153797</v>
      </c>
      <c r="J314" s="17">
        <v>25.384615384615401</v>
      </c>
      <c r="K314" s="17">
        <v>33.807692307692299</v>
      </c>
      <c r="L314" s="17">
        <v>9.7307692307692299</v>
      </c>
      <c r="M314" s="17">
        <v>13.653846153846199</v>
      </c>
      <c r="N314" s="17">
        <v>44</v>
      </c>
      <c r="O314" s="17">
        <v>5.8461538461538396</v>
      </c>
      <c r="Q314" s="16">
        <v>25.730769230769251</v>
      </c>
    </row>
    <row r="315" spans="1:17" x14ac:dyDescent="0.2">
      <c r="A315" s="13" t="s">
        <v>421</v>
      </c>
      <c r="B315" s="17">
        <v>31.865848214285698</v>
      </c>
      <c r="C315" s="17">
        <v>7.4555803571428596</v>
      </c>
      <c r="D315" s="17">
        <v>19.197098214285699</v>
      </c>
      <c r="E315" s="17">
        <v>15.932812500000001</v>
      </c>
      <c r="F315" s="17">
        <v>34.598214285714299</v>
      </c>
      <c r="G315" s="17">
        <v>50.264732142857099</v>
      </c>
      <c r="H315" s="17">
        <v>8.2589285714285694</v>
      </c>
      <c r="I315" s="17">
        <v>25.434374999999999</v>
      </c>
      <c r="J315" s="17">
        <v>11.7138392857143</v>
      </c>
      <c r="K315" s="17">
        <v>31.975000000000001</v>
      </c>
      <c r="L315" s="17">
        <v>10.15625</v>
      </c>
      <c r="M315" s="17">
        <v>8.6899553571428605</v>
      </c>
      <c r="N315" s="17">
        <v>15.732366071428601</v>
      </c>
      <c r="O315" s="17">
        <v>36.035491071428602</v>
      </c>
      <c r="Q315" s="16">
        <v>17.56495535714285</v>
      </c>
    </row>
    <row r="316" spans="1:17" x14ac:dyDescent="0.2">
      <c r="A316" s="13" t="s">
        <v>422</v>
      </c>
      <c r="B316" s="17">
        <v>32.755000000000003</v>
      </c>
      <c r="C316" s="17">
        <v>22.9198076923077</v>
      </c>
      <c r="D316" s="17">
        <v>34.054615384615403</v>
      </c>
      <c r="E316" s="17">
        <v>4.3032692307692297</v>
      </c>
      <c r="F316" s="17">
        <v>42.519230769230802</v>
      </c>
      <c r="G316" s="17">
        <v>58.936538461538497</v>
      </c>
      <c r="H316" s="17">
        <v>10.192307692307701</v>
      </c>
      <c r="I316" s="17">
        <v>40.014615384615396</v>
      </c>
      <c r="J316" s="17">
        <v>30.817115384615398</v>
      </c>
      <c r="K316" s="17">
        <v>34.493461538461503</v>
      </c>
      <c r="L316" s="17">
        <v>11.5201923076923</v>
      </c>
      <c r="M316" s="17">
        <v>9.6261538461538496</v>
      </c>
      <c r="N316" s="17">
        <v>33.428269230769203</v>
      </c>
      <c r="O316" s="17">
        <v>8.9211538461538495</v>
      </c>
      <c r="Q316" s="16">
        <v>31.786057692307701</v>
      </c>
    </row>
    <row r="317" spans="1:17" x14ac:dyDescent="0.2">
      <c r="A317" s="13" t="s">
        <v>423</v>
      </c>
      <c r="B317" s="17">
        <v>34.458018867924501</v>
      </c>
      <c r="C317" s="17">
        <v>23.070754716981099</v>
      </c>
      <c r="D317" s="17">
        <v>35.187264150943399</v>
      </c>
      <c r="E317" s="17">
        <v>1.9481132075471701</v>
      </c>
      <c r="F317" s="17">
        <v>46.462264150943398</v>
      </c>
      <c r="G317" s="17">
        <v>60.507547169811303</v>
      </c>
      <c r="H317" s="17">
        <v>12.0754716981132</v>
      </c>
      <c r="I317" s="17">
        <v>44.190566037735799</v>
      </c>
      <c r="J317" s="17">
        <v>30.329716981132101</v>
      </c>
      <c r="K317" s="17">
        <v>35.916509433962297</v>
      </c>
      <c r="L317" s="17">
        <v>10.074528301886801</v>
      </c>
      <c r="M317" s="17">
        <v>10.302358490566</v>
      </c>
      <c r="N317" s="17">
        <v>36.080660377358498</v>
      </c>
      <c r="O317" s="17">
        <v>6.00047169811321</v>
      </c>
      <c r="Q317" s="16">
        <v>32.393867924528301</v>
      </c>
    </row>
    <row r="318" spans="1:17" x14ac:dyDescent="0.2">
      <c r="A318" s="13" t="s">
        <v>424</v>
      </c>
      <c r="B318" s="17">
        <v>32.556034482758598</v>
      </c>
      <c r="C318" s="17">
        <v>23.409482758620701</v>
      </c>
      <c r="D318" s="17">
        <v>33.9784482758621</v>
      </c>
      <c r="E318" s="17">
        <v>1.3103448275862</v>
      </c>
      <c r="F318" s="17">
        <v>50</v>
      </c>
      <c r="G318" s="17">
        <v>61.577586206896498</v>
      </c>
      <c r="H318" s="17">
        <v>9.5689655172413808</v>
      </c>
      <c r="I318" s="17">
        <v>44.9784482758621</v>
      </c>
      <c r="J318" s="17">
        <v>34.439655172413801</v>
      </c>
      <c r="K318" s="17">
        <v>35.551724137930997</v>
      </c>
      <c r="L318" s="17">
        <v>15.9741379310345</v>
      </c>
      <c r="M318" s="17">
        <v>10.383620689655199</v>
      </c>
      <c r="N318" s="17">
        <v>39.797413793103402</v>
      </c>
      <c r="O318" s="17">
        <v>4.9008620689655196</v>
      </c>
      <c r="Q318" s="16">
        <v>33.267241379310349</v>
      </c>
    </row>
    <row r="319" spans="1:17" x14ac:dyDescent="0.2">
      <c r="A319" s="13" t="s">
        <v>425</v>
      </c>
      <c r="B319" s="17">
        <v>34.375</v>
      </c>
      <c r="C319" s="17">
        <v>31.1458333333333</v>
      </c>
      <c r="D319" s="17">
        <v>38.0729166666667</v>
      </c>
      <c r="E319" s="17">
        <v>5.625</v>
      </c>
      <c r="F319" s="17">
        <v>38.90625</v>
      </c>
      <c r="H319" s="17">
        <v>18.0208333333333</v>
      </c>
      <c r="I319" s="17">
        <v>45.625</v>
      </c>
      <c r="J319" s="17">
        <v>39.2708333333333</v>
      </c>
      <c r="K319" s="17">
        <v>33.6458333333333</v>
      </c>
      <c r="L319" s="17">
        <v>15.2604166666667</v>
      </c>
      <c r="M319" s="17">
        <v>10.5208333333333</v>
      </c>
      <c r="N319" s="17">
        <v>37.34375</v>
      </c>
      <c r="O319" s="17">
        <v>18.1770833333333</v>
      </c>
      <c r="Q319" s="16">
        <v>33.6458333333333</v>
      </c>
    </row>
    <row r="320" spans="1:17" x14ac:dyDescent="0.2">
      <c r="A320" s="13" t="s">
        <v>426</v>
      </c>
      <c r="B320" s="17">
        <v>15.025</v>
      </c>
      <c r="C320" s="17">
        <v>50.524999999999999</v>
      </c>
      <c r="D320" s="17">
        <v>7.75</v>
      </c>
      <c r="E320" s="17">
        <v>27.1</v>
      </c>
      <c r="F320" s="17">
        <v>22.35</v>
      </c>
      <c r="G320" s="17">
        <v>29.274999999999999</v>
      </c>
      <c r="H320" s="17">
        <v>45.45</v>
      </c>
      <c r="I320" s="17">
        <v>44.6</v>
      </c>
      <c r="J320" s="17">
        <v>71.05</v>
      </c>
      <c r="K320" s="17">
        <v>17.425000000000001</v>
      </c>
      <c r="L320" s="17">
        <v>159.27500000000001</v>
      </c>
      <c r="M320" s="17">
        <v>34.975000000000001</v>
      </c>
      <c r="N320" s="17">
        <v>27.3</v>
      </c>
      <c r="O320" s="17">
        <v>169.125</v>
      </c>
      <c r="Q320" s="16">
        <v>32.125</v>
      </c>
    </row>
    <row r="321" spans="1:17" x14ac:dyDescent="0.2">
      <c r="A321" s="13" t="s">
        <v>427</v>
      </c>
      <c r="B321" s="17">
        <v>27.131147540983601</v>
      </c>
      <c r="C321" s="17">
        <v>32.131147540983598</v>
      </c>
      <c r="D321" s="17">
        <v>10.3688524590164</v>
      </c>
      <c r="E321" s="17">
        <v>16.8032786885246</v>
      </c>
      <c r="F321" s="17">
        <v>8.6065573770491799</v>
      </c>
      <c r="G321" s="17">
        <v>36.024590163934398</v>
      </c>
      <c r="H321" s="17">
        <v>5.5327868852459003</v>
      </c>
      <c r="I321" s="17">
        <v>16.106557377049199</v>
      </c>
      <c r="J321" s="17">
        <v>24.344262295082</v>
      </c>
      <c r="K321" s="17">
        <v>22.213114754098399</v>
      </c>
      <c r="L321" s="17">
        <v>25</v>
      </c>
      <c r="M321" s="17">
        <v>8.8934426229508201</v>
      </c>
      <c r="N321" s="17">
        <v>11.3524590163934</v>
      </c>
      <c r="O321" s="17">
        <v>139.59016393442599</v>
      </c>
      <c r="Q321" s="16">
        <v>19.508196721311499</v>
      </c>
    </row>
    <row r="322" spans="1:17" x14ac:dyDescent="0.2">
      <c r="A322" s="13" t="s">
        <v>428</v>
      </c>
      <c r="B322" s="17">
        <v>19.976190476190499</v>
      </c>
      <c r="C322" s="17">
        <v>5.4166666666666696</v>
      </c>
      <c r="D322" s="17">
        <v>23.797619047619101</v>
      </c>
      <c r="E322" s="17">
        <v>26.714285714285701</v>
      </c>
      <c r="F322" s="17">
        <v>16.904761904761902</v>
      </c>
      <c r="G322" s="17">
        <v>51.130952380952401</v>
      </c>
      <c r="H322" s="17">
        <v>9.4047619047619104</v>
      </c>
      <c r="I322" s="17">
        <v>21.1904761904762</v>
      </c>
      <c r="J322" s="17">
        <v>4.4047619047618998</v>
      </c>
      <c r="K322" s="17">
        <v>20.023809523809501</v>
      </c>
      <c r="L322" s="17">
        <v>23.3333333333333</v>
      </c>
      <c r="M322" s="17">
        <v>6.8571428571428497</v>
      </c>
      <c r="N322" s="17">
        <v>20.285714285714299</v>
      </c>
      <c r="O322" s="17">
        <v>89.190476190476204</v>
      </c>
      <c r="Q322" s="16">
        <v>20.154761904761898</v>
      </c>
    </row>
    <row r="323" spans="1:17" x14ac:dyDescent="0.2">
      <c r="A323" s="13" t="s">
        <v>429</v>
      </c>
      <c r="B323" s="17">
        <v>26.533333333333299</v>
      </c>
      <c r="C323" s="17">
        <v>5.2</v>
      </c>
      <c r="D323" s="17">
        <v>24.5416666666667</v>
      </c>
      <c r="E323" s="17">
        <v>9.9083333333333403</v>
      </c>
      <c r="F323" s="17">
        <v>34.25</v>
      </c>
      <c r="G323" s="17">
        <v>51.766666666666701</v>
      </c>
      <c r="H323" s="17">
        <v>8.0833333333333304</v>
      </c>
      <c r="I323" s="17">
        <v>36.024999999999999</v>
      </c>
      <c r="J323" s="17">
        <v>4.1416666666666702</v>
      </c>
      <c r="K323" s="17">
        <v>28.95</v>
      </c>
      <c r="L323" s="17">
        <v>7.2750000000000004</v>
      </c>
      <c r="M323" s="17">
        <v>10.0833333333333</v>
      </c>
      <c r="N323" s="17">
        <v>17.850000000000001</v>
      </c>
      <c r="O323" s="17">
        <v>71.133333333333297</v>
      </c>
      <c r="Q323" s="16">
        <v>21.195833333333351</v>
      </c>
    </row>
    <row r="324" spans="1:17" x14ac:dyDescent="0.2">
      <c r="A324" s="13" t="s">
        <v>430</v>
      </c>
      <c r="B324" s="17">
        <v>32.8046875</v>
      </c>
      <c r="C324" s="17">
        <v>8.90625</v>
      </c>
      <c r="D324" s="17">
        <v>27.03125</v>
      </c>
      <c r="E324" s="17">
        <v>8.3359375</v>
      </c>
      <c r="F324" s="17">
        <v>42.734375</v>
      </c>
      <c r="G324" s="17">
        <v>51.5234375</v>
      </c>
      <c r="H324" s="17">
        <v>12.5</v>
      </c>
      <c r="I324" s="17">
        <v>37.3828125</v>
      </c>
      <c r="J324" s="17">
        <v>7.6875</v>
      </c>
      <c r="K324" s="17">
        <v>30.0078125</v>
      </c>
      <c r="L324" s="17">
        <v>15.0546875</v>
      </c>
      <c r="M324" s="17">
        <v>8.6484375</v>
      </c>
      <c r="N324" s="17">
        <v>13.9453125</v>
      </c>
      <c r="O324" s="17">
        <v>55.890625</v>
      </c>
      <c r="Q324" s="16">
        <v>21.04296875</v>
      </c>
    </row>
    <row r="325" spans="1:17" x14ac:dyDescent="0.2">
      <c r="A325" s="13" t="s">
        <v>431</v>
      </c>
      <c r="B325" s="17">
        <v>31.265151515151501</v>
      </c>
      <c r="C325" s="17">
        <v>9.1515151515151505</v>
      </c>
      <c r="D325" s="17">
        <v>27.2878787878788</v>
      </c>
      <c r="E325" s="17">
        <v>1.0303030303030301</v>
      </c>
      <c r="F325" s="17">
        <v>46.818181818181799</v>
      </c>
      <c r="G325" s="17">
        <v>50.515151515151501</v>
      </c>
      <c r="H325" s="17">
        <v>11.7424242424242</v>
      </c>
      <c r="I325" s="17">
        <v>33.734848484848499</v>
      </c>
      <c r="J325" s="17">
        <v>10.2727272727273</v>
      </c>
      <c r="K325" s="17">
        <v>33.560606060606098</v>
      </c>
      <c r="L325" s="17">
        <v>31.606060606060598</v>
      </c>
      <c r="M325" s="17">
        <v>7.4924242424242404</v>
      </c>
      <c r="N325" s="17">
        <v>15.053030303030299</v>
      </c>
      <c r="O325" s="17">
        <v>47.621212121212103</v>
      </c>
      <c r="Q325" s="16">
        <v>29.276515151515149</v>
      </c>
    </row>
    <row r="326" spans="1:17" x14ac:dyDescent="0.2">
      <c r="A326" s="13" t="s">
        <v>432</v>
      </c>
      <c r="B326" s="17">
        <v>27.2222222222222</v>
      </c>
      <c r="C326" s="17">
        <v>9.125</v>
      </c>
      <c r="D326" s="17">
        <v>19.3194444444444</v>
      </c>
      <c r="E326" s="17">
        <v>2.80555555555555</v>
      </c>
      <c r="F326" s="17">
        <v>46.4166666666667</v>
      </c>
      <c r="G326" s="17">
        <v>46.2638888888889</v>
      </c>
      <c r="H326" s="17">
        <v>8.75</v>
      </c>
      <c r="I326" s="17">
        <v>33.6111111111111</v>
      </c>
      <c r="J326" s="17">
        <v>13.4444444444444</v>
      </c>
      <c r="K326" s="17">
        <v>33.0555555555556</v>
      </c>
      <c r="L326" s="17">
        <v>36.3472222222222</v>
      </c>
      <c r="M326" s="17">
        <v>7.68055555555555</v>
      </c>
      <c r="N326" s="17">
        <v>14.3333333333333</v>
      </c>
      <c r="O326" s="17">
        <v>50.6527777777778</v>
      </c>
      <c r="Q326" s="16">
        <v>23.2708333333333</v>
      </c>
    </row>
    <row r="327" spans="1:17" x14ac:dyDescent="0.2">
      <c r="A327" s="13" t="s">
        <v>433</v>
      </c>
      <c r="B327" s="17">
        <v>38.048780487804898</v>
      </c>
      <c r="C327" s="17">
        <v>20.853658536585399</v>
      </c>
      <c r="D327" s="17">
        <v>20</v>
      </c>
      <c r="E327" s="17">
        <v>14.146341463414601</v>
      </c>
      <c r="F327" s="17">
        <v>19.634146341463399</v>
      </c>
      <c r="H327" s="17">
        <v>15.548780487804899</v>
      </c>
      <c r="I327" s="17">
        <v>43.292682926829301</v>
      </c>
      <c r="J327" s="17">
        <v>26.158536585365798</v>
      </c>
      <c r="K327" s="17">
        <v>36.219512195121901</v>
      </c>
      <c r="L327" s="17">
        <v>43.231707317073202</v>
      </c>
      <c r="M327" s="17">
        <v>9.0853658536585407</v>
      </c>
      <c r="N327" s="17">
        <v>23.5365853658537</v>
      </c>
      <c r="O327" s="17">
        <v>22.987804878048799</v>
      </c>
      <c r="Q327" s="16">
        <v>22.987804878048799</v>
      </c>
    </row>
    <row r="328" spans="1:17" x14ac:dyDescent="0.2">
      <c r="A328" s="13" t="s">
        <v>434</v>
      </c>
      <c r="B328" s="17">
        <v>32.633333333333297</v>
      </c>
      <c r="C328" s="17">
        <v>13.9333333333333</v>
      </c>
      <c r="D328" s="17">
        <v>8.81666666666667</v>
      </c>
      <c r="E328" s="17">
        <v>6.4</v>
      </c>
      <c r="F328" s="17">
        <v>45.55</v>
      </c>
      <c r="G328" s="17">
        <v>34.433333333333302</v>
      </c>
      <c r="H328" s="17">
        <v>9.8333333333333304</v>
      </c>
      <c r="I328" s="17">
        <v>31.6</v>
      </c>
      <c r="J328" s="17">
        <v>17.05</v>
      </c>
      <c r="K328" s="17">
        <v>36.933333333333302</v>
      </c>
      <c r="L328" s="17">
        <v>23.4166666666667</v>
      </c>
      <c r="M328" s="17">
        <v>9.5</v>
      </c>
      <c r="N328" s="17">
        <v>13.6</v>
      </c>
      <c r="O328" s="17">
        <v>107.51666666666701</v>
      </c>
      <c r="Q328" s="16">
        <v>20.233333333333348</v>
      </c>
    </row>
    <row r="329" spans="1:17" x14ac:dyDescent="0.2">
      <c r="A329" s="13" t="s">
        <v>435</v>
      </c>
      <c r="B329" s="17">
        <v>35.8125</v>
      </c>
      <c r="C329" s="17">
        <v>25.9166666666667</v>
      </c>
      <c r="D329" s="17">
        <v>8.9375</v>
      </c>
      <c r="E329" s="17">
        <v>9.7708333333333393</v>
      </c>
      <c r="F329" s="17">
        <v>45.9583333333333</v>
      </c>
      <c r="G329" s="17">
        <v>44.3541666666667</v>
      </c>
      <c r="H329" s="17">
        <v>6.4583333333333304</v>
      </c>
      <c r="I329" s="17">
        <v>26.25</v>
      </c>
      <c r="J329" s="17">
        <v>8.2500000000000107</v>
      </c>
      <c r="K329" s="17">
        <v>36.5208333333333</v>
      </c>
      <c r="L329" s="17">
        <v>16.1875</v>
      </c>
      <c r="M329" s="17">
        <v>8.125</v>
      </c>
      <c r="N329" s="17">
        <v>4.4791666666666599</v>
      </c>
      <c r="O329" s="17">
        <v>81.4791666666667</v>
      </c>
      <c r="Q329" s="16">
        <v>21.05208333333335</v>
      </c>
    </row>
    <row r="330" spans="1:17" x14ac:dyDescent="0.2">
      <c r="A330" s="13" t="s">
        <v>436</v>
      </c>
      <c r="B330" s="17">
        <v>36.413043478260903</v>
      </c>
      <c r="C330" s="17">
        <v>17.771739130434799</v>
      </c>
      <c r="D330" s="17">
        <v>13.2608695652174</v>
      </c>
      <c r="E330" s="17">
        <v>10.271739130434799</v>
      </c>
      <c r="F330" s="17">
        <v>34.293478260869598</v>
      </c>
      <c r="G330" s="17">
        <v>36.0326086956522</v>
      </c>
      <c r="H330" s="17">
        <v>3.8043478260869601</v>
      </c>
      <c r="I330" s="17">
        <v>22.119565217391301</v>
      </c>
      <c r="J330" s="17">
        <v>28.043478260869598</v>
      </c>
      <c r="K330" s="17">
        <v>34.347826086956502</v>
      </c>
      <c r="L330" s="17">
        <v>8.3152173913043494</v>
      </c>
      <c r="M330" s="17">
        <v>6.3043478260869499</v>
      </c>
      <c r="N330" s="17">
        <v>8.2608695652173907</v>
      </c>
      <c r="O330" s="17">
        <v>111.52173913043499</v>
      </c>
      <c r="Q330" s="16">
        <v>19.94565217391305</v>
      </c>
    </row>
    <row r="331" spans="1:17" x14ac:dyDescent="0.2">
      <c r="A331" s="13" t="s">
        <v>437</v>
      </c>
      <c r="B331" s="17">
        <v>19.743589743589698</v>
      </c>
      <c r="C331" s="17">
        <v>33.910256410256402</v>
      </c>
      <c r="E331" s="17">
        <v>13.3974358974359</v>
      </c>
      <c r="H331" s="17">
        <v>16.025641025641001</v>
      </c>
      <c r="I331" s="17">
        <v>69.551282051282001</v>
      </c>
      <c r="J331" s="17">
        <v>64.294871794871796</v>
      </c>
      <c r="K331" s="17">
        <v>8.6538461538461497</v>
      </c>
      <c r="L331" s="17">
        <v>28.846153846153801</v>
      </c>
      <c r="M331" s="17">
        <v>9.8076923076923102</v>
      </c>
      <c r="N331" s="17">
        <v>55.064102564102598</v>
      </c>
      <c r="O331" s="17">
        <v>58.525641025641001</v>
      </c>
      <c r="Q331" s="16">
        <v>28.846153846153801</v>
      </c>
    </row>
    <row r="332" spans="1:17" x14ac:dyDescent="0.2">
      <c r="A332" s="13" t="s">
        <v>438</v>
      </c>
      <c r="B332" s="17">
        <v>22.902298850574699</v>
      </c>
      <c r="C332" s="17">
        <v>23.764367816092001</v>
      </c>
      <c r="E332" s="17">
        <v>2.1264367816092</v>
      </c>
      <c r="G332" s="17">
        <v>52.672413793103402</v>
      </c>
      <c r="H332" s="17">
        <v>12.8735632183908</v>
      </c>
      <c r="I332" s="17">
        <v>59.051724137930997</v>
      </c>
      <c r="J332" s="17">
        <v>59.597701149425298</v>
      </c>
      <c r="K332" s="17">
        <v>20.6034482758621</v>
      </c>
      <c r="L332" s="17">
        <v>26.0632183908046</v>
      </c>
      <c r="M332" s="17">
        <v>9.9712643678160902</v>
      </c>
      <c r="N332" s="17">
        <v>53.074712643678197</v>
      </c>
      <c r="O332" s="17">
        <v>47.183908045976999</v>
      </c>
      <c r="Q332" s="16">
        <v>24.913793103448299</v>
      </c>
    </row>
    <row r="333" spans="1:17" x14ac:dyDescent="0.2">
      <c r="A333" s="13" t="s">
        <v>439</v>
      </c>
      <c r="B333" s="17">
        <v>28.035</v>
      </c>
      <c r="C333" s="17">
        <v>32.695</v>
      </c>
      <c r="D333" s="17">
        <v>57.83</v>
      </c>
      <c r="E333" s="17">
        <v>6.0650000000000004</v>
      </c>
      <c r="G333" s="17">
        <v>57.195</v>
      </c>
      <c r="H333" s="17">
        <v>7.35</v>
      </c>
      <c r="I333" s="17">
        <v>51.145000000000003</v>
      </c>
      <c r="J333" s="17">
        <v>50.35</v>
      </c>
      <c r="K333" s="17">
        <v>28.184999999999999</v>
      </c>
      <c r="L333" s="17">
        <v>14.535</v>
      </c>
      <c r="M333" s="17">
        <v>8.4250000000000007</v>
      </c>
      <c r="N333" s="17">
        <v>50.47</v>
      </c>
      <c r="O333" s="17">
        <v>38.094999999999999</v>
      </c>
      <c r="Q333" s="16">
        <v>32.695</v>
      </c>
    </row>
    <row r="334" spans="1:17" x14ac:dyDescent="0.2">
      <c r="A334" s="13" t="s">
        <v>440</v>
      </c>
      <c r="B334" s="17">
        <v>26.427272727272701</v>
      </c>
      <c r="C334" s="17">
        <v>30.777272727272699</v>
      </c>
      <c r="D334" s="17">
        <v>58.763636363636401</v>
      </c>
      <c r="E334" s="17">
        <v>4.2318181818181797</v>
      </c>
      <c r="G334" s="17">
        <v>61.654545454545399</v>
      </c>
      <c r="H334" s="17">
        <v>3</v>
      </c>
      <c r="I334" s="17">
        <v>51.240909090909099</v>
      </c>
      <c r="J334" s="17">
        <v>50.431818181818201</v>
      </c>
      <c r="K334" s="17">
        <v>31.445454545454499</v>
      </c>
      <c r="L334" s="17">
        <v>8.7636363636363601</v>
      </c>
      <c r="M334" s="17">
        <v>6.2818181818181804</v>
      </c>
      <c r="N334" s="17">
        <v>52.85</v>
      </c>
      <c r="O334" s="17">
        <v>39.140909090909098</v>
      </c>
      <c r="Q334" s="16">
        <v>31.445454545454499</v>
      </c>
    </row>
    <row r="335" spans="1:17" x14ac:dyDescent="0.2">
      <c r="A335" s="13" t="s">
        <v>441</v>
      </c>
      <c r="B335" s="17">
        <v>22.15</v>
      </c>
      <c r="C335" s="17">
        <v>31.883333333333301</v>
      </c>
      <c r="D335" s="17">
        <v>64.016666666666694</v>
      </c>
      <c r="E335" s="17">
        <v>6.0333333333333297</v>
      </c>
      <c r="G335" s="17">
        <v>63.2</v>
      </c>
      <c r="H335" s="17">
        <v>6.1666666666666696</v>
      </c>
      <c r="I335" s="17">
        <v>57.366666666666703</v>
      </c>
      <c r="J335" s="17">
        <v>53.016666666666701</v>
      </c>
      <c r="K335" s="17">
        <v>30.85</v>
      </c>
      <c r="L335" s="17">
        <v>22.15</v>
      </c>
      <c r="M335" s="17">
        <v>7.75</v>
      </c>
      <c r="N335" s="17">
        <v>56.75</v>
      </c>
      <c r="O335" s="17">
        <v>38.450000000000003</v>
      </c>
      <c r="Q335" s="16">
        <v>31.883333333333301</v>
      </c>
    </row>
    <row r="336" spans="1:17" x14ac:dyDescent="0.2">
      <c r="A336" s="13" t="s">
        <v>442</v>
      </c>
      <c r="B336" s="17">
        <v>26.706349206349199</v>
      </c>
      <c r="C336" s="17">
        <v>33.730158730158699</v>
      </c>
      <c r="E336" s="17">
        <v>2.9761904761904798</v>
      </c>
      <c r="G336" s="17">
        <v>50.912698412698397</v>
      </c>
      <c r="H336" s="17">
        <v>7.5396825396825404</v>
      </c>
      <c r="I336" s="17">
        <v>57.658730158730201</v>
      </c>
      <c r="J336" s="17">
        <v>47.380952380952401</v>
      </c>
      <c r="K336" s="17">
        <v>29.761904761904798</v>
      </c>
      <c r="L336" s="17">
        <v>24.563492063492099</v>
      </c>
      <c r="M336" s="17">
        <v>15.5952380952381</v>
      </c>
      <c r="O336" s="17">
        <v>36.746031746031697</v>
      </c>
      <c r="Q336" s="16">
        <v>29.761904761904798</v>
      </c>
    </row>
    <row r="337" spans="1:17" x14ac:dyDescent="0.2">
      <c r="A337" s="13" t="s">
        <v>443</v>
      </c>
      <c r="B337" s="17">
        <v>30.6142857142857</v>
      </c>
      <c r="C337" s="17">
        <v>31.978571428571399</v>
      </c>
      <c r="D337" s="17">
        <v>45.6357142857143</v>
      </c>
      <c r="E337" s="17">
        <v>1.6571428571428599</v>
      </c>
      <c r="F337" s="17">
        <v>27.6428571428571</v>
      </c>
      <c r="G337" s="17">
        <v>58.185714285714297</v>
      </c>
      <c r="H337" s="17">
        <v>8.3571428571428594</v>
      </c>
      <c r="I337" s="17">
        <v>44.514285714285698</v>
      </c>
      <c r="J337" s="17">
        <v>43.664285714285697</v>
      </c>
      <c r="K337" s="17">
        <v>30.6642857142857</v>
      </c>
      <c r="L337" s="17">
        <v>12.9428571428571</v>
      </c>
      <c r="M337" s="17">
        <v>9.3142857142857096</v>
      </c>
      <c r="N337" s="17">
        <v>46.9428571428571</v>
      </c>
      <c r="O337" s="17">
        <v>22.535714285714299</v>
      </c>
      <c r="Q337" s="16">
        <v>30.639285714285698</v>
      </c>
    </row>
    <row r="338" spans="1:17" x14ac:dyDescent="0.2">
      <c r="A338" s="13" t="s">
        <v>444</v>
      </c>
      <c r="B338" s="17">
        <v>35.103124999999999</v>
      </c>
      <c r="C338" s="17">
        <v>28.665624999999999</v>
      </c>
      <c r="D338" s="17">
        <v>42.533333333333303</v>
      </c>
      <c r="E338" s="17">
        <v>3.1197916666666701</v>
      </c>
      <c r="F338" s="17">
        <v>34.4791666666667</v>
      </c>
      <c r="G338" s="17">
        <v>60.2135416666667</v>
      </c>
      <c r="H338" s="17">
        <v>15.2083333333333</v>
      </c>
      <c r="I338" s="17">
        <v>45.712499999999999</v>
      </c>
      <c r="J338" s="17">
        <v>41.2</v>
      </c>
      <c r="K338" s="17">
        <v>34.962499999999999</v>
      </c>
      <c r="L338" s="17">
        <v>12.579166666666699</v>
      </c>
      <c r="M338" s="17">
        <v>12.75</v>
      </c>
      <c r="N338" s="17">
        <v>42.398958333333297</v>
      </c>
      <c r="O338" s="17">
        <v>16.707291666666698</v>
      </c>
      <c r="Q338" s="16">
        <v>34.720833333333346</v>
      </c>
    </row>
    <row r="339" spans="1:17" x14ac:dyDescent="0.2">
      <c r="A339" s="13" t="s">
        <v>445</v>
      </c>
      <c r="B339" s="17">
        <v>35.533333333333303</v>
      </c>
      <c r="C339" s="17">
        <v>28.953333333333301</v>
      </c>
      <c r="D339" s="17">
        <v>40.92</v>
      </c>
      <c r="E339" s="17">
        <v>10.31</v>
      </c>
      <c r="F339" s="17">
        <v>34.6666666666667</v>
      </c>
      <c r="G339" s="17">
        <v>60.303333333333299</v>
      </c>
      <c r="H339" s="17">
        <v>16.1666666666667</v>
      </c>
      <c r="I339" s="17">
        <v>44.36</v>
      </c>
      <c r="J339" s="17">
        <v>39.326666666666704</v>
      </c>
      <c r="K339" s="17">
        <v>40.115000000000002</v>
      </c>
      <c r="L339" s="17">
        <v>10.848333333333301</v>
      </c>
      <c r="M339" s="17">
        <v>14.3433333333333</v>
      </c>
      <c r="N339" s="17">
        <v>45.926666666666698</v>
      </c>
      <c r="O339" s="17">
        <v>15.95</v>
      </c>
      <c r="Q339" s="16">
        <v>35.1</v>
      </c>
    </row>
    <row r="340" spans="1:17" x14ac:dyDescent="0.2">
      <c r="A340" s="13" t="s">
        <v>446</v>
      </c>
      <c r="B340" s="17">
        <v>34.201923076923102</v>
      </c>
      <c r="C340" s="17">
        <v>35.269230769230802</v>
      </c>
      <c r="D340" s="17">
        <v>35.855769230769198</v>
      </c>
      <c r="E340" s="17">
        <v>12.7019230769231</v>
      </c>
      <c r="F340" s="17">
        <v>42.884615384615401</v>
      </c>
      <c r="G340" s="17">
        <v>59.846153846153797</v>
      </c>
      <c r="H340" s="17">
        <v>14.711538461538501</v>
      </c>
      <c r="I340" s="17">
        <v>44.769230769230802</v>
      </c>
      <c r="J340" s="17">
        <v>43.586538461538503</v>
      </c>
      <c r="K340" s="17">
        <v>39.105769230769198</v>
      </c>
      <c r="L340" s="17">
        <v>15.2019230769231</v>
      </c>
      <c r="M340" s="17">
        <v>12.5769230769231</v>
      </c>
      <c r="N340" s="17">
        <v>43.009615384615401</v>
      </c>
      <c r="O340" s="17">
        <v>19.730769230769202</v>
      </c>
      <c r="Q340" s="16">
        <v>35.5625</v>
      </c>
    </row>
    <row r="341" spans="1:17" x14ac:dyDescent="0.2">
      <c r="A341" s="13" t="s">
        <v>447</v>
      </c>
      <c r="B341" s="17">
        <v>32.241071428571402</v>
      </c>
      <c r="C341" s="17">
        <v>4.5625</v>
      </c>
      <c r="D341" s="17">
        <v>22.6696428571429</v>
      </c>
      <c r="E341" s="17">
        <v>14.4910714285714</v>
      </c>
      <c r="F341" s="17">
        <v>28.214285714285701</v>
      </c>
      <c r="G341" s="17">
        <v>50.5</v>
      </c>
      <c r="H341" s="17">
        <v>6.33928571428571</v>
      </c>
      <c r="I341" s="17">
        <v>32.696428571428598</v>
      </c>
      <c r="J341" s="17">
        <v>10.7410714285714</v>
      </c>
      <c r="K341" s="17">
        <v>30.758928571428601</v>
      </c>
      <c r="L341" s="17">
        <v>13.3928571428571</v>
      </c>
      <c r="M341" s="17">
        <v>8.5714285714285694</v>
      </c>
      <c r="N341" s="17">
        <v>18.178571428571399</v>
      </c>
      <c r="O341" s="17">
        <v>30.616071428571399</v>
      </c>
      <c r="Q341" s="16">
        <v>20.424107142857149</v>
      </c>
    </row>
    <row r="342" spans="1:17" x14ac:dyDescent="0.2">
      <c r="A342" s="13" t="s">
        <v>448</v>
      </c>
      <c r="B342" s="17">
        <v>28.612500000000001</v>
      </c>
      <c r="C342" s="17">
        <v>15.1979166666667</v>
      </c>
      <c r="D342" s="17">
        <v>29.3020833333333</v>
      </c>
      <c r="E342" s="17">
        <v>8.9708333333333403</v>
      </c>
      <c r="F342" s="17">
        <v>33.6458333333333</v>
      </c>
      <c r="G342" s="17">
        <v>57.918750000000003</v>
      </c>
      <c r="H342" s="17">
        <v>5</v>
      </c>
      <c r="I342" s="17">
        <v>32.3541666666667</v>
      </c>
      <c r="J342" s="17">
        <v>27.574999999999999</v>
      </c>
      <c r="K342" s="17">
        <v>32.21875</v>
      </c>
      <c r="L342" s="17">
        <v>12.6979166666667</v>
      </c>
      <c r="M342" s="17">
        <v>8.4270833333333304</v>
      </c>
      <c r="N342" s="17">
        <v>28.704166666666701</v>
      </c>
      <c r="O342" s="17">
        <v>15.05625</v>
      </c>
      <c r="Q342" s="16">
        <v>28.09375</v>
      </c>
    </row>
    <row r="343" spans="1:17" x14ac:dyDescent="0.2">
      <c r="A343" s="13" t="s">
        <v>449</v>
      </c>
      <c r="B343" s="17">
        <v>36.698076923076897</v>
      </c>
      <c r="C343" s="17">
        <v>26.059615384615402</v>
      </c>
      <c r="D343" s="17">
        <v>35.390384615384598</v>
      </c>
      <c r="E343" s="17">
        <v>2.2557692307692299</v>
      </c>
      <c r="F343" s="17">
        <v>47.307692307692299</v>
      </c>
      <c r="G343" s="17">
        <v>61.173076923076898</v>
      </c>
      <c r="H343" s="17">
        <v>12.692307692307701</v>
      </c>
      <c r="I343" s="17">
        <v>41.9769230769231</v>
      </c>
      <c r="J343" s="17">
        <v>32.936538461538497</v>
      </c>
      <c r="K343" s="17">
        <v>38.096153846153797</v>
      </c>
      <c r="L343" s="17">
        <v>14.1653846153846</v>
      </c>
      <c r="M343" s="17">
        <v>12.4538461538462</v>
      </c>
      <c r="N343" s="17">
        <v>35.111538461538501</v>
      </c>
      <c r="O343" s="17">
        <v>6.1442307692307701</v>
      </c>
      <c r="Q343" s="16">
        <v>34.024038461538495</v>
      </c>
    </row>
    <row r="344" spans="1:17" x14ac:dyDescent="0.2">
      <c r="A344" s="13" t="s">
        <v>450</v>
      </c>
      <c r="B344" s="17">
        <v>33.799999999999997</v>
      </c>
      <c r="C344" s="17">
        <v>25.25</v>
      </c>
      <c r="D344" s="17">
        <v>35.68</v>
      </c>
      <c r="E344" s="17">
        <v>3.76</v>
      </c>
      <c r="F344" s="17">
        <v>50</v>
      </c>
      <c r="G344" s="17">
        <v>59.99</v>
      </c>
      <c r="H344" s="17">
        <v>8.25</v>
      </c>
      <c r="I344" s="17">
        <v>46.835000000000001</v>
      </c>
      <c r="J344" s="17">
        <v>35.020000000000003</v>
      </c>
      <c r="K344" s="17">
        <v>40.909999999999997</v>
      </c>
      <c r="L344" s="17">
        <v>15.24</v>
      </c>
      <c r="M344" s="17">
        <v>9.9499999999999993</v>
      </c>
      <c r="N344" s="17">
        <v>40.14</v>
      </c>
      <c r="O344" s="17">
        <v>5.2450000000000001</v>
      </c>
      <c r="Q344" s="16">
        <v>34.409999999999997</v>
      </c>
    </row>
    <row r="345" spans="1:17" x14ac:dyDescent="0.2">
      <c r="A345" s="13" t="s">
        <v>451</v>
      </c>
      <c r="B345" s="17">
        <v>37.837837837837803</v>
      </c>
      <c r="C345" s="17">
        <v>22.0945945945946</v>
      </c>
      <c r="D345" s="17">
        <v>30.979729729729701</v>
      </c>
      <c r="E345" s="17">
        <v>15.945945945945899</v>
      </c>
      <c r="F345" s="17">
        <v>53.614864864864899</v>
      </c>
      <c r="G345" s="17">
        <v>54.527027027027003</v>
      </c>
      <c r="H345" s="17">
        <v>12.804054054054101</v>
      </c>
      <c r="I345" s="17">
        <v>45.608108108108098</v>
      </c>
      <c r="J345" s="17">
        <v>40.236486486486498</v>
      </c>
      <c r="K345" s="17">
        <v>38.547297297297298</v>
      </c>
      <c r="L345" s="17">
        <v>16.6554054054054</v>
      </c>
      <c r="M345" s="17">
        <v>12.9391891891892</v>
      </c>
      <c r="N345" s="17">
        <v>43.885135135135101</v>
      </c>
      <c r="O345" s="17">
        <v>9.1554054054053999</v>
      </c>
      <c r="Q345" s="16">
        <v>34.408783783783754</v>
      </c>
    </row>
    <row r="346" spans="1:17" x14ac:dyDescent="0.2">
      <c r="A346" s="13" t="s">
        <v>452</v>
      </c>
      <c r="B346" s="17">
        <v>25.975609756097601</v>
      </c>
      <c r="C346" s="17">
        <v>16.768292682926798</v>
      </c>
      <c r="D346" s="17">
        <v>17.560975609756099</v>
      </c>
      <c r="E346" s="17">
        <v>4.6951219512195204</v>
      </c>
      <c r="F346" s="17">
        <v>34.5731707317073</v>
      </c>
      <c r="G346" s="17">
        <v>61.280487804878</v>
      </c>
      <c r="H346" s="17">
        <v>12.0731707317073</v>
      </c>
      <c r="I346" s="17">
        <v>37.743902439024403</v>
      </c>
      <c r="J346" s="17">
        <v>18.5365853658537</v>
      </c>
      <c r="K346" s="17">
        <v>34.939024390243901</v>
      </c>
      <c r="L346" s="17">
        <v>13.4146341463415</v>
      </c>
      <c r="M346" s="17">
        <v>10.853658536585399</v>
      </c>
      <c r="N346" s="17">
        <v>25.853658536585399</v>
      </c>
      <c r="O346" s="17">
        <v>42.0731707317073</v>
      </c>
      <c r="Q346" s="16">
        <v>22.195121951219548</v>
      </c>
    </row>
    <row r="347" spans="1:17" x14ac:dyDescent="0.2">
      <c r="A347" s="13" t="s">
        <v>453</v>
      </c>
      <c r="B347" s="17">
        <v>29.9489795918367</v>
      </c>
      <c r="C347" s="17">
        <v>13.6224489795918</v>
      </c>
      <c r="D347" s="17">
        <v>20.3061224489796</v>
      </c>
      <c r="E347" s="17">
        <v>4.9489795918367303</v>
      </c>
      <c r="F347" s="17">
        <v>39.642857142857103</v>
      </c>
      <c r="G347" s="17">
        <v>46.173469387755098</v>
      </c>
      <c r="H347" s="17">
        <v>10</v>
      </c>
      <c r="I347" s="17">
        <v>24.8469387755102</v>
      </c>
      <c r="J347" s="17">
        <v>20.816326530612201</v>
      </c>
      <c r="K347" s="17">
        <v>32.8061224489796</v>
      </c>
      <c r="L347" s="17">
        <v>27.6020408163265</v>
      </c>
      <c r="M347" s="17">
        <v>5.4591836734693899</v>
      </c>
      <c r="N347" s="17">
        <v>19.030612244897998</v>
      </c>
      <c r="O347" s="17">
        <v>45</v>
      </c>
      <c r="Q347" s="16">
        <v>22.831632653061199</v>
      </c>
    </row>
    <row r="348" spans="1:17" x14ac:dyDescent="0.2">
      <c r="A348" s="13" t="s">
        <v>454</v>
      </c>
      <c r="B348" s="17">
        <v>29.803921568627501</v>
      </c>
      <c r="C348" s="17">
        <v>16.176470588235301</v>
      </c>
      <c r="D348" s="17">
        <v>30.147058823529399</v>
      </c>
      <c r="E348" s="17">
        <v>11.4705882352941</v>
      </c>
      <c r="F348" s="17">
        <v>42.5</v>
      </c>
      <c r="G348" s="17">
        <v>61.960784313725497</v>
      </c>
      <c r="H348" s="17">
        <v>6.2745098039215703</v>
      </c>
      <c r="I348" s="17">
        <v>37.5</v>
      </c>
      <c r="J348" s="17">
        <v>22.843137254902</v>
      </c>
      <c r="K348" s="17">
        <v>32.598039215686299</v>
      </c>
      <c r="L348" s="17">
        <v>31.911764705882401</v>
      </c>
      <c r="M348" s="17">
        <v>10.147058823529401</v>
      </c>
      <c r="N348" s="17">
        <v>25.8333333333333</v>
      </c>
      <c r="O348" s="17">
        <v>45.7843137254902</v>
      </c>
      <c r="Q348" s="16">
        <v>29.97549019607845</v>
      </c>
    </row>
    <row r="349" spans="1:17" x14ac:dyDescent="0.2">
      <c r="A349" s="13" t="s">
        <v>455</v>
      </c>
      <c r="B349" s="17">
        <v>29.464285714285701</v>
      </c>
      <c r="C349" s="17">
        <v>39.464285714285701</v>
      </c>
      <c r="D349" s="17">
        <v>58.869047619047599</v>
      </c>
      <c r="E349" s="17">
        <v>2.2619047619047601</v>
      </c>
      <c r="H349" s="17">
        <v>21.6666666666667</v>
      </c>
      <c r="I349" s="17">
        <v>38.75</v>
      </c>
      <c r="J349" s="17">
        <v>53.392857142857103</v>
      </c>
      <c r="K349" s="17">
        <v>19.5833333333333</v>
      </c>
      <c r="L349" s="17">
        <v>12.142857142857199</v>
      </c>
      <c r="M349" s="17">
        <v>25.535714285714299</v>
      </c>
      <c r="N349" s="17">
        <v>43.095238095238102</v>
      </c>
      <c r="O349" s="17">
        <v>26.845238095238098</v>
      </c>
      <c r="Q349" s="16">
        <v>28.154761904761898</v>
      </c>
    </row>
    <row r="350" spans="1:17" x14ac:dyDescent="0.2">
      <c r="A350" s="13" t="s">
        <v>456</v>
      </c>
      <c r="B350" s="17">
        <v>31.4375</v>
      </c>
      <c r="C350" s="17">
        <v>29.796875</v>
      </c>
      <c r="D350" s="17">
        <v>47.625</v>
      </c>
      <c r="E350" s="17">
        <v>1.859375</v>
      </c>
      <c r="F350" s="17">
        <v>21.71875</v>
      </c>
      <c r="G350" s="17">
        <v>55.859375</v>
      </c>
      <c r="H350" s="17">
        <v>11.71875</v>
      </c>
      <c r="I350" s="17">
        <v>40.734375</v>
      </c>
      <c r="J350" s="17">
        <v>32.984375</v>
      </c>
      <c r="K350" s="17">
        <v>28.0625</v>
      </c>
      <c r="L350" s="17">
        <v>12.40625</v>
      </c>
      <c r="M350" s="17">
        <v>9.2343750000000107</v>
      </c>
      <c r="N350" s="17">
        <v>39.1875</v>
      </c>
      <c r="O350" s="17">
        <v>4.671875</v>
      </c>
      <c r="Q350" s="16">
        <v>28.9296875</v>
      </c>
    </row>
    <row r="351" spans="1:17" x14ac:dyDescent="0.2">
      <c r="A351" s="13" t="s">
        <v>457</v>
      </c>
      <c r="B351" s="17">
        <v>37.653846153846203</v>
      </c>
      <c r="C351" s="17">
        <v>30.865384615384599</v>
      </c>
      <c r="D351" s="17">
        <v>38.692307692307701</v>
      </c>
      <c r="E351" s="17">
        <v>2.0384615384615401</v>
      </c>
      <c r="F351" s="17">
        <v>33.557692307692299</v>
      </c>
      <c r="G351" s="17">
        <v>57.75</v>
      </c>
      <c r="H351" s="17">
        <v>13.461538461538501</v>
      </c>
      <c r="I351" s="17">
        <v>47.576923076923102</v>
      </c>
      <c r="J351" s="17">
        <v>34.442307692307701</v>
      </c>
      <c r="K351" s="17">
        <v>30.884615384615401</v>
      </c>
      <c r="L351" s="17">
        <v>12.5961538461539</v>
      </c>
      <c r="M351" s="17">
        <v>13.0192307692308</v>
      </c>
      <c r="N351" s="17">
        <v>40.461538461538503</v>
      </c>
      <c r="O351" s="17">
        <v>5.9807692307692299</v>
      </c>
      <c r="Q351" s="16">
        <v>32.221153846153854</v>
      </c>
    </row>
    <row r="352" spans="1:17" x14ac:dyDescent="0.2">
      <c r="A352" s="13" t="s">
        <v>458</v>
      </c>
      <c r="B352" s="17">
        <v>38.161764705882398</v>
      </c>
      <c r="C352" s="17">
        <v>32.794117647058798</v>
      </c>
      <c r="E352" s="17">
        <v>20.147058823529399</v>
      </c>
      <c r="F352" s="17">
        <v>35</v>
      </c>
      <c r="H352" s="17">
        <v>11.911764705882399</v>
      </c>
      <c r="I352" s="17">
        <v>52.132352941176499</v>
      </c>
      <c r="J352" s="17">
        <v>47.794117647058798</v>
      </c>
      <c r="K352" s="17">
        <v>38.823529411764703</v>
      </c>
      <c r="L352" s="17">
        <v>16.323529411764699</v>
      </c>
      <c r="M352" s="17">
        <v>10.735294117647101</v>
      </c>
      <c r="N352" s="17">
        <v>45.294117647058798</v>
      </c>
      <c r="O352" s="17">
        <v>26.102941176470601</v>
      </c>
      <c r="Q352" s="16">
        <v>33.897058823529399</v>
      </c>
    </row>
    <row r="353" spans="1:17" x14ac:dyDescent="0.2">
      <c r="A353" s="13" t="s">
        <v>459</v>
      </c>
      <c r="B353" s="17">
        <v>36.631578947368403</v>
      </c>
      <c r="C353" s="17">
        <v>9.8815789473684195</v>
      </c>
      <c r="D353" s="17">
        <v>20.065789473684202</v>
      </c>
      <c r="E353" s="17">
        <v>4.1315789473684204</v>
      </c>
      <c r="F353" s="17">
        <v>44.657894736842103</v>
      </c>
      <c r="G353" s="17">
        <v>45.473684210526301</v>
      </c>
      <c r="H353" s="17">
        <v>12.2368421052632</v>
      </c>
      <c r="I353" s="17">
        <v>36.828947368420998</v>
      </c>
      <c r="J353" s="17">
        <v>13.460526315789499</v>
      </c>
      <c r="K353" s="17">
        <v>36.210526315789501</v>
      </c>
      <c r="L353" s="17">
        <v>6.7368421052631504</v>
      </c>
      <c r="M353" s="17">
        <v>12.355263157894701</v>
      </c>
      <c r="N353" s="17">
        <v>17.894736842105299</v>
      </c>
      <c r="O353" s="17">
        <v>36.789473684210499</v>
      </c>
      <c r="Q353" s="16">
        <v>18.98026315789475</v>
      </c>
    </row>
    <row r="354" spans="1:17" x14ac:dyDescent="0.2">
      <c r="A354" s="13" t="s">
        <v>460</v>
      </c>
      <c r="B354" s="17">
        <v>36.802325581395301</v>
      </c>
      <c r="C354" s="17">
        <v>24.854651162790699</v>
      </c>
      <c r="D354" s="17">
        <v>39.854651162790702</v>
      </c>
      <c r="E354" s="17">
        <v>7.6453488372093004</v>
      </c>
      <c r="F354" s="17">
        <v>49.156976744185997</v>
      </c>
      <c r="G354" s="17">
        <v>55.465116279069797</v>
      </c>
      <c r="H354" s="17">
        <v>14.883720930232601</v>
      </c>
      <c r="I354" s="17">
        <v>42.383720930232599</v>
      </c>
      <c r="J354" s="17">
        <v>35.232558139534902</v>
      </c>
      <c r="K354" s="17">
        <v>39.5639534883721</v>
      </c>
      <c r="L354" s="17">
        <v>21.104651162790699</v>
      </c>
      <c r="M354" s="17">
        <v>14.4186046511628</v>
      </c>
      <c r="N354" s="17">
        <v>35.843023255814003</v>
      </c>
      <c r="O354" s="17">
        <v>19.156976744186</v>
      </c>
      <c r="Q354" s="16">
        <v>35.537790697674453</v>
      </c>
    </row>
    <row r="355" spans="1:17" x14ac:dyDescent="0.2">
      <c r="A355" s="13" t="s">
        <v>461</v>
      </c>
      <c r="B355" s="17">
        <v>35.324074074074097</v>
      </c>
      <c r="C355" s="17">
        <v>29.629629629629601</v>
      </c>
      <c r="D355" s="17">
        <v>51.5277777777778</v>
      </c>
      <c r="E355" s="17">
        <v>12.7777777777778</v>
      </c>
      <c r="H355" s="17">
        <v>4.1666666666666696</v>
      </c>
      <c r="I355" s="17">
        <v>55.462962962962997</v>
      </c>
      <c r="J355" s="17">
        <v>54.259259259259302</v>
      </c>
      <c r="K355" s="17">
        <v>33.564814814814802</v>
      </c>
      <c r="L355" s="17">
        <v>12.175925925925901</v>
      </c>
      <c r="M355" s="17">
        <v>9.4444444444444393</v>
      </c>
      <c r="N355" s="17">
        <v>56.3888888888889</v>
      </c>
      <c r="O355" s="17">
        <v>35.925925925925903</v>
      </c>
      <c r="Q355" s="16">
        <v>34.44444444444445</v>
      </c>
    </row>
    <row r="356" spans="1:17" x14ac:dyDescent="0.2">
      <c r="A356" s="13" t="s">
        <v>462</v>
      </c>
      <c r="B356" s="17">
        <v>31.565789473684202</v>
      </c>
      <c r="C356" s="17">
        <v>26.223684210526301</v>
      </c>
      <c r="D356" s="17">
        <v>37.092105263157897</v>
      </c>
      <c r="E356" s="17">
        <v>5.4605263157894797</v>
      </c>
      <c r="F356" s="17">
        <v>31.447368421052602</v>
      </c>
      <c r="G356" s="17">
        <v>61.328947368420998</v>
      </c>
      <c r="H356" s="17">
        <v>14.078947368421099</v>
      </c>
      <c r="I356" s="17">
        <v>45.7631578947368</v>
      </c>
      <c r="J356" s="17">
        <v>34.973684210526301</v>
      </c>
      <c r="K356" s="17">
        <v>25.973684210526301</v>
      </c>
      <c r="L356" s="17">
        <v>14.105263157894701</v>
      </c>
      <c r="M356" s="17">
        <v>7.5526315789473699</v>
      </c>
      <c r="N356" s="17">
        <v>38.118421052631597</v>
      </c>
      <c r="O356" s="17">
        <v>7.2105263157894699</v>
      </c>
      <c r="Q356" s="16">
        <v>28.835526315789451</v>
      </c>
    </row>
    <row r="357" spans="1:17" x14ac:dyDescent="0.2">
      <c r="A357" s="13" t="s">
        <v>463</v>
      </c>
      <c r="B357" s="17">
        <v>31.4166666666667</v>
      </c>
      <c r="C357" s="17">
        <v>19.2708333333333</v>
      </c>
      <c r="D357" s="17">
        <v>34.3958333333333</v>
      </c>
      <c r="E357" s="17">
        <v>3</v>
      </c>
      <c r="F357" s="17">
        <v>30.0208333333333</v>
      </c>
      <c r="G357" s="17">
        <v>54.9166666666667</v>
      </c>
      <c r="H357" s="17">
        <v>11.4583333333333</v>
      </c>
      <c r="I357" s="17">
        <v>44.0625</v>
      </c>
      <c r="J357" s="17">
        <v>31.6041666666667</v>
      </c>
      <c r="K357" s="17">
        <v>37.9375</v>
      </c>
      <c r="L357" s="17">
        <v>10.3541666666667</v>
      </c>
      <c r="M357" s="17">
        <v>4.7083333333333304</v>
      </c>
      <c r="N357" s="17">
        <v>36.9583333333333</v>
      </c>
      <c r="O357" s="17">
        <v>3.5416666666666701</v>
      </c>
      <c r="Q357" s="16">
        <v>30.71875</v>
      </c>
    </row>
    <row r="358" spans="1:17" x14ac:dyDescent="0.2">
      <c r="A358" s="13" t="s">
        <v>464</v>
      </c>
      <c r="B358" s="17">
        <v>45.390625</v>
      </c>
      <c r="C358" s="17">
        <v>47.421875</v>
      </c>
      <c r="D358" s="17">
        <v>48.75</v>
      </c>
      <c r="E358" s="17">
        <v>29.609375</v>
      </c>
      <c r="G358" s="17">
        <v>66.875</v>
      </c>
      <c r="H358" s="17">
        <v>14.296875</v>
      </c>
      <c r="I358" s="17">
        <v>50.859375</v>
      </c>
      <c r="J358" s="17">
        <v>54.84375</v>
      </c>
      <c r="K358" s="17">
        <v>45.46875</v>
      </c>
      <c r="M358" s="17">
        <v>4.84375</v>
      </c>
      <c r="N358" s="17">
        <v>46.640625</v>
      </c>
      <c r="O358" s="17">
        <v>38.28125</v>
      </c>
      <c r="Q358" s="16">
        <v>46.0546875</v>
      </c>
    </row>
    <row r="359" spans="1:17" x14ac:dyDescent="0.2">
      <c r="A359" s="13" t="s">
        <v>465</v>
      </c>
      <c r="B359" s="17">
        <v>30.860215053763401</v>
      </c>
      <c r="C359" s="17">
        <v>16.4247311827957</v>
      </c>
      <c r="D359" s="17">
        <v>24.086021505376301</v>
      </c>
      <c r="E359" s="17">
        <v>4.6236559139785003</v>
      </c>
      <c r="F359" s="17">
        <v>52.9838709677419</v>
      </c>
      <c r="G359" s="17">
        <v>55.134408602150501</v>
      </c>
      <c r="H359" s="17">
        <v>24.086021505376301</v>
      </c>
      <c r="I359" s="17">
        <v>33.387096774193502</v>
      </c>
      <c r="J359" s="17">
        <v>18.736559139784902</v>
      </c>
      <c r="K359" s="17">
        <v>35.940860215053803</v>
      </c>
      <c r="L359" s="17">
        <v>17.903225806451601</v>
      </c>
      <c r="M359" s="17">
        <v>7.06989247311828</v>
      </c>
      <c r="N359" s="17">
        <v>19.731182795698899</v>
      </c>
      <c r="O359" s="17">
        <v>44.139784946236503</v>
      </c>
      <c r="Q359" s="16">
        <v>24.086021505376301</v>
      </c>
    </row>
    <row r="360" spans="1:17" x14ac:dyDescent="0.2">
      <c r="A360" s="13" t="s">
        <v>466</v>
      </c>
      <c r="B360" s="17">
        <v>35.425531914893597</v>
      </c>
      <c r="C360" s="17">
        <v>35.904255319148902</v>
      </c>
      <c r="D360" s="17">
        <v>39.468085106383</v>
      </c>
      <c r="E360" s="17">
        <v>9.9999999999999893</v>
      </c>
      <c r="F360" s="17">
        <v>39.946808510638299</v>
      </c>
      <c r="H360" s="17">
        <v>20.372340425531899</v>
      </c>
      <c r="I360" s="17">
        <v>41.010638297872298</v>
      </c>
      <c r="J360" s="17">
        <v>31.914893617021299</v>
      </c>
      <c r="K360" s="17">
        <v>42.553191489361701</v>
      </c>
      <c r="L360" s="17">
        <v>16.648936170212799</v>
      </c>
      <c r="M360" s="17">
        <v>11.648936170212799</v>
      </c>
      <c r="N360" s="17">
        <v>35.2659574468085</v>
      </c>
      <c r="O360" s="17">
        <v>8.5638297872340399</v>
      </c>
      <c r="Q360" s="16">
        <v>35.2659574468085</v>
      </c>
    </row>
    <row r="361" spans="1:17" x14ac:dyDescent="0.2">
      <c r="A361" s="13" t="s">
        <v>467</v>
      </c>
      <c r="B361" s="17">
        <v>70.263157894736807</v>
      </c>
      <c r="D361" s="17">
        <v>63.815789473684198</v>
      </c>
      <c r="E361" s="17">
        <v>40.657894736842103</v>
      </c>
      <c r="G361" s="17">
        <v>72.894736842105303</v>
      </c>
      <c r="H361" s="17">
        <v>27.894736842105299</v>
      </c>
      <c r="K361" s="17">
        <v>61.842105263157897</v>
      </c>
      <c r="L361" s="17">
        <v>21.710526315789501</v>
      </c>
      <c r="M361" s="17">
        <v>34.7368421052632</v>
      </c>
      <c r="N361" s="17">
        <v>68.421052631578902</v>
      </c>
      <c r="O361" s="17">
        <v>28.815789473684202</v>
      </c>
      <c r="Q361" s="16">
        <v>51.25</v>
      </c>
    </row>
    <row r="362" spans="1:17" x14ac:dyDescent="0.2">
      <c r="A362" s="13" t="s">
        <v>468</v>
      </c>
      <c r="B362" s="17">
        <v>905</v>
      </c>
      <c r="D362" s="17">
        <v>55</v>
      </c>
      <c r="E362" s="17">
        <v>1615</v>
      </c>
      <c r="F362" s="17">
        <v>1535</v>
      </c>
      <c r="H362" s="17">
        <v>2070</v>
      </c>
      <c r="I362" s="17">
        <v>90</v>
      </c>
      <c r="J362" s="17">
        <v>25</v>
      </c>
      <c r="K362" s="17">
        <v>1055</v>
      </c>
      <c r="L362" s="17">
        <v>1795</v>
      </c>
      <c r="M362" s="17">
        <v>1830</v>
      </c>
      <c r="N362" s="17">
        <v>90</v>
      </c>
      <c r="O362" s="17">
        <v>225</v>
      </c>
      <c r="Q362" s="16">
        <v>980</v>
      </c>
    </row>
    <row r="363" spans="1:17" x14ac:dyDescent="0.2">
      <c r="A363" s="13" t="s">
        <v>471</v>
      </c>
      <c r="B363" s="17">
        <v>66.8</v>
      </c>
      <c r="C363" s="17">
        <v>53.1</v>
      </c>
      <c r="D363" s="17">
        <v>56</v>
      </c>
      <c r="E363" s="17">
        <v>58.9</v>
      </c>
      <c r="F363" s="17">
        <v>37.9</v>
      </c>
      <c r="H363" s="17">
        <v>10</v>
      </c>
      <c r="I363" s="17">
        <v>58.6</v>
      </c>
      <c r="J363" s="17">
        <v>36.6</v>
      </c>
      <c r="K363" s="17">
        <v>68.400000000000006</v>
      </c>
      <c r="M363" s="17">
        <v>9.5</v>
      </c>
      <c r="N363" s="17">
        <v>52.4</v>
      </c>
      <c r="O363" s="17">
        <v>12.6</v>
      </c>
      <c r="Q363" s="16">
        <v>52.75</v>
      </c>
    </row>
    <row r="364" spans="1:17" x14ac:dyDescent="0.2">
      <c r="A364" s="13" t="s">
        <v>472</v>
      </c>
      <c r="B364" s="17">
        <v>57.7083333333333</v>
      </c>
      <c r="C364" s="17">
        <v>60.2083333333333</v>
      </c>
      <c r="D364" s="17">
        <v>66.9444444444445</v>
      </c>
      <c r="E364" s="17">
        <v>38.6111111111111</v>
      </c>
      <c r="F364" s="17">
        <v>39.0277777777778</v>
      </c>
      <c r="H364" s="17">
        <v>7.0833333333333304</v>
      </c>
      <c r="I364" s="17">
        <v>49.7916666666667</v>
      </c>
      <c r="J364" s="17">
        <v>61.7361111111111</v>
      </c>
      <c r="K364" s="17">
        <v>63.1944444444444</v>
      </c>
      <c r="L364" s="17">
        <v>20.9722222222222</v>
      </c>
      <c r="M364" s="17">
        <v>25.9722222222222</v>
      </c>
      <c r="N364" s="17">
        <v>49.9305555555556</v>
      </c>
      <c r="O364" s="17">
        <v>51.0416666666667</v>
      </c>
      <c r="Q364" s="16">
        <v>49.9305555555556</v>
      </c>
    </row>
    <row r="365" spans="1:17" x14ac:dyDescent="0.2">
      <c r="A365" s="13" t="s">
        <v>473</v>
      </c>
      <c r="B365" s="17">
        <v>56.25</v>
      </c>
      <c r="C365" s="17">
        <v>27.840909090909101</v>
      </c>
      <c r="D365" s="17">
        <v>46.931818181818201</v>
      </c>
      <c r="E365" s="17">
        <v>33.068181818181799</v>
      </c>
      <c r="F365" s="17">
        <v>45.568181818181799</v>
      </c>
      <c r="H365" s="17">
        <v>9.0909090909090899</v>
      </c>
      <c r="I365" s="17">
        <v>53.863636363636402</v>
      </c>
      <c r="J365" s="17">
        <v>42.840909090909101</v>
      </c>
      <c r="K365" s="17">
        <v>52.613636363636402</v>
      </c>
      <c r="L365" s="17">
        <v>14.7727272727273</v>
      </c>
      <c r="M365" s="17">
        <v>21.363636363636399</v>
      </c>
      <c r="N365" s="17">
        <v>33.181818181818201</v>
      </c>
      <c r="O365" s="17">
        <v>21.477272727272702</v>
      </c>
      <c r="Q365" s="16">
        <v>33.181818181818201</v>
      </c>
    </row>
    <row r="366" spans="1:17" x14ac:dyDescent="0.2">
      <c r="A366" s="13" t="s">
        <v>474</v>
      </c>
      <c r="B366" s="17">
        <v>53.703703703703702</v>
      </c>
      <c r="C366" s="17">
        <v>73.148148148148195</v>
      </c>
      <c r="D366" s="17">
        <v>77.592592592592595</v>
      </c>
      <c r="E366" s="17">
        <v>26.851851851851901</v>
      </c>
      <c r="F366" s="17">
        <v>26.203703703703699</v>
      </c>
      <c r="H366" s="17">
        <v>9.2592592592592595</v>
      </c>
      <c r="I366" s="17">
        <v>76.9444444444444</v>
      </c>
      <c r="J366" s="17">
        <v>76.203703703703695</v>
      </c>
      <c r="K366" s="17">
        <v>47.037037037037003</v>
      </c>
      <c r="M366" s="17">
        <v>18.425925925925899</v>
      </c>
      <c r="N366" s="17">
        <v>73.8888888888889</v>
      </c>
      <c r="O366" s="17">
        <v>51.9444444444444</v>
      </c>
      <c r="Q366" s="16">
        <v>52.824074074074048</v>
      </c>
    </row>
    <row r="367" spans="1:17" x14ac:dyDescent="0.2">
      <c r="A367" s="13" t="s">
        <v>475</v>
      </c>
      <c r="B367" s="17">
        <v>57.897727272727302</v>
      </c>
      <c r="C367" s="17">
        <v>42.727272727272698</v>
      </c>
      <c r="D367" s="17">
        <v>62.443181818181799</v>
      </c>
      <c r="E367" s="17">
        <v>2.5568181818181799</v>
      </c>
      <c r="H367" s="17">
        <v>6.9318181818181799</v>
      </c>
      <c r="I367" s="17">
        <v>46.25</v>
      </c>
      <c r="J367" s="17">
        <v>47.954545454545503</v>
      </c>
      <c r="K367" s="17">
        <v>52.272727272727302</v>
      </c>
      <c r="L367" s="17">
        <v>25.511363636363601</v>
      </c>
      <c r="M367" s="17">
        <v>18.465909090909101</v>
      </c>
      <c r="N367" s="17">
        <v>36.988636363636402</v>
      </c>
      <c r="O367" s="17">
        <v>19.659090909090899</v>
      </c>
      <c r="Q367" s="16">
        <v>39.857954545454547</v>
      </c>
    </row>
    <row r="368" spans="1:17" x14ac:dyDescent="0.2">
      <c r="A368" s="13" t="s">
        <v>476</v>
      </c>
      <c r="B368" s="17">
        <v>59.038461538461497</v>
      </c>
      <c r="E368" s="17">
        <v>28.461538461538499</v>
      </c>
      <c r="F368" s="17">
        <v>17.115384615384599</v>
      </c>
      <c r="H368" s="17">
        <v>13.2692307692308</v>
      </c>
      <c r="I368" s="17">
        <v>19.807692307692299</v>
      </c>
      <c r="J368" s="17">
        <v>51.346153846153904</v>
      </c>
      <c r="K368" s="17">
        <v>29.615384615384599</v>
      </c>
      <c r="L368" s="17">
        <v>32.5</v>
      </c>
      <c r="M368" s="17">
        <v>20.384615384615401</v>
      </c>
      <c r="N368" s="17">
        <v>19.423076923076898</v>
      </c>
      <c r="O368" s="17">
        <v>33.461538461538503</v>
      </c>
      <c r="Q368" s="16">
        <v>28.461538461538499</v>
      </c>
    </row>
    <row r="369" spans="1:17" x14ac:dyDescent="0.2">
      <c r="A369" s="13" t="s">
        <v>477</v>
      </c>
      <c r="B369" s="17">
        <v>73.75</v>
      </c>
      <c r="C369" s="17">
        <v>44.545454545454497</v>
      </c>
      <c r="E369" s="17">
        <v>17.727272727272702</v>
      </c>
      <c r="F369" s="17">
        <v>27.954545454545499</v>
      </c>
      <c r="H369" s="17">
        <v>17.840909090909101</v>
      </c>
      <c r="K369" s="17">
        <v>59.431818181818201</v>
      </c>
      <c r="M369" s="17">
        <v>34.772727272727302</v>
      </c>
      <c r="O369" s="17">
        <v>22.159090909090899</v>
      </c>
      <c r="Q369" s="16">
        <v>31.363636363636402</v>
      </c>
    </row>
    <row r="370" spans="1:17" x14ac:dyDescent="0.2">
      <c r="A370" s="13" t="s">
        <v>479</v>
      </c>
      <c r="B370" s="17">
        <v>21.0833333333333</v>
      </c>
      <c r="C370" s="17">
        <v>29.8611111111111</v>
      </c>
      <c r="D370" s="17">
        <v>49.9722222222222</v>
      </c>
      <c r="E370" s="17">
        <v>38.6388888888889</v>
      </c>
      <c r="F370" s="17">
        <v>27.4722222222222</v>
      </c>
      <c r="G370" s="17">
        <v>47.2777777777778</v>
      </c>
      <c r="H370" s="17">
        <v>16.5</v>
      </c>
      <c r="I370" s="17">
        <v>39.75</v>
      </c>
      <c r="J370" s="17">
        <v>47.6944444444444</v>
      </c>
      <c r="K370" s="17">
        <v>8.0833333333333393</v>
      </c>
      <c r="L370" s="17">
        <v>29.5</v>
      </c>
      <c r="M370" s="17">
        <v>13.8888888888889</v>
      </c>
      <c r="O370" s="17">
        <v>41.8333333333333</v>
      </c>
      <c r="Q370" s="16">
        <v>29.8611111111111</v>
      </c>
    </row>
    <row r="371" spans="1:17" x14ac:dyDescent="0.2">
      <c r="A371" s="13" t="s">
        <v>480</v>
      </c>
      <c r="B371" s="17">
        <v>29.745762711864401</v>
      </c>
      <c r="C371" s="17">
        <v>35</v>
      </c>
      <c r="D371" s="17">
        <v>42.372881355932201</v>
      </c>
      <c r="E371" s="17">
        <v>3.8135593220339001</v>
      </c>
      <c r="F371" s="17">
        <v>35.381355932203398</v>
      </c>
      <c r="G371" s="17">
        <v>51.6525423728813</v>
      </c>
      <c r="H371" s="17">
        <v>7.7966101694915304</v>
      </c>
      <c r="I371" s="17">
        <v>43.728813559321999</v>
      </c>
      <c r="J371" s="17">
        <v>42.161016949152497</v>
      </c>
      <c r="K371" s="17">
        <v>20.5508474576271</v>
      </c>
      <c r="L371" s="17">
        <v>31.906779661016898</v>
      </c>
      <c r="M371" s="17">
        <v>10.8050847457627</v>
      </c>
      <c r="N371" s="17">
        <v>49.279661016949099</v>
      </c>
      <c r="O371" s="17">
        <v>36.144067796610202</v>
      </c>
      <c r="Q371" s="16">
        <v>35.190677966101703</v>
      </c>
    </row>
    <row r="372" spans="1:17" x14ac:dyDescent="0.2">
      <c r="A372" s="13" t="s">
        <v>481</v>
      </c>
      <c r="B372" s="17">
        <v>45.033333333333303</v>
      </c>
      <c r="C372" s="17">
        <v>21.475000000000001</v>
      </c>
      <c r="D372" s="17">
        <v>48.4583333333333</v>
      </c>
      <c r="E372" s="17">
        <v>80.4166666666667</v>
      </c>
      <c r="F372" s="17">
        <v>11.9166666666667</v>
      </c>
      <c r="G372" s="17">
        <v>52.941666666666698</v>
      </c>
      <c r="H372" s="17">
        <v>8.1666666666666696</v>
      </c>
      <c r="I372" s="17">
        <v>34.450000000000003</v>
      </c>
      <c r="J372" s="17">
        <v>36.533333333333303</v>
      </c>
      <c r="K372" s="17">
        <v>22.241666666666699</v>
      </c>
      <c r="L372" s="17">
        <v>18.116666666666699</v>
      </c>
      <c r="M372" s="17">
        <v>12.283333333333299</v>
      </c>
      <c r="N372" s="17">
        <v>38.375</v>
      </c>
      <c r="O372" s="17">
        <v>27.675000000000001</v>
      </c>
      <c r="Q372" s="16">
        <v>31.0625</v>
      </c>
    </row>
    <row r="373" spans="1:17" x14ac:dyDescent="0.2">
      <c r="A373" s="13" t="s">
        <v>482</v>
      </c>
      <c r="B373" s="17">
        <v>32.1875</v>
      </c>
      <c r="C373" s="17">
        <v>27.0625</v>
      </c>
      <c r="D373" s="17">
        <v>44.0625</v>
      </c>
      <c r="E373" s="17">
        <v>1.4464285714285701</v>
      </c>
      <c r="F373" s="17">
        <v>23.303571428571399</v>
      </c>
      <c r="G373" s="17">
        <v>49.776785714285701</v>
      </c>
      <c r="H373" s="17">
        <v>8.75</v>
      </c>
      <c r="I373" s="17">
        <v>40.1875</v>
      </c>
      <c r="J373" s="17">
        <v>32.767857142857103</v>
      </c>
      <c r="K373" s="17">
        <v>24.616071428571399</v>
      </c>
      <c r="L373" s="17">
        <v>10.2410714285714</v>
      </c>
      <c r="M373" s="17">
        <v>8.2767857142857206</v>
      </c>
      <c r="N373" s="17">
        <v>33.080357142857103</v>
      </c>
      <c r="O373" s="17">
        <v>18.3571428571429</v>
      </c>
      <c r="Q373" s="16">
        <v>25.839285714285701</v>
      </c>
    </row>
    <row r="374" spans="1:17" x14ac:dyDescent="0.2">
      <c r="A374" s="13" t="s">
        <v>483</v>
      </c>
      <c r="B374" s="17">
        <v>38.613636363636402</v>
      </c>
      <c r="C374" s="17">
        <v>26.0454545454546</v>
      </c>
      <c r="D374" s="17">
        <v>42.431818181818201</v>
      </c>
      <c r="E374" s="17">
        <v>6.6136363636363704</v>
      </c>
      <c r="F374" s="17">
        <v>32.977272727272698</v>
      </c>
      <c r="G374" s="17">
        <v>51.636363636363598</v>
      </c>
      <c r="H374" s="17">
        <v>21.704545454545499</v>
      </c>
      <c r="I374" s="17">
        <v>44</v>
      </c>
      <c r="J374" s="17">
        <v>34</v>
      </c>
      <c r="K374" s="17">
        <v>38.409090909090899</v>
      </c>
      <c r="L374" s="17">
        <v>20.409090909090899</v>
      </c>
      <c r="M374" s="17">
        <v>12.2272727272727</v>
      </c>
      <c r="N374" s="17">
        <v>40.454545454545503</v>
      </c>
      <c r="O374" s="17">
        <v>25.022727272727298</v>
      </c>
      <c r="Q374" s="16">
        <v>33.488636363636346</v>
      </c>
    </row>
    <row r="375" spans="1:17" x14ac:dyDescent="0.2">
      <c r="A375" s="13" t="s">
        <v>484</v>
      </c>
      <c r="B375" s="17">
        <v>33.887500000000003</v>
      </c>
      <c r="C375" s="17">
        <v>6.9375</v>
      </c>
      <c r="D375" s="17">
        <v>20.09375</v>
      </c>
      <c r="E375" s="17">
        <v>6.4375</v>
      </c>
      <c r="F375" s="17">
        <v>31.34375</v>
      </c>
      <c r="G375" s="17">
        <v>45.815624999999997</v>
      </c>
      <c r="H375" s="17">
        <v>7.15625</v>
      </c>
      <c r="I375" s="17">
        <v>24.012499999999999</v>
      </c>
      <c r="J375" s="17">
        <v>8.1437500000000007</v>
      </c>
      <c r="K375" s="17">
        <v>29.675000000000001</v>
      </c>
      <c r="L375" s="17">
        <v>19.090624999999999</v>
      </c>
      <c r="M375" s="17">
        <v>9.4906249999999996</v>
      </c>
      <c r="N375" s="17">
        <v>11.28125</v>
      </c>
      <c r="O375" s="17">
        <v>34.53125</v>
      </c>
      <c r="Q375" s="16">
        <v>19.592187500000001</v>
      </c>
    </row>
    <row r="376" spans="1:17" x14ac:dyDescent="0.2">
      <c r="A376" s="13" t="s">
        <v>485</v>
      </c>
      <c r="B376" s="17">
        <v>26.8571428571429</v>
      </c>
      <c r="C376" s="17">
        <v>17.5178571428571</v>
      </c>
      <c r="D376" s="17">
        <v>29.0178571428571</v>
      </c>
      <c r="E376" s="17">
        <v>7.75</v>
      </c>
      <c r="F376" s="17">
        <v>32.982142857142797</v>
      </c>
      <c r="G376" s="17">
        <v>53</v>
      </c>
      <c r="H376" s="17">
        <v>7.5</v>
      </c>
      <c r="I376" s="17">
        <v>36.821428571428598</v>
      </c>
      <c r="J376" s="17">
        <v>26.0178571428571</v>
      </c>
      <c r="K376" s="17">
        <v>22.821428571428601</v>
      </c>
      <c r="L376" s="17">
        <v>14.625</v>
      </c>
      <c r="M376" s="17">
        <v>11.464285714285699</v>
      </c>
      <c r="N376" s="17">
        <v>21.2321428571429</v>
      </c>
      <c r="O376" s="17">
        <v>13.0178571428571</v>
      </c>
      <c r="Q376" s="16">
        <v>22.026785714285751</v>
      </c>
    </row>
    <row r="377" spans="1:17" x14ac:dyDescent="0.2">
      <c r="A377" s="13" t="s">
        <v>486</v>
      </c>
      <c r="B377" s="17">
        <v>31.8928571428571</v>
      </c>
      <c r="C377" s="17">
        <v>159.19047619047601</v>
      </c>
      <c r="D377" s="17">
        <v>140.98809523809501</v>
      </c>
      <c r="E377" s="17">
        <v>21.75</v>
      </c>
      <c r="F377" s="17">
        <v>13.9285714285714</v>
      </c>
      <c r="G377" s="17">
        <v>26.238095238095202</v>
      </c>
      <c r="H377" s="17">
        <v>36.309523809523803</v>
      </c>
      <c r="I377" s="17">
        <v>89.654761904761898</v>
      </c>
      <c r="J377" s="17">
        <v>93.297619047618994</v>
      </c>
      <c r="K377" s="17">
        <v>20.380952380952401</v>
      </c>
      <c r="L377" s="17">
        <v>13.0119047619048</v>
      </c>
      <c r="M377" s="17">
        <v>40.642857142857103</v>
      </c>
      <c r="N377" s="17">
        <v>127.678571428571</v>
      </c>
      <c r="O377" s="17">
        <v>253.892857142857</v>
      </c>
      <c r="Q377" s="16">
        <v>38.476190476190453</v>
      </c>
    </row>
    <row r="378" spans="1:17" x14ac:dyDescent="0.2">
      <c r="A378" s="13" t="s">
        <v>487</v>
      </c>
      <c r="B378" s="17">
        <v>36.673684210526297</v>
      </c>
      <c r="C378" s="17">
        <v>82.739473684210495</v>
      </c>
      <c r="D378" s="17">
        <v>26.8605263157895</v>
      </c>
      <c r="E378" s="17">
        <v>17.802631578947398</v>
      </c>
      <c r="F378" s="17">
        <v>28</v>
      </c>
      <c r="G378" s="17">
        <v>5.9078947368421</v>
      </c>
      <c r="H378" s="17">
        <v>8.7105263157894708</v>
      </c>
      <c r="I378" s="17">
        <v>39.339473684210503</v>
      </c>
      <c r="J378" s="17">
        <v>82.226315789473702</v>
      </c>
      <c r="K378" s="17">
        <v>25.563157894736801</v>
      </c>
      <c r="L378" s="17">
        <v>14.7052631578947</v>
      </c>
      <c r="M378" s="17">
        <v>8.8868421052631597</v>
      </c>
      <c r="N378" s="17">
        <v>79.271052631578897</v>
      </c>
      <c r="O378" s="17">
        <v>217.04473684210501</v>
      </c>
      <c r="Q378" s="16">
        <v>27.43026315789475</v>
      </c>
    </row>
    <row r="379" spans="1:17" x14ac:dyDescent="0.2">
      <c r="A379" s="13" t="s">
        <v>488</v>
      </c>
      <c r="B379" s="17">
        <v>31.929545454545501</v>
      </c>
      <c r="C379" s="17">
        <v>17.395454545454498</v>
      </c>
      <c r="D379" s="17">
        <v>11.615909090909099</v>
      </c>
      <c r="E379" s="17">
        <v>16.9590909090909</v>
      </c>
      <c r="F379" s="17">
        <v>33.295454545454497</v>
      </c>
      <c r="G379" s="17">
        <v>39.568181818181799</v>
      </c>
      <c r="H379" s="17">
        <v>5.6818181818181897</v>
      </c>
      <c r="I379" s="17">
        <v>17.897727272727298</v>
      </c>
      <c r="J379" s="17">
        <v>9.7159090909090899</v>
      </c>
      <c r="K379" s="17">
        <v>24.2545454545455</v>
      </c>
      <c r="L379" s="17">
        <v>14.1613636363636</v>
      </c>
      <c r="M379" s="17">
        <v>7.4113636363636397</v>
      </c>
      <c r="N379" s="17">
        <v>12.0363636363636</v>
      </c>
      <c r="O379" s="17">
        <v>93.474999999999994</v>
      </c>
      <c r="Q379" s="16">
        <v>17.177272727272701</v>
      </c>
    </row>
    <row r="380" spans="1:17" x14ac:dyDescent="0.2">
      <c r="A380" s="13" t="s">
        <v>489</v>
      </c>
      <c r="B380" s="17">
        <v>38.281818181818203</v>
      </c>
      <c r="C380" s="17">
        <v>11.1409090909091</v>
      </c>
      <c r="D380" s="17">
        <v>33.4181818181818</v>
      </c>
      <c r="E380" s="17">
        <v>3.55</v>
      </c>
      <c r="F380" s="17">
        <v>39.863636363636402</v>
      </c>
      <c r="G380" s="17">
        <v>54.8272727272727</v>
      </c>
      <c r="H380" s="17">
        <v>13.2272727272727</v>
      </c>
      <c r="I380" s="17">
        <v>38</v>
      </c>
      <c r="J380" s="17">
        <v>19.840909090909101</v>
      </c>
      <c r="K380" s="17">
        <v>33.777272727272702</v>
      </c>
      <c r="L380" s="17">
        <v>14.7454545454545</v>
      </c>
      <c r="M380" s="17">
        <v>10.554545454545501</v>
      </c>
      <c r="N380" s="17">
        <v>20.763636363636401</v>
      </c>
      <c r="O380" s="17">
        <v>54.395454545454498</v>
      </c>
      <c r="Q380" s="16">
        <v>27.090909090909101</v>
      </c>
    </row>
    <row r="381" spans="1:17" x14ac:dyDescent="0.2">
      <c r="A381" s="13" t="s">
        <v>490</v>
      </c>
      <c r="B381" s="17">
        <v>29.6830985915493</v>
      </c>
      <c r="C381" s="17">
        <v>24.014084507042199</v>
      </c>
      <c r="D381" s="17">
        <v>24.295774647887299</v>
      </c>
      <c r="E381" s="17">
        <v>5.4929577464788704</v>
      </c>
      <c r="G381" s="17">
        <v>40.1408450704225</v>
      </c>
      <c r="H381" s="17">
        <v>17.3239436619718</v>
      </c>
      <c r="I381" s="17">
        <v>35.563380281690101</v>
      </c>
      <c r="J381" s="17">
        <v>20.387323943662</v>
      </c>
      <c r="K381" s="17">
        <v>29.366197183098599</v>
      </c>
      <c r="L381" s="17">
        <v>21.725352112676099</v>
      </c>
      <c r="M381" s="17">
        <v>18.626760563380302</v>
      </c>
      <c r="N381" s="17">
        <v>21.830985915492999</v>
      </c>
      <c r="O381" s="17">
        <v>44.014084507042298</v>
      </c>
      <c r="Q381" s="16">
        <v>24.014084507042199</v>
      </c>
    </row>
    <row r="382" spans="1:17" x14ac:dyDescent="0.2">
      <c r="A382" s="13" t="s">
        <v>491</v>
      </c>
      <c r="B382" s="17">
        <v>38.571428571428598</v>
      </c>
      <c r="C382" s="17">
        <v>2.3015873015873001</v>
      </c>
      <c r="D382" s="17">
        <v>15.3174603174603</v>
      </c>
      <c r="E382" s="17">
        <v>7.8968253968253999</v>
      </c>
      <c r="G382" s="17">
        <v>44.404761904761898</v>
      </c>
      <c r="H382" s="17">
        <v>9.7222222222222197</v>
      </c>
      <c r="I382" s="17">
        <v>33.809523809523803</v>
      </c>
      <c r="J382" s="17">
        <v>8.6904761904761898</v>
      </c>
      <c r="K382" s="17">
        <v>33.809523809523803</v>
      </c>
      <c r="L382" s="17">
        <v>44.841269841269799</v>
      </c>
      <c r="M382" s="17">
        <v>12.301587301587301</v>
      </c>
      <c r="N382" s="17">
        <v>5.3174603174603199</v>
      </c>
      <c r="O382" s="17">
        <v>61.468253968253997</v>
      </c>
      <c r="Q382" s="16">
        <v>15.3174603174603</v>
      </c>
    </row>
    <row r="383" spans="1:17" x14ac:dyDescent="0.2">
      <c r="A383" s="13" t="s">
        <v>492</v>
      </c>
      <c r="B383" s="17">
        <v>44.21875</v>
      </c>
      <c r="D383" s="17">
        <v>57.8125</v>
      </c>
      <c r="E383" s="17">
        <v>28.90625</v>
      </c>
      <c r="F383" s="17">
        <v>34.84375</v>
      </c>
      <c r="H383" s="17">
        <v>22.8125</v>
      </c>
      <c r="J383" s="17">
        <v>67.65625</v>
      </c>
      <c r="K383" s="17">
        <v>54.6875</v>
      </c>
      <c r="L383" s="17">
        <v>35</v>
      </c>
      <c r="M383" s="17">
        <v>16.71875</v>
      </c>
      <c r="N383" s="17">
        <v>40.46875</v>
      </c>
      <c r="O383" s="17">
        <v>24.375</v>
      </c>
      <c r="Q383" s="16">
        <v>35</v>
      </c>
    </row>
    <row r="384" spans="1:17" x14ac:dyDescent="0.2">
      <c r="A384" s="13" t="s">
        <v>493</v>
      </c>
      <c r="B384" s="17">
        <v>15.448717948718</v>
      </c>
      <c r="C384" s="17">
        <v>17.019230769230798</v>
      </c>
      <c r="D384" s="17">
        <v>41.185897435897402</v>
      </c>
      <c r="E384" s="17">
        <v>28.782051282051299</v>
      </c>
      <c r="F384" s="17">
        <v>20.961538461538499</v>
      </c>
      <c r="G384" s="17">
        <v>42.724358974358999</v>
      </c>
      <c r="H384" s="17">
        <v>9.3589743589743595</v>
      </c>
      <c r="I384" s="17">
        <v>58.974358974358999</v>
      </c>
      <c r="J384" s="17">
        <v>34.102564102564102</v>
      </c>
      <c r="K384" s="17">
        <v>7.0512820512820502</v>
      </c>
      <c r="L384" s="17">
        <v>30</v>
      </c>
      <c r="M384" s="17">
        <v>12.1794871794872</v>
      </c>
      <c r="N384" s="17">
        <v>51.826923076923102</v>
      </c>
      <c r="O384" s="17">
        <v>44.3910256410256</v>
      </c>
      <c r="Q384" s="16">
        <v>29.391025641025649</v>
      </c>
    </row>
    <row r="385" spans="1:17" x14ac:dyDescent="0.2">
      <c r="A385" s="13" t="s">
        <v>494</v>
      </c>
      <c r="B385" s="17">
        <v>30.188172043010798</v>
      </c>
      <c r="C385" s="17">
        <v>25.053763440860202</v>
      </c>
      <c r="D385" s="17">
        <v>43.252688172043001</v>
      </c>
      <c r="E385" s="17">
        <v>8.8172043010752592</v>
      </c>
      <c r="F385" s="17">
        <v>35.8333333333333</v>
      </c>
      <c r="G385" s="17">
        <v>44.543010752688197</v>
      </c>
      <c r="H385" s="17">
        <v>1.9623655913978499</v>
      </c>
      <c r="I385" s="17">
        <v>54.327956989247298</v>
      </c>
      <c r="J385" s="17">
        <v>33.413978494623699</v>
      </c>
      <c r="K385" s="17">
        <v>25.080645161290299</v>
      </c>
      <c r="L385" s="17">
        <v>21.935483870967701</v>
      </c>
      <c r="M385" s="17">
        <v>12.6075268817204</v>
      </c>
      <c r="N385" s="17">
        <v>52.311827956989298</v>
      </c>
      <c r="O385" s="17">
        <v>47.661290322580697</v>
      </c>
      <c r="Q385" s="16">
        <v>31.80107526881725</v>
      </c>
    </row>
    <row r="386" spans="1:17" x14ac:dyDescent="0.2">
      <c r="A386" s="13" t="s">
        <v>495</v>
      </c>
      <c r="B386" s="17">
        <v>25.375</v>
      </c>
      <c r="C386" s="17">
        <v>25.4590909090909</v>
      </c>
      <c r="D386" s="17">
        <v>44.886363636363598</v>
      </c>
      <c r="E386" s="17">
        <v>3.4863636363636399</v>
      </c>
      <c r="F386" s="17">
        <v>34.931818181818201</v>
      </c>
      <c r="G386" s="17">
        <v>53.140909090909098</v>
      </c>
      <c r="H386" s="17">
        <v>14.159090909090899</v>
      </c>
      <c r="I386" s="17">
        <v>45.570454545454503</v>
      </c>
      <c r="J386" s="17">
        <v>41.540909090909103</v>
      </c>
      <c r="K386" s="17">
        <v>27.936363636363598</v>
      </c>
      <c r="L386" s="17">
        <v>8.6613636363636406</v>
      </c>
      <c r="M386" s="17">
        <v>14.4818181818182</v>
      </c>
      <c r="N386" s="17">
        <v>45.393181818181802</v>
      </c>
      <c r="O386" s="17">
        <v>32.190909090909102</v>
      </c>
      <c r="Q386" s="16">
        <v>30.063636363636348</v>
      </c>
    </row>
    <row r="387" spans="1:17" x14ac:dyDescent="0.2">
      <c r="A387" s="13" t="s">
        <v>496</v>
      </c>
      <c r="B387" s="17">
        <v>27.766949152542399</v>
      </c>
      <c r="C387" s="17">
        <v>28.605932203389798</v>
      </c>
      <c r="D387" s="17">
        <v>47.211864406779704</v>
      </c>
      <c r="E387" s="17">
        <v>3.6652542372881398</v>
      </c>
      <c r="F387" s="17">
        <v>32.415254237288103</v>
      </c>
      <c r="G387" s="17">
        <v>55.161016949152497</v>
      </c>
      <c r="H387" s="17">
        <v>12.796610169491499</v>
      </c>
      <c r="I387" s="17">
        <v>49.406779661016998</v>
      </c>
      <c r="J387" s="17">
        <v>43.381355932203398</v>
      </c>
      <c r="K387" s="17">
        <v>28.364406779661</v>
      </c>
      <c r="L387" s="17">
        <v>12.8305084745763</v>
      </c>
      <c r="M387" s="17">
        <v>15.8135593220339</v>
      </c>
      <c r="N387" s="17">
        <v>49.360169491525397</v>
      </c>
      <c r="O387" s="17">
        <v>38.995762711864401</v>
      </c>
      <c r="Q387" s="16">
        <v>30.510593220338951</v>
      </c>
    </row>
    <row r="388" spans="1:17" x14ac:dyDescent="0.2">
      <c r="A388" s="13" t="s">
        <v>497</v>
      </c>
      <c r="B388" s="17">
        <v>29.4722222222222</v>
      </c>
      <c r="C388" s="17">
        <v>29.3611111111111</v>
      </c>
      <c r="D388" s="17">
        <v>40.8194444444444</v>
      </c>
      <c r="E388" s="17">
        <v>6.7361111111111098</v>
      </c>
      <c r="F388" s="17">
        <v>33.3333333333333</v>
      </c>
      <c r="G388" s="17">
        <v>56.9722222222222</v>
      </c>
      <c r="H388" s="17">
        <v>12.5</v>
      </c>
      <c r="I388" s="17">
        <v>52.6527777777778</v>
      </c>
      <c r="J388" s="17">
        <v>42.0694444444444</v>
      </c>
      <c r="K388" s="17">
        <v>33.125</v>
      </c>
      <c r="L388" s="17">
        <v>26.0555555555556</v>
      </c>
      <c r="M388" s="17">
        <v>16.0277777777778</v>
      </c>
      <c r="N388" s="17">
        <v>50.5416666666667</v>
      </c>
      <c r="O388" s="17">
        <v>35.8472222222222</v>
      </c>
      <c r="Q388" s="16">
        <v>33.22916666666665</v>
      </c>
    </row>
    <row r="389" spans="1:17" x14ac:dyDescent="0.2">
      <c r="A389" s="13" t="s">
        <v>498</v>
      </c>
      <c r="B389" s="17">
        <v>29.34375</v>
      </c>
      <c r="C389" s="17">
        <v>11.140625</v>
      </c>
      <c r="D389" s="17">
        <v>34.921875</v>
      </c>
      <c r="E389" s="17">
        <v>18.59375</v>
      </c>
      <c r="H389" s="17">
        <v>5.46875</v>
      </c>
      <c r="I389" s="17">
        <v>43.84375</v>
      </c>
      <c r="J389" s="17">
        <v>21.09375</v>
      </c>
      <c r="K389" s="17">
        <v>30.109375</v>
      </c>
      <c r="L389" s="17">
        <v>12.53125</v>
      </c>
      <c r="M389" s="17">
        <v>10.515625</v>
      </c>
      <c r="N389" s="17">
        <v>49.859375</v>
      </c>
      <c r="Q389" s="16">
        <v>21.09375</v>
      </c>
    </row>
    <row r="390" spans="1:17" x14ac:dyDescent="0.2">
      <c r="A390" s="13" t="s">
        <v>499</v>
      </c>
      <c r="B390" s="17">
        <v>31.5023255813954</v>
      </c>
      <c r="C390" s="17">
        <v>24.588372093023299</v>
      </c>
      <c r="D390" s="17">
        <v>39.077906976744202</v>
      </c>
      <c r="E390" s="17">
        <v>0.67965116279069604</v>
      </c>
      <c r="F390" s="17">
        <v>33.604651162790702</v>
      </c>
      <c r="G390" s="17">
        <v>50.195348837209302</v>
      </c>
      <c r="H390" s="17">
        <v>10.6395348837209</v>
      </c>
      <c r="I390" s="17">
        <v>37.847674418604598</v>
      </c>
      <c r="J390" s="17">
        <v>32.918023255813999</v>
      </c>
      <c r="K390" s="17">
        <v>24.376744186046501</v>
      </c>
      <c r="L390" s="17">
        <v>8.76220930232558</v>
      </c>
      <c r="M390" s="17">
        <v>9.0511627906976706</v>
      </c>
      <c r="N390" s="17">
        <v>34.894767441860502</v>
      </c>
      <c r="O390" s="17">
        <v>11.8116279069767</v>
      </c>
      <c r="Q390" s="16">
        <v>28.04534883720935</v>
      </c>
    </row>
    <row r="391" spans="1:17" x14ac:dyDescent="0.2">
      <c r="A391" s="13" t="s">
        <v>500</v>
      </c>
      <c r="B391" s="17">
        <v>35.3670731707317</v>
      </c>
      <c r="C391" s="17">
        <v>26.0371951219512</v>
      </c>
      <c r="D391" s="17">
        <v>39.9189024390244</v>
      </c>
      <c r="E391" s="17">
        <v>3.1646341463414598</v>
      </c>
      <c r="F391" s="17">
        <v>38.109756097560997</v>
      </c>
      <c r="G391" s="17">
        <v>53.877439024390199</v>
      </c>
      <c r="H391" s="17">
        <v>15.548780487804899</v>
      </c>
      <c r="I391" s="17">
        <v>43.133536585365903</v>
      </c>
      <c r="J391" s="17">
        <v>33.842073170731702</v>
      </c>
      <c r="K391" s="17">
        <v>32.516463414634103</v>
      </c>
      <c r="L391" s="17">
        <v>11.4743902439024</v>
      </c>
      <c r="M391" s="17">
        <v>12.902439024390199</v>
      </c>
      <c r="N391" s="17">
        <v>38.481097560975599</v>
      </c>
      <c r="O391" s="17">
        <v>16.7951219512195</v>
      </c>
      <c r="Q391" s="16">
        <v>33.179268292682906</v>
      </c>
    </row>
    <row r="392" spans="1:17" x14ac:dyDescent="0.2">
      <c r="A392" s="13" t="s">
        <v>501</v>
      </c>
      <c r="B392" s="17">
        <v>30.686363636363598</v>
      </c>
      <c r="C392" s="17">
        <v>25.654545454545499</v>
      </c>
      <c r="D392" s="17">
        <v>38.25</v>
      </c>
      <c r="E392" s="17">
        <v>6.09772727272727</v>
      </c>
      <c r="F392" s="17">
        <v>37.704545454545503</v>
      </c>
      <c r="G392" s="17">
        <v>56.502272727272697</v>
      </c>
      <c r="H392" s="17">
        <v>14</v>
      </c>
      <c r="I392" s="17">
        <v>42.927272727272701</v>
      </c>
      <c r="J392" s="17">
        <v>35.204545454545503</v>
      </c>
      <c r="K392" s="17">
        <v>34.018181818181802</v>
      </c>
      <c r="L392" s="17">
        <v>14.170454545454501</v>
      </c>
      <c r="M392" s="17">
        <v>11.654545454545501</v>
      </c>
      <c r="N392" s="17">
        <v>41.0386363636364</v>
      </c>
      <c r="O392" s="17">
        <v>17.7545454545455</v>
      </c>
      <c r="Q392" s="16">
        <v>32.352272727272698</v>
      </c>
    </row>
    <row r="393" spans="1:17" x14ac:dyDescent="0.2">
      <c r="A393" s="13" t="s">
        <v>502</v>
      </c>
      <c r="B393" s="17">
        <v>34.346153846153797</v>
      </c>
      <c r="C393" s="17">
        <v>29.211538461538499</v>
      </c>
      <c r="D393" s="17">
        <v>36.307692307692299</v>
      </c>
      <c r="E393" s="17">
        <v>16.269230769230798</v>
      </c>
      <c r="F393" s="17">
        <v>45.365384615384599</v>
      </c>
      <c r="G393" s="17">
        <v>52.980769230769198</v>
      </c>
      <c r="H393" s="17">
        <v>10</v>
      </c>
      <c r="I393" s="17">
        <v>47.865384615384599</v>
      </c>
      <c r="J393" s="17">
        <v>42.134615384615401</v>
      </c>
      <c r="K393" s="17">
        <v>37.923076923076898</v>
      </c>
      <c r="L393" s="17">
        <v>9.9230769230769198</v>
      </c>
      <c r="M393" s="17">
        <v>12.7692307692308</v>
      </c>
      <c r="N393" s="17">
        <v>42.711538461538503</v>
      </c>
      <c r="O393" s="17">
        <v>19.173076923076898</v>
      </c>
      <c r="Q393" s="16">
        <v>35.326923076923052</v>
      </c>
    </row>
    <row r="394" spans="1:17" x14ac:dyDescent="0.2">
      <c r="A394" s="13" t="s">
        <v>503</v>
      </c>
      <c r="B394" s="17">
        <v>29.4722222222222</v>
      </c>
      <c r="C394" s="17">
        <v>15.3888888888889</v>
      </c>
      <c r="D394" s="17">
        <v>38.375</v>
      </c>
      <c r="E394" s="17">
        <v>3.05555555555555</v>
      </c>
      <c r="F394" s="17">
        <v>22.9166666666667</v>
      </c>
      <c r="G394" s="17">
        <v>49.3194444444444</v>
      </c>
      <c r="H394" s="17">
        <v>5</v>
      </c>
      <c r="I394" s="17">
        <v>32.7083333333333</v>
      </c>
      <c r="J394" s="17">
        <v>22.5416666666667</v>
      </c>
      <c r="K394" s="17">
        <v>23.1666666666667</v>
      </c>
      <c r="L394" s="17">
        <v>8.1805555555555607</v>
      </c>
      <c r="M394" s="17">
        <v>8.0277777777777803</v>
      </c>
      <c r="N394" s="17">
        <v>32.2222222222222</v>
      </c>
      <c r="O394" s="17">
        <v>9.2083333333333304</v>
      </c>
      <c r="Q394" s="16">
        <v>22.7291666666667</v>
      </c>
    </row>
    <row r="395" spans="1:17" x14ac:dyDescent="0.2">
      <c r="A395" s="13" t="s">
        <v>504</v>
      </c>
      <c r="B395" s="17">
        <v>36.976744186046503</v>
      </c>
      <c r="C395" s="17">
        <v>25.9651162790698</v>
      </c>
      <c r="D395" s="17">
        <v>37.680232558139501</v>
      </c>
      <c r="E395" s="17">
        <v>0.86046511627907296</v>
      </c>
      <c r="F395" s="17">
        <v>26.802325581395301</v>
      </c>
      <c r="G395" s="17">
        <v>57.430232558139501</v>
      </c>
      <c r="H395" s="17">
        <v>11.104651162790701</v>
      </c>
      <c r="I395" s="17">
        <v>41.854651162790702</v>
      </c>
      <c r="J395" s="17">
        <v>27.575581395348799</v>
      </c>
      <c r="K395" s="17">
        <v>30.761627906976699</v>
      </c>
      <c r="L395" s="17">
        <v>12.0988372093023</v>
      </c>
      <c r="M395" s="17">
        <v>8.3779069767441801</v>
      </c>
      <c r="N395" s="17">
        <v>38.069767441860499</v>
      </c>
      <c r="O395" s="17">
        <v>5.1569767441860499</v>
      </c>
      <c r="Q395" s="16">
        <v>27.18895348837205</v>
      </c>
    </row>
    <row r="396" spans="1:17" x14ac:dyDescent="0.2">
      <c r="A396" s="13" t="s">
        <v>505</v>
      </c>
      <c r="B396" s="17">
        <v>29.720588235294102</v>
      </c>
      <c r="C396" s="17">
        <v>22.147058823529399</v>
      </c>
      <c r="D396" s="17">
        <v>36.352941176470601</v>
      </c>
      <c r="E396" s="17">
        <v>1.8529411764705901</v>
      </c>
      <c r="F396" s="17">
        <v>29.705882352941199</v>
      </c>
      <c r="G396" s="17">
        <v>58.117647058823501</v>
      </c>
      <c r="H396" s="17">
        <v>12.205882352941201</v>
      </c>
      <c r="I396" s="17">
        <v>46.470588235294102</v>
      </c>
      <c r="J396" s="17">
        <v>29</v>
      </c>
      <c r="K396" s="17">
        <v>27.044117647058801</v>
      </c>
      <c r="L396" s="17">
        <v>10.647058823529401</v>
      </c>
      <c r="M396" s="17">
        <v>10.367647058823501</v>
      </c>
      <c r="N396" s="17">
        <v>36.529411764705898</v>
      </c>
      <c r="O396" s="17">
        <v>5.5</v>
      </c>
      <c r="Q396" s="16">
        <v>28.022058823529399</v>
      </c>
    </row>
    <row r="397" spans="1:17" x14ac:dyDescent="0.2">
      <c r="A397" s="13" t="s">
        <v>506</v>
      </c>
      <c r="B397" s="17">
        <v>35.258620689655203</v>
      </c>
      <c r="C397" s="17">
        <v>26.120689655172399</v>
      </c>
      <c r="D397" s="17">
        <v>32.586206896551701</v>
      </c>
      <c r="E397" s="17">
        <v>17.672413793103399</v>
      </c>
      <c r="F397" s="17">
        <v>27.586206896551701</v>
      </c>
      <c r="G397" s="17">
        <v>50.344827586206897</v>
      </c>
      <c r="H397" s="17">
        <v>10.086206896551699</v>
      </c>
      <c r="I397" s="17">
        <v>32.758620689655203</v>
      </c>
      <c r="J397" s="17">
        <v>37.068965517241402</v>
      </c>
      <c r="K397" s="17">
        <v>33.965517241379303</v>
      </c>
      <c r="M397" s="17">
        <v>10.086206896551699</v>
      </c>
      <c r="N397" s="17">
        <v>37.672413793103402</v>
      </c>
      <c r="O397" s="17">
        <v>10.1724137931034</v>
      </c>
      <c r="Q397" s="16">
        <v>32.586206896551701</v>
      </c>
    </row>
    <row r="398" spans="1:17" x14ac:dyDescent="0.2">
      <c r="A398" s="13" t="s">
        <v>507</v>
      </c>
      <c r="B398" s="17">
        <v>33.5557894736842</v>
      </c>
      <c r="C398" s="17">
        <v>8.6668421052631608</v>
      </c>
      <c r="D398" s="17">
        <v>22.983421052631599</v>
      </c>
      <c r="E398" s="17">
        <v>12.560394736842101</v>
      </c>
      <c r="F398" s="17">
        <v>36.973684210526301</v>
      </c>
      <c r="G398" s="17">
        <v>51.219078947368402</v>
      </c>
      <c r="H398" s="17">
        <v>13.8157894736842</v>
      </c>
      <c r="I398" s="17">
        <v>25.301447368421101</v>
      </c>
      <c r="J398" s="17">
        <v>13.361973684210501</v>
      </c>
      <c r="K398" s="17">
        <v>30.3684210526316</v>
      </c>
      <c r="L398" s="17">
        <v>10.9206578947368</v>
      </c>
      <c r="M398" s="17">
        <v>10.5528947368421</v>
      </c>
      <c r="N398" s="17">
        <v>18.413421052631598</v>
      </c>
      <c r="O398" s="17">
        <v>30.802368421052599</v>
      </c>
      <c r="Q398" s="16">
        <v>20.698421052631598</v>
      </c>
    </row>
    <row r="399" spans="1:17" x14ac:dyDescent="0.2">
      <c r="A399" s="13" t="s">
        <v>508</v>
      </c>
      <c r="B399" s="17">
        <v>32.778917910447802</v>
      </c>
      <c r="C399" s="17">
        <v>20.1468283582089</v>
      </c>
      <c r="D399" s="17">
        <v>33.886940298507497</v>
      </c>
      <c r="E399" s="17">
        <v>3.0860074626865699</v>
      </c>
      <c r="F399" s="17">
        <v>41.716417910447802</v>
      </c>
      <c r="G399" s="17">
        <v>55.919962686567203</v>
      </c>
      <c r="H399" s="17">
        <v>14.179104477611901</v>
      </c>
      <c r="I399" s="17">
        <v>37.792164179104503</v>
      </c>
      <c r="J399" s="17">
        <v>27.171455223880599</v>
      </c>
      <c r="K399" s="17">
        <v>32.989365671641799</v>
      </c>
      <c r="L399" s="17">
        <v>11.3518656716418</v>
      </c>
      <c r="M399" s="17">
        <v>10.4688432835821</v>
      </c>
      <c r="N399" s="17">
        <v>32.809328358209001</v>
      </c>
      <c r="O399" s="17">
        <v>8.8977611940298509</v>
      </c>
      <c r="Q399" s="16">
        <v>29.975186567164201</v>
      </c>
    </row>
    <row r="400" spans="1:17" x14ac:dyDescent="0.2">
      <c r="A400" s="13" t="s">
        <v>509</v>
      </c>
      <c r="B400" s="17">
        <v>33.839473684210503</v>
      </c>
      <c r="C400" s="17">
        <v>23.198684210526299</v>
      </c>
      <c r="D400" s="17">
        <v>33.331578947368399</v>
      </c>
      <c r="E400" s="17">
        <v>6.1921052631578899</v>
      </c>
      <c r="F400" s="17">
        <v>45.302631578947398</v>
      </c>
      <c r="G400" s="17">
        <v>57.984210526315799</v>
      </c>
      <c r="H400" s="17">
        <v>11.578947368421099</v>
      </c>
      <c r="I400" s="17">
        <v>43.071052631579001</v>
      </c>
      <c r="J400" s="17">
        <v>28.822368421052602</v>
      </c>
      <c r="K400" s="17">
        <v>35.159210526315803</v>
      </c>
      <c r="L400" s="17">
        <v>12.85</v>
      </c>
      <c r="M400" s="17">
        <v>10.2144736842105</v>
      </c>
      <c r="N400" s="17">
        <v>34.518421052631602</v>
      </c>
      <c r="O400" s="17">
        <v>4.9328947368421003</v>
      </c>
      <c r="Q400" s="16">
        <v>31.0769736842105</v>
      </c>
    </row>
    <row r="401" spans="1:17" x14ac:dyDescent="0.2">
      <c r="A401" s="13" t="s">
        <v>510</v>
      </c>
      <c r="B401" s="17">
        <v>38.514705882352899</v>
      </c>
      <c r="C401" s="17">
        <v>30.852941176470601</v>
      </c>
      <c r="D401" s="17">
        <v>33.220588235294102</v>
      </c>
      <c r="E401" s="17">
        <v>12.514705882352899</v>
      </c>
      <c r="F401" s="17">
        <v>49.911764705882398</v>
      </c>
      <c r="G401" s="17">
        <v>62.5</v>
      </c>
      <c r="H401" s="17">
        <v>8.8235294117646994</v>
      </c>
      <c r="I401" s="17">
        <v>47.705882352941202</v>
      </c>
      <c r="J401" s="17">
        <v>32.117647058823501</v>
      </c>
      <c r="K401" s="17">
        <v>37.808823529411796</v>
      </c>
      <c r="L401" s="17">
        <v>17.794117647058801</v>
      </c>
      <c r="M401" s="17">
        <v>12.2794117647059</v>
      </c>
      <c r="N401" s="17">
        <v>38.823529411764703</v>
      </c>
      <c r="O401" s="17">
        <v>9.3235294117646994</v>
      </c>
      <c r="Q401" s="16">
        <v>32.669117647058798</v>
      </c>
    </row>
    <row r="402" spans="1:17" x14ac:dyDescent="0.2">
      <c r="A402" s="13" t="s">
        <v>511</v>
      </c>
      <c r="B402" s="17">
        <v>27.7734375</v>
      </c>
      <c r="C402" s="17">
        <v>25.1484375</v>
      </c>
      <c r="D402" s="17">
        <v>2.8359375</v>
      </c>
      <c r="E402" s="17">
        <v>10.421875</v>
      </c>
      <c r="F402" s="17">
        <v>35.390625</v>
      </c>
      <c r="G402" s="17">
        <v>36.7578125</v>
      </c>
      <c r="H402" s="17">
        <v>15.46875</v>
      </c>
      <c r="I402" s="17">
        <v>28.6640625</v>
      </c>
      <c r="J402" s="17">
        <v>24.2578125</v>
      </c>
      <c r="K402" s="17">
        <v>26.1796875</v>
      </c>
      <c r="L402" s="17">
        <v>27.328125</v>
      </c>
      <c r="M402" s="17">
        <v>10.5078125</v>
      </c>
      <c r="N402" s="17">
        <v>5.7812500000000098</v>
      </c>
      <c r="O402" s="17">
        <v>94.1796875</v>
      </c>
      <c r="Q402" s="16">
        <v>25.6640625</v>
      </c>
    </row>
    <row r="403" spans="1:17" x14ac:dyDescent="0.2">
      <c r="A403" s="13" t="s">
        <v>512</v>
      </c>
      <c r="B403" s="17">
        <v>32.35</v>
      </c>
      <c r="C403" s="17">
        <v>12.324999999999999</v>
      </c>
      <c r="D403" s="17">
        <v>20.9</v>
      </c>
      <c r="E403" s="17">
        <v>6.9</v>
      </c>
      <c r="F403" s="17">
        <v>39.375</v>
      </c>
      <c r="G403" s="17">
        <v>46.5</v>
      </c>
      <c r="H403" s="17">
        <v>8.4250000000000007</v>
      </c>
      <c r="I403" s="17">
        <v>35.450000000000003</v>
      </c>
      <c r="J403" s="17">
        <v>11.225</v>
      </c>
      <c r="K403" s="17">
        <v>21.35</v>
      </c>
      <c r="L403" s="17">
        <v>29.875</v>
      </c>
      <c r="M403" s="17">
        <v>10.525</v>
      </c>
      <c r="N403" s="17">
        <v>27.6</v>
      </c>
      <c r="O403" s="17">
        <v>52.05</v>
      </c>
      <c r="Q403" s="16">
        <v>24.475000000000001</v>
      </c>
    </row>
    <row r="404" spans="1:17" x14ac:dyDescent="0.2">
      <c r="A404" s="13" t="s">
        <v>513</v>
      </c>
      <c r="B404" s="17">
        <v>36.2083333333333</v>
      </c>
      <c r="C404" s="17">
        <v>51.78125</v>
      </c>
      <c r="D404" s="17">
        <v>15.34375</v>
      </c>
      <c r="E404" s="17">
        <v>14.03125</v>
      </c>
      <c r="F404" s="17">
        <v>10.3125</v>
      </c>
      <c r="G404" s="17">
        <v>17.2708333333333</v>
      </c>
      <c r="H404" s="17">
        <v>35.5208333333333</v>
      </c>
      <c r="I404" s="17">
        <v>10.34375</v>
      </c>
      <c r="J404" s="17">
        <v>61.0833333333333</v>
      </c>
      <c r="K404" s="17">
        <v>19.6354166666667</v>
      </c>
      <c r="L404" s="17">
        <v>10.5625</v>
      </c>
      <c r="M404" s="17">
        <v>41.9166666666667</v>
      </c>
      <c r="N404" s="17">
        <v>28.3541666666667</v>
      </c>
      <c r="O404" s="17">
        <v>166.770833333333</v>
      </c>
      <c r="Q404" s="16">
        <v>23.9947916666667</v>
      </c>
    </row>
    <row r="405" spans="1:17" x14ac:dyDescent="0.2">
      <c r="A405" s="13" t="s">
        <v>514</v>
      </c>
      <c r="B405" s="17">
        <v>34.764285714285698</v>
      </c>
      <c r="C405" s="17">
        <v>16.545238095238101</v>
      </c>
      <c r="D405" s="17">
        <v>13.8178571428571</v>
      </c>
      <c r="E405" s="17">
        <v>19.172619047619101</v>
      </c>
      <c r="F405" s="17">
        <v>30.476190476190499</v>
      </c>
      <c r="G405" s="17">
        <v>36.405952380952399</v>
      </c>
      <c r="H405" s="17">
        <v>8.6904761904761898</v>
      </c>
      <c r="I405" s="17">
        <v>15.3309523809524</v>
      </c>
      <c r="J405" s="17">
        <v>8.4821428571428594</v>
      </c>
      <c r="K405" s="17">
        <v>23.6404761904762</v>
      </c>
      <c r="L405" s="17">
        <v>13.0035714285714</v>
      </c>
      <c r="M405" s="17">
        <v>7.3630952380952399</v>
      </c>
      <c r="N405" s="17">
        <v>5.3797619047619003</v>
      </c>
      <c r="O405" s="17">
        <v>95.392857142857096</v>
      </c>
      <c r="Q405" s="16">
        <v>15.938095238095251</v>
      </c>
    </row>
    <row r="406" spans="1:17" x14ac:dyDescent="0.2">
      <c r="A406" s="13" t="s">
        <v>515</v>
      </c>
      <c r="B406" s="17">
        <v>32.137890624999997</v>
      </c>
      <c r="C406" s="17">
        <v>48.307421875000003</v>
      </c>
      <c r="D406" s="17">
        <v>54.185937500000001</v>
      </c>
      <c r="E406" s="17">
        <v>18.120312500000001</v>
      </c>
      <c r="F406" s="17">
        <v>36.015625</v>
      </c>
      <c r="G406" s="17">
        <v>75.809375000000003</v>
      </c>
      <c r="H406" s="17">
        <v>9.3359375</v>
      </c>
      <c r="I406" s="17">
        <v>67.428906249999997</v>
      </c>
      <c r="J406" s="17">
        <v>63.705468750000001</v>
      </c>
      <c r="K406" s="17">
        <v>31.622265625000001</v>
      </c>
      <c r="L406" s="17">
        <v>9.6265625000000004</v>
      </c>
      <c r="M406" s="17">
        <v>8.3605468750000007</v>
      </c>
      <c r="N406" s="17">
        <v>63.110546874999997</v>
      </c>
      <c r="O406" s="17">
        <v>40.264453125000003</v>
      </c>
      <c r="Q406" s="16">
        <v>38.140039062500001</v>
      </c>
    </row>
    <row r="407" spans="1:17" x14ac:dyDescent="0.2">
      <c r="A407" s="13" t="s">
        <v>516</v>
      </c>
      <c r="B407" s="17">
        <v>35.933823529411796</v>
      </c>
      <c r="C407" s="17">
        <v>12.454044117647101</v>
      </c>
      <c r="D407" s="17">
        <v>33.543382352941201</v>
      </c>
      <c r="E407" s="17">
        <v>3.8720588235294202</v>
      </c>
      <c r="F407" s="17">
        <v>43.088235294117702</v>
      </c>
      <c r="G407" s="17">
        <v>56.771691176470597</v>
      </c>
      <c r="H407" s="17">
        <v>12.867647058823501</v>
      </c>
      <c r="I407" s="17">
        <v>38.683455882352902</v>
      </c>
      <c r="J407" s="17">
        <v>14.977941176470599</v>
      </c>
      <c r="K407" s="17">
        <v>33.8125</v>
      </c>
      <c r="L407" s="17">
        <v>14.893382352941201</v>
      </c>
      <c r="M407" s="17">
        <v>10.540441176470599</v>
      </c>
      <c r="N407" s="17">
        <v>20.713970588235298</v>
      </c>
      <c r="O407" s="17">
        <v>47.366544117647102</v>
      </c>
      <c r="Q407" s="16">
        <v>27.12867647058825</v>
      </c>
    </row>
    <row r="408" spans="1:17" x14ac:dyDescent="0.2">
      <c r="A408" s="13" t="s">
        <v>517</v>
      </c>
      <c r="B408" s="17">
        <v>31</v>
      </c>
      <c r="C408" s="17">
        <v>6.0961538461538396</v>
      </c>
      <c r="D408" s="17">
        <v>23.690384615384598</v>
      </c>
      <c r="E408" s="17">
        <v>4.5009615384615396</v>
      </c>
      <c r="F408" s="17">
        <v>45.384615384615401</v>
      </c>
      <c r="G408" s="17">
        <v>50.348076923076903</v>
      </c>
      <c r="H408" s="17">
        <v>12.211538461538501</v>
      </c>
      <c r="I408" s="17">
        <v>28.899038461538499</v>
      </c>
      <c r="J408" s="17">
        <v>11.3182692307692</v>
      </c>
      <c r="K408" s="17">
        <v>31.698076923076901</v>
      </c>
      <c r="L408" s="17">
        <v>16.229807692307698</v>
      </c>
      <c r="M408" s="17">
        <v>9.5115384615384606</v>
      </c>
      <c r="N408" s="17">
        <v>15.4519230769231</v>
      </c>
      <c r="O408" s="17">
        <v>54.257692307692302</v>
      </c>
      <c r="Q408" s="16">
        <v>19.960096153846148</v>
      </c>
    </row>
    <row r="409" spans="1:17" x14ac:dyDescent="0.2">
      <c r="A409" s="13" t="s">
        <v>518</v>
      </c>
      <c r="B409" s="17">
        <v>33.930232558139501</v>
      </c>
      <c r="C409" s="17">
        <v>9.6337209302325597</v>
      </c>
      <c r="D409" s="17">
        <v>19.511627906976699</v>
      </c>
      <c r="E409" s="17">
        <v>2.77325581395348</v>
      </c>
      <c r="G409" s="17">
        <v>48.965116279069797</v>
      </c>
      <c r="H409" s="17">
        <v>12.383720930232601</v>
      </c>
      <c r="I409" s="17">
        <v>36.279069767441896</v>
      </c>
      <c r="J409" s="17">
        <v>15.406976744186</v>
      </c>
      <c r="K409" s="17">
        <v>34.941860465116299</v>
      </c>
      <c r="L409" s="17">
        <v>30.959302325581401</v>
      </c>
      <c r="M409" s="17">
        <v>10.75</v>
      </c>
      <c r="N409" s="17">
        <v>20.7151162790698</v>
      </c>
      <c r="O409" s="17">
        <v>47.889534883720899</v>
      </c>
      <c r="Q409" s="16">
        <v>20.7151162790698</v>
      </c>
    </row>
    <row r="410" spans="1:17" x14ac:dyDescent="0.2">
      <c r="A410" s="13" t="s">
        <v>519</v>
      </c>
      <c r="B410" s="17">
        <v>38.895348837209298</v>
      </c>
      <c r="C410" s="17">
        <v>13.3139534883721</v>
      </c>
      <c r="D410" s="17">
        <v>35.930232558139501</v>
      </c>
      <c r="E410" s="17">
        <v>17.906976744186</v>
      </c>
      <c r="H410" s="17">
        <v>10.116279069767399</v>
      </c>
      <c r="I410" s="17">
        <v>35.988372093023301</v>
      </c>
      <c r="J410" s="17">
        <v>25.8720930232558</v>
      </c>
      <c r="K410" s="17">
        <v>39.1860465116279</v>
      </c>
      <c r="L410" s="17">
        <v>36.976744186046503</v>
      </c>
      <c r="M410" s="17">
        <v>17.1511627906977</v>
      </c>
      <c r="N410" s="17">
        <v>31.569767441860499</v>
      </c>
      <c r="O410" s="17">
        <v>22.0348837209302</v>
      </c>
      <c r="Q410" s="16">
        <v>28.72093023255815</v>
      </c>
    </row>
    <row r="411" spans="1:17" x14ac:dyDescent="0.2">
      <c r="A411" s="13" t="s">
        <v>520</v>
      </c>
      <c r="B411" s="17">
        <v>35.0416666666667</v>
      </c>
      <c r="C411" s="17">
        <v>3.5833333333333401</v>
      </c>
      <c r="D411" s="17">
        <v>7.4583333333333304</v>
      </c>
      <c r="E411" s="17">
        <v>8.94166666666667</v>
      </c>
      <c r="F411" s="17">
        <v>48.1666666666667</v>
      </c>
      <c r="G411" s="17">
        <v>39.575000000000003</v>
      </c>
      <c r="H411" s="17">
        <v>7.3333333333333304</v>
      </c>
      <c r="I411" s="17">
        <v>29.116666666666699</v>
      </c>
      <c r="J411" s="17">
        <v>5.6333333333333302</v>
      </c>
      <c r="K411" s="17">
        <v>36.174999999999997</v>
      </c>
      <c r="L411" s="17">
        <v>28.8333333333333</v>
      </c>
      <c r="M411" s="17">
        <v>8.2833333333333297</v>
      </c>
      <c r="N411" s="17">
        <v>5.6</v>
      </c>
      <c r="O411" s="17">
        <v>102.316666666667</v>
      </c>
      <c r="Q411" s="16">
        <v>18.887499999999985</v>
      </c>
    </row>
    <row r="412" spans="1:17" x14ac:dyDescent="0.2">
      <c r="A412" s="13" t="s">
        <v>521</v>
      </c>
      <c r="B412" s="17">
        <v>34.233333333333299</v>
      </c>
      <c r="C412" s="17">
        <v>12.883333333333301</v>
      </c>
      <c r="D412" s="17">
        <v>29.35</v>
      </c>
      <c r="E412" s="17">
        <v>10.866666666666699</v>
      </c>
      <c r="F412" s="17">
        <v>50.2</v>
      </c>
      <c r="G412" s="17">
        <v>57.883333333333297</v>
      </c>
      <c r="H412" s="17">
        <v>4.5</v>
      </c>
      <c r="I412" s="17">
        <v>42.8333333333333</v>
      </c>
      <c r="J412" s="17">
        <v>23.783333333333299</v>
      </c>
      <c r="K412" s="17">
        <v>33.35</v>
      </c>
      <c r="L412" s="17">
        <v>39.016666666666701</v>
      </c>
      <c r="M412" s="17">
        <v>14.5</v>
      </c>
      <c r="N412" s="17">
        <v>23.366666666666699</v>
      </c>
      <c r="O412" s="17">
        <v>55.683333333333302</v>
      </c>
      <c r="Q412" s="16">
        <v>31.35</v>
      </c>
    </row>
    <row r="413" spans="1:17" x14ac:dyDescent="0.2">
      <c r="A413" s="13" t="s">
        <v>522</v>
      </c>
      <c r="B413" s="17">
        <v>45.875</v>
      </c>
      <c r="C413" s="17">
        <v>36.625</v>
      </c>
      <c r="D413" s="17">
        <v>30.1875</v>
      </c>
      <c r="E413" s="17">
        <v>25.75</v>
      </c>
      <c r="F413" s="17">
        <v>42</v>
      </c>
      <c r="G413" s="17">
        <v>47.3125</v>
      </c>
      <c r="H413" s="17">
        <v>24.9375</v>
      </c>
      <c r="I413" s="17">
        <v>36.75</v>
      </c>
      <c r="J413" s="17">
        <v>37.75</v>
      </c>
      <c r="K413" s="17">
        <v>38.5</v>
      </c>
      <c r="L413" s="17">
        <v>22.75</v>
      </c>
      <c r="M413" s="17">
        <v>28.8125</v>
      </c>
      <c r="N413" s="17">
        <v>32.375</v>
      </c>
      <c r="O413" s="17">
        <v>43.875</v>
      </c>
      <c r="Q413" s="16">
        <v>36.6875</v>
      </c>
    </row>
    <row r="414" spans="1:17" x14ac:dyDescent="0.2">
      <c r="A414" s="13" t="s">
        <v>523</v>
      </c>
      <c r="B414" s="17">
        <v>10.050000000000001</v>
      </c>
      <c r="C414" s="17">
        <v>20.933333333333302</v>
      </c>
      <c r="D414" s="17">
        <v>45.35</v>
      </c>
      <c r="E414" s="17">
        <v>9.9499999999999993</v>
      </c>
      <c r="F414" s="17">
        <v>38.116666666666703</v>
      </c>
      <c r="G414" s="17">
        <v>49.25</v>
      </c>
      <c r="H414" s="17">
        <v>10.6666666666667</v>
      </c>
      <c r="I414" s="17">
        <v>52.383333333333297</v>
      </c>
      <c r="J414" s="17">
        <v>41.6</v>
      </c>
      <c r="K414" s="17">
        <v>21.716666666666701</v>
      </c>
      <c r="L414" s="17">
        <v>10.8333333333333</v>
      </c>
      <c r="M414" s="17">
        <v>16</v>
      </c>
      <c r="N414" s="17">
        <v>52.566666666666698</v>
      </c>
      <c r="O414" s="17">
        <v>42.4166666666667</v>
      </c>
      <c r="Q414" s="16">
        <v>29.9166666666667</v>
      </c>
    </row>
    <row r="415" spans="1:17" x14ac:dyDescent="0.2">
      <c r="A415" s="13" t="s">
        <v>524</v>
      </c>
      <c r="B415" s="17">
        <v>24.573770491803302</v>
      </c>
      <c r="C415" s="17">
        <v>24.930327868852501</v>
      </c>
      <c r="D415" s="17">
        <v>40.127049180327901</v>
      </c>
      <c r="E415" s="17">
        <v>4.70491803278688</v>
      </c>
      <c r="F415" s="17">
        <v>41.926229508196698</v>
      </c>
      <c r="G415" s="17">
        <v>54.979508196721298</v>
      </c>
      <c r="H415" s="17">
        <v>14.590163934426201</v>
      </c>
      <c r="I415" s="17">
        <v>46.364754098360599</v>
      </c>
      <c r="J415" s="17">
        <v>40.114754098360599</v>
      </c>
      <c r="K415" s="17">
        <v>30.979508196721302</v>
      </c>
      <c r="L415" s="17">
        <v>14.262295081967199</v>
      </c>
      <c r="M415" s="17">
        <v>16.9467213114754</v>
      </c>
      <c r="N415" s="17">
        <v>47.934426229508198</v>
      </c>
      <c r="O415" s="17">
        <v>30.5532786885246</v>
      </c>
      <c r="Q415" s="16">
        <v>30.766393442622949</v>
      </c>
    </row>
    <row r="416" spans="1:17" x14ac:dyDescent="0.2">
      <c r="A416" s="13" t="s">
        <v>525</v>
      </c>
      <c r="B416" s="17">
        <v>25.185483870967701</v>
      </c>
      <c r="C416" s="17">
        <v>29.193548387096801</v>
      </c>
      <c r="D416" s="17">
        <v>42.741935483871003</v>
      </c>
      <c r="E416" s="17">
        <v>3.57258064516129</v>
      </c>
      <c r="F416" s="17">
        <v>32.177419354838698</v>
      </c>
      <c r="G416" s="17">
        <v>54.145161290322598</v>
      </c>
      <c r="H416" s="17">
        <v>12.419354838709699</v>
      </c>
      <c r="I416" s="17">
        <v>50.919354838709701</v>
      </c>
      <c r="J416" s="17">
        <v>43.225806451612897</v>
      </c>
      <c r="K416" s="17">
        <v>28.629032258064498</v>
      </c>
      <c r="L416" s="17">
        <v>15.6048387096774</v>
      </c>
      <c r="M416" s="17">
        <v>14.1290322580645</v>
      </c>
      <c r="N416" s="17">
        <v>50.056451612903203</v>
      </c>
      <c r="O416" s="17">
        <v>30.161290322580601</v>
      </c>
      <c r="Q416" s="16">
        <v>29.677419354838701</v>
      </c>
    </row>
    <row r="417" spans="1:17" x14ac:dyDescent="0.2">
      <c r="A417" s="13" t="s">
        <v>527</v>
      </c>
      <c r="B417" s="17">
        <v>32.660185185185199</v>
      </c>
      <c r="C417" s="17">
        <v>29.2898148148148</v>
      </c>
      <c r="D417" s="17">
        <v>40.701851851851799</v>
      </c>
      <c r="E417" s="17">
        <v>4.1740740740740696</v>
      </c>
      <c r="F417" s="17">
        <v>41.1111111111111</v>
      </c>
      <c r="G417" s="17">
        <v>56.345370370370397</v>
      </c>
      <c r="H417" s="17">
        <v>12.037037037037001</v>
      </c>
      <c r="I417" s="17">
        <v>44.941666666666698</v>
      </c>
      <c r="J417" s="17">
        <v>37.080555555555598</v>
      </c>
      <c r="K417" s="17">
        <v>31.627777777777801</v>
      </c>
      <c r="L417" s="17">
        <v>9.1203703703703702</v>
      </c>
      <c r="M417" s="17">
        <v>10.2611111111111</v>
      </c>
      <c r="N417" s="17">
        <v>41.907407407407398</v>
      </c>
      <c r="O417" s="17">
        <v>17.477777777777799</v>
      </c>
      <c r="Q417" s="16">
        <v>32.143981481481504</v>
      </c>
    </row>
    <row r="418" spans="1:17" x14ac:dyDescent="0.2">
      <c r="A418" s="13" t="s">
        <v>528</v>
      </c>
      <c r="B418" s="17">
        <v>33.805952380952398</v>
      </c>
      <c r="C418" s="17">
        <v>24.4321428571429</v>
      </c>
      <c r="D418" s="17">
        <v>34.4738095238095</v>
      </c>
      <c r="E418" s="17">
        <v>9.9023809523809501</v>
      </c>
      <c r="F418" s="17">
        <v>41.6666666666667</v>
      </c>
      <c r="G418" s="17">
        <v>55.344047619047601</v>
      </c>
      <c r="H418" s="17">
        <v>14.880952380952399</v>
      </c>
      <c r="I418" s="17">
        <v>42.453571428571401</v>
      </c>
      <c r="J418" s="17">
        <v>31.551190476190499</v>
      </c>
      <c r="K418" s="17">
        <v>36.476190476190503</v>
      </c>
      <c r="L418" s="17">
        <v>10.4452380952381</v>
      </c>
      <c r="M418" s="17">
        <v>13.3738095238095</v>
      </c>
      <c r="N418" s="17">
        <v>39.172619047619101</v>
      </c>
      <c r="O418" s="17">
        <v>14.035714285714301</v>
      </c>
      <c r="Q418" s="16">
        <v>32.678571428571445</v>
      </c>
    </row>
    <row r="419" spans="1:17" x14ac:dyDescent="0.2">
      <c r="A419" s="13" t="s">
        <v>529</v>
      </c>
      <c r="B419" s="17">
        <v>29.457692307692302</v>
      </c>
      <c r="C419" s="17">
        <v>26.730769230769202</v>
      </c>
      <c r="D419" s="17">
        <v>33.299999999999997</v>
      </c>
      <c r="E419" s="17">
        <v>6.1307692307692303</v>
      </c>
      <c r="F419" s="17">
        <v>45.769230769230802</v>
      </c>
      <c r="G419" s="17">
        <v>56.757692307692302</v>
      </c>
      <c r="H419" s="17">
        <v>16.076923076923102</v>
      </c>
      <c r="I419" s="17">
        <v>45.042307692307702</v>
      </c>
      <c r="J419" s="17">
        <v>33.642307692307703</v>
      </c>
      <c r="K419" s="17">
        <v>32.419230769230801</v>
      </c>
      <c r="L419" s="17">
        <v>7.12307692307692</v>
      </c>
      <c r="M419" s="17">
        <v>12.930769230769201</v>
      </c>
      <c r="N419" s="17">
        <v>42.553846153846202</v>
      </c>
      <c r="O419" s="17">
        <v>16.707692307692302</v>
      </c>
      <c r="Q419" s="16">
        <v>30.938461538461553</v>
      </c>
    </row>
    <row r="420" spans="1:17" x14ac:dyDescent="0.2">
      <c r="A420" s="13" t="s">
        <v>530</v>
      </c>
      <c r="B420" s="17">
        <v>34.727272727272698</v>
      </c>
      <c r="C420" s="17">
        <v>14.636363636363599</v>
      </c>
      <c r="D420" s="17">
        <v>27.363636363636399</v>
      </c>
      <c r="E420" s="17">
        <v>3.6590909090908998</v>
      </c>
      <c r="F420" s="17">
        <v>25.454545454545499</v>
      </c>
      <c r="G420" s="17">
        <v>54.090909090909101</v>
      </c>
      <c r="H420" s="17">
        <v>9.1136363636363598</v>
      </c>
      <c r="I420" s="17">
        <v>39.045454545454497</v>
      </c>
      <c r="J420" s="17">
        <v>21.431818181818201</v>
      </c>
      <c r="K420" s="17">
        <v>30.2954545454546</v>
      </c>
      <c r="L420" s="17">
        <v>19.431818181818201</v>
      </c>
      <c r="M420" s="17">
        <v>7.3636363636363598</v>
      </c>
      <c r="N420" s="17">
        <v>28.5</v>
      </c>
      <c r="O420" s="17">
        <v>12.9772727272727</v>
      </c>
      <c r="Q420" s="16">
        <v>23.443181818181849</v>
      </c>
    </row>
    <row r="421" spans="1:17" x14ac:dyDescent="0.2">
      <c r="A421" s="13" t="s">
        <v>531</v>
      </c>
      <c r="B421" s="17">
        <v>31.1875</v>
      </c>
      <c r="C421" s="17">
        <v>20.0416666666667</v>
      </c>
      <c r="D421" s="17">
        <v>33.9583333333333</v>
      </c>
      <c r="E421" s="17">
        <v>1.1145833333333299</v>
      </c>
      <c r="F421" s="17">
        <v>32.6041666666667</v>
      </c>
      <c r="G421" s="17">
        <v>53.7395833333333</v>
      </c>
      <c r="H421" s="17">
        <v>8.7499999999999893</v>
      </c>
      <c r="I421" s="17">
        <v>42.8541666666667</v>
      </c>
      <c r="J421" s="17">
        <v>31.1041666666667</v>
      </c>
      <c r="K421" s="17">
        <v>33.15625</v>
      </c>
      <c r="L421" s="17">
        <v>20.25</v>
      </c>
      <c r="M421" s="17">
        <v>8.2604166666666607</v>
      </c>
      <c r="N421" s="17">
        <v>35.6666666666667</v>
      </c>
      <c r="O421" s="17">
        <v>4.3958333333333304</v>
      </c>
      <c r="Q421" s="16">
        <v>31.14583333333335</v>
      </c>
    </row>
    <row r="422" spans="1:17" x14ac:dyDescent="0.2">
      <c r="A422" s="13" t="s">
        <v>532</v>
      </c>
      <c r="B422" s="17">
        <v>27.613636363636399</v>
      </c>
      <c r="C422" s="17">
        <v>29.977272727272702</v>
      </c>
      <c r="D422" s="17">
        <v>29.204545454545499</v>
      </c>
      <c r="E422" s="17">
        <v>3.4318181818181901</v>
      </c>
      <c r="F422" s="17">
        <v>41.636363636363598</v>
      </c>
      <c r="G422" s="17">
        <v>51.704545454545503</v>
      </c>
      <c r="H422" s="17">
        <v>14.818181818181801</v>
      </c>
      <c r="I422" s="17">
        <v>44.772727272727302</v>
      </c>
      <c r="J422" s="17">
        <v>31.704545454545499</v>
      </c>
      <c r="K422" s="17">
        <v>31.181818181818201</v>
      </c>
      <c r="L422" s="17">
        <v>10.0454545454546</v>
      </c>
      <c r="M422" s="17">
        <v>11.454545454545499</v>
      </c>
      <c r="N422" s="17">
        <v>40.386363636363598</v>
      </c>
      <c r="O422" s="17">
        <v>3.88636363636363</v>
      </c>
      <c r="Q422" s="16">
        <v>29.590909090909101</v>
      </c>
    </row>
    <row r="423" spans="1:17" x14ac:dyDescent="0.2">
      <c r="A423" s="13" t="s">
        <v>533</v>
      </c>
      <c r="B423" s="17">
        <v>33.801562500000003</v>
      </c>
      <c r="C423" s="17">
        <v>9.1781249999999996</v>
      </c>
      <c r="D423" s="17">
        <v>15.5171875</v>
      </c>
      <c r="E423" s="17">
        <v>5.0453124999999996</v>
      </c>
      <c r="F423" s="17">
        <v>37.40625</v>
      </c>
      <c r="G423" s="17">
        <v>47.501562499999999</v>
      </c>
      <c r="H423" s="17">
        <v>8.28125</v>
      </c>
      <c r="I423" s="17">
        <v>26.032812499999999</v>
      </c>
      <c r="J423" s="17">
        <v>10.731249999999999</v>
      </c>
      <c r="K423" s="17">
        <v>30.262499999999999</v>
      </c>
      <c r="L423" s="17">
        <v>7.2046875000000004</v>
      </c>
      <c r="M423" s="17">
        <v>7.8531250000000004</v>
      </c>
      <c r="N423" s="17">
        <v>14.459375</v>
      </c>
      <c r="O423" s="17">
        <v>40.668750000000003</v>
      </c>
      <c r="Q423" s="16">
        <v>14.98828125</v>
      </c>
    </row>
    <row r="424" spans="1:17" x14ac:dyDescent="0.2">
      <c r="A424" s="13" t="s">
        <v>534</v>
      </c>
      <c r="B424" s="17">
        <v>33.726260504201697</v>
      </c>
      <c r="C424" s="17">
        <v>21.770168067226901</v>
      </c>
      <c r="D424" s="17">
        <v>32.828361344537797</v>
      </c>
      <c r="E424" s="17">
        <v>3.7334033613445401</v>
      </c>
      <c r="F424" s="17">
        <v>42.079831932773097</v>
      </c>
      <c r="G424" s="17">
        <v>58.195378151260499</v>
      </c>
      <c r="H424" s="17">
        <v>12.605042016806699</v>
      </c>
      <c r="I424" s="17">
        <v>37.547058823529397</v>
      </c>
      <c r="J424" s="17">
        <v>28.161554621848701</v>
      </c>
      <c r="K424" s="17">
        <v>32.756722689075602</v>
      </c>
      <c r="L424" s="17">
        <v>8.0224789915966408</v>
      </c>
      <c r="M424" s="17">
        <v>10.188655462184901</v>
      </c>
      <c r="N424" s="17">
        <v>32.676890756302498</v>
      </c>
      <c r="O424" s="17">
        <v>10.824999999999999</v>
      </c>
      <c r="Q424" s="16">
        <v>30.4192226890756</v>
      </c>
    </row>
    <row r="425" spans="1:17" x14ac:dyDescent="0.2">
      <c r="A425" s="13" t="s">
        <v>535</v>
      </c>
      <c r="B425" s="17">
        <v>35.889411764705898</v>
      </c>
      <c r="C425" s="17">
        <v>23.6435294117647</v>
      </c>
      <c r="D425" s="17">
        <v>33.853823529411798</v>
      </c>
      <c r="E425" s="17">
        <v>1.3285294117647</v>
      </c>
      <c r="F425" s="17">
        <v>47.088235294117702</v>
      </c>
      <c r="G425" s="17">
        <v>57.9538235294118</v>
      </c>
      <c r="H425" s="17">
        <v>16.088235294117599</v>
      </c>
      <c r="I425" s="17">
        <v>39.886470588235298</v>
      </c>
      <c r="J425" s="17">
        <v>25.7685294117647</v>
      </c>
      <c r="K425" s="17">
        <v>34.344705882352898</v>
      </c>
      <c r="L425" s="17">
        <v>8.7476470588235404</v>
      </c>
      <c r="M425" s="17">
        <v>13.063823529411801</v>
      </c>
      <c r="N425" s="17">
        <v>34.392352941176497</v>
      </c>
      <c r="O425" s="17">
        <v>11.5352941176471</v>
      </c>
      <c r="Q425" s="16">
        <v>29.811176470588251</v>
      </c>
    </row>
    <row r="426" spans="1:17" x14ac:dyDescent="0.2">
      <c r="A426" s="13" t="s">
        <v>536</v>
      </c>
      <c r="B426" s="17">
        <v>36.5772727272727</v>
      </c>
      <c r="C426" s="17">
        <v>22.7022727272727</v>
      </c>
      <c r="D426" s="17">
        <v>34.686363636363602</v>
      </c>
      <c r="E426" s="17">
        <v>6.4113636363636397</v>
      </c>
      <c r="F426" s="17">
        <v>49.568181818181799</v>
      </c>
      <c r="G426" s="17">
        <v>58.5</v>
      </c>
      <c r="H426" s="17">
        <v>13.295454545454501</v>
      </c>
      <c r="I426" s="17">
        <v>44.990909090909099</v>
      </c>
      <c r="J426" s="17">
        <v>30.520454545454498</v>
      </c>
      <c r="K426" s="17">
        <v>38.145454545454498</v>
      </c>
      <c r="L426" s="17">
        <v>11.125</v>
      </c>
      <c r="M426" s="17">
        <v>12.0636363636364</v>
      </c>
      <c r="N426" s="17">
        <v>37.113636363636402</v>
      </c>
      <c r="O426" s="17">
        <v>2.2250000000000001</v>
      </c>
      <c r="Q426" s="16">
        <v>32.603409090909054</v>
      </c>
    </row>
    <row r="427" spans="1:17" x14ac:dyDescent="0.2">
      <c r="A427" s="13" t="s">
        <v>537</v>
      </c>
      <c r="B427" s="17">
        <v>35.575000000000003</v>
      </c>
      <c r="C427" s="17">
        <v>25.85</v>
      </c>
      <c r="D427" s="17">
        <v>33.875</v>
      </c>
      <c r="E427" s="17">
        <v>13.9</v>
      </c>
      <c r="F427" s="17">
        <v>50.55</v>
      </c>
      <c r="G427" s="17">
        <v>58.55</v>
      </c>
      <c r="H427" s="17">
        <v>7.75</v>
      </c>
      <c r="I427" s="17">
        <v>48.375</v>
      </c>
      <c r="J427" s="17">
        <v>39.9</v>
      </c>
      <c r="K427" s="17">
        <v>40.524999999999999</v>
      </c>
      <c r="L427" s="17">
        <v>20.65</v>
      </c>
      <c r="M427" s="17">
        <v>8.7249999999999996</v>
      </c>
      <c r="N427" s="17">
        <v>42.9</v>
      </c>
      <c r="O427" s="17">
        <v>6.9</v>
      </c>
      <c r="Q427" s="16">
        <v>34.725000000000001</v>
      </c>
    </row>
    <row r="428" spans="1:17" x14ac:dyDescent="0.2">
      <c r="A428" s="13" t="s">
        <v>538</v>
      </c>
      <c r="B428" s="17">
        <v>36.0833333333333</v>
      </c>
      <c r="C428" s="17">
        <v>9.7976190476190492</v>
      </c>
      <c r="D428" s="17">
        <v>26.226190476190499</v>
      </c>
      <c r="E428" s="17">
        <v>6.3214285714285703</v>
      </c>
      <c r="F428" s="17">
        <v>35.119047619047599</v>
      </c>
      <c r="G428" s="17">
        <v>50.202380952380999</v>
      </c>
      <c r="H428" s="17">
        <v>16.547619047619101</v>
      </c>
      <c r="I428" s="17">
        <v>36.535714285714299</v>
      </c>
      <c r="J428" s="17">
        <v>6.6904761904761996</v>
      </c>
      <c r="K428" s="17">
        <v>28.5595238095238</v>
      </c>
      <c r="L428" s="17">
        <v>7.5</v>
      </c>
      <c r="M428" s="17">
        <v>10.8452380952381</v>
      </c>
      <c r="N428" s="17">
        <v>14.714285714285699</v>
      </c>
      <c r="O428" s="17">
        <v>48.273809523809497</v>
      </c>
      <c r="Q428" s="16">
        <v>21.386904761904802</v>
      </c>
    </row>
    <row r="429" spans="1:17" x14ac:dyDescent="0.2">
      <c r="A429" s="13" t="s">
        <v>539</v>
      </c>
      <c r="B429" s="17">
        <v>32.369047619047599</v>
      </c>
      <c r="C429" s="17">
        <v>11.130952380952399</v>
      </c>
      <c r="D429" s="17">
        <v>19.761904761904798</v>
      </c>
      <c r="E429" s="17">
        <v>6.96428571428571</v>
      </c>
      <c r="F429" s="17">
        <v>45.714285714285701</v>
      </c>
      <c r="G429" s="17">
        <v>47.869047619047599</v>
      </c>
      <c r="H429" s="17">
        <v>20.8333333333333</v>
      </c>
      <c r="I429" s="17">
        <v>42.702380952380999</v>
      </c>
      <c r="J429" s="17">
        <v>5.7500000000000098</v>
      </c>
      <c r="K429" s="17">
        <v>31.8095238095238</v>
      </c>
      <c r="L429" s="17">
        <v>19.404761904761902</v>
      </c>
      <c r="M429" s="17">
        <v>14.702380952381001</v>
      </c>
      <c r="N429" s="17">
        <v>31.4166666666667</v>
      </c>
      <c r="O429" s="17">
        <v>54.095238095238102</v>
      </c>
      <c r="Q429" s="16">
        <v>26.125</v>
      </c>
    </row>
    <row r="430" spans="1:17" x14ac:dyDescent="0.2">
      <c r="A430" s="13" t="s">
        <v>540</v>
      </c>
      <c r="B430" s="17">
        <v>26.692307692307701</v>
      </c>
      <c r="C430" s="17">
        <v>25.692307692307701</v>
      </c>
      <c r="D430" s="17">
        <v>27.076923076923102</v>
      </c>
      <c r="E430" s="17">
        <v>4.5</v>
      </c>
      <c r="F430" s="17">
        <v>47.961538461538503</v>
      </c>
      <c r="G430" s="17">
        <v>59.038461538461497</v>
      </c>
      <c r="H430" s="17">
        <v>21</v>
      </c>
      <c r="I430" s="17">
        <v>41.576923076923102</v>
      </c>
      <c r="J430" s="17">
        <v>19.269230769230798</v>
      </c>
      <c r="K430" s="17">
        <v>26.269230769230798</v>
      </c>
      <c r="L430" s="17">
        <v>12.846153846153801</v>
      </c>
      <c r="M430" s="17">
        <v>13.5</v>
      </c>
      <c r="N430" s="17">
        <v>36.846153846153797</v>
      </c>
      <c r="O430" s="17">
        <v>25.115384615384599</v>
      </c>
      <c r="Q430" s="16">
        <v>25.980769230769248</v>
      </c>
    </row>
    <row r="431" spans="1:17" x14ac:dyDescent="0.2">
      <c r="A431" s="13" t="s">
        <v>541</v>
      </c>
      <c r="B431" s="17">
        <v>32.897058823529399</v>
      </c>
      <c r="C431" s="17">
        <v>17.485294117647101</v>
      </c>
      <c r="D431" s="17">
        <v>13.5</v>
      </c>
      <c r="E431" s="17">
        <v>15.955882352941201</v>
      </c>
      <c r="F431" s="17">
        <v>32.352941176470601</v>
      </c>
      <c r="G431" s="17">
        <v>42.911764705882298</v>
      </c>
      <c r="H431" s="17">
        <v>5.1470588235294104</v>
      </c>
      <c r="I431" s="17">
        <v>18.9411764705882</v>
      </c>
      <c r="J431" s="17">
        <v>4.8088235294117601</v>
      </c>
      <c r="K431" s="17">
        <v>24.294117647058801</v>
      </c>
      <c r="L431" s="17">
        <v>10.25</v>
      </c>
      <c r="M431" s="17">
        <v>10.235294117647101</v>
      </c>
      <c r="N431" s="17">
        <v>7.0882352941176503</v>
      </c>
      <c r="O431" s="17">
        <v>89.338235294117695</v>
      </c>
      <c r="Q431" s="16">
        <v>16.720588235294152</v>
      </c>
    </row>
    <row r="432" spans="1:17" x14ac:dyDescent="0.2">
      <c r="A432" s="13" t="s">
        <v>542</v>
      </c>
      <c r="B432" s="17">
        <v>32.173214285714302</v>
      </c>
      <c r="C432" s="17">
        <v>13.625</v>
      </c>
      <c r="D432" s="17">
        <v>15.762499999999999</v>
      </c>
      <c r="E432" s="17">
        <v>11.5089285714286</v>
      </c>
      <c r="F432" s="17">
        <v>40.982142857142897</v>
      </c>
      <c r="G432" s="17">
        <v>40.8642857142857</v>
      </c>
      <c r="H432" s="17">
        <v>13.035714285714301</v>
      </c>
      <c r="I432" s="17">
        <v>22.5392857142857</v>
      </c>
      <c r="J432" s="17">
        <v>7.4482142857142799</v>
      </c>
      <c r="K432" s="17">
        <v>26.883928571428601</v>
      </c>
      <c r="L432" s="17">
        <v>12.2446428571429</v>
      </c>
      <c r="M432" s="17">
        <v>9.8839285714285694</v>
      </c>
      <c r="N432" s="17">
        <v>5.5250000000000004</v>
      </c>
      <c r="O432" s="17">
        <v>89.101785714285697</v>
      </c>
      <c r="Q432" s="16">
        <v>14.69375</v>
      </c>
    </row>
    <row r="433" spans="1:17" x14ac:dyDescent="0.2">
      <c r="A433" s="13" t="s">
        <v>543</v>
      </c>
      <c r="B433" s="17">
        <v>33.284999999999997</v>
      </c>
      <c r="C433" s="17">
        <v>8.8300000000000107</v>
      </c>
      <c r="D433" s="17">
        <v>28.912500000000001</v>
      </c>
      <c r="E433" s="17">
        <v>10.171250000000001</v>
      </c>
      <c r="F433" s="17">
        <v>41.3125</v>
      </c>
      <c r="G433" s="17">
        <v>55.843125000000001</v>
      </c>
      <c r="H433" s="17">
        <v>11.8125</v>
      </c>
      <c r="I433" s="17">
        <v>33.623750000000001</v>
      </c>
      <c r="J433" s="17">
        <v>9.9781250000000004</v>
      </c>
      <c r="K433" s="17">
        <v>32.397500000000001</v>
      </c>
      <c r="L433" s="17">
        <v>9.1325000000000003</v>
      </c>
      <c r="M433" s="17">
        <v>8.9381249999999994</v>
      </c>
      <c r="N433" s="17">
        <v>19.912500000000001</v>
      </c>
      <c r="O433" s="17">
        <v>55.234375</v>
      </c>
      <c r="Q433" s="16">
        <v>24.412500000000001</v>
      </c>
    </row>
    <row r="434" spans="1:17" x14ac:dyDescent="0.2">
      <c r="A434" s="13" t="s">
        <v>544</v>
      </c>
      <c r="B434" s="17">
        <v>34.342105263157897</v>
      </c>
      <c r="C434" s="17">
        <v>8.2743421052631607</v>
      </c>
      <c r="D434" s="17">
        <v>27.246710526315798</v>
      </c>
      <c r="E434" s="17">
        <v>2.9822368421052601</v>
      </c>
      <c r="F434" s="17">
        <v>48.552631578947398</v>
      </c>
      <c r="G434" s="17">
        <v>52.7644736842105</v>
      </c>
      <c r="H434" s="17">
        <v>16.25</v>
      </c>
      <c r="I434" s="17">
        <v>32.943421052631599</v>
      </c>
      <c r="J434" s="17">
        <v>13.1013157894737</v>
      </c>
      <c r="K434" s="17">
        <v>34.563815789473701</v>
      </c>
      <c r="L434" s="17">
        <v>14.8611842105263</v>
      </c>
      <c r="M434" s="17">
        <v>12.4414473684211</v>
      </c>
      <c r="N434" s="17">
        <v>18.203947368421101</v>
      </c>
      <c r="O434" s="17">
        <v>52.568421052631599</v>
      </c>
      <c r="Q434" s="16">
        <v>22.72532894736845</v>
      </c>
    </row>
    <row r="435" spans="1:17" x14ac:dyDescent="0.2">
      <c r="A435" s="13" t="s">
        <v>545</v>
      </c>
      <c r="B435" s="17">
        <v>34.980882352941201</v>
      </c>
      <c r="C435" s="17">
        <v>6.6102941176470598</v>
      </c>
      <c r="D435" s="17">
        <v>23.285294117647101</v>
      </c>
      <c r="E435" s="17">
        <v>2.5338235294117601</v>
      </c>
      <c r="F435" s="17">
        <v>49.338235294117702</v>
      </c>
      <c r="G435" s="17">
        <v>53.385294117647099</v>
      </c>
      <c r="H435" s="17">
        <v>14.117647058823501</v>
      </c>
      <c r="I435" s="17">
        <v>32.716176470588202</v>
      </c>
      <c r="J435" s="17">
        <v>13.0558823529412</v>
      </c>
      <c r="K435" s="17">
        <v>37.219117647058802</v>
      </c>
      <c r="L435" s="17">
        <v>27.8191176470588</v>
      </c>
      <c r="M435" s="17">
        <v>11.698529411764699</v>
      </c>
      <c r="N435" s="17">
        <v>20.8779411764706</v>
      </c>
      <c r="O435" s="17">
        <v>52.035294117647098</v>
      </c>
      <c r="Q435" s="16">
        <v>25.552205882352951</v>
      </c>
    </row>
    <row r="436" spans="1:17" x14ac:dyDescent="0.2">
      <c r="A436" s="13" t="s">
        <v>546</v>
      </c>
      <c r="B436" s="17">
        <v>34.544642857142897</v>
      </c>
      <c r="C436" s="17">
        <v>5.8482142857142803</v>
      </c>
      <c r="D436" s="17">
        <v>18.366071428571399</v>
      </c>
      <c r="E436" s="17">
        <v>2.6517857142857202</v>
      </c>
      <c r="F436" s="17">
        <v>52.232142857142897</v>
      </c>
      <c r="G436" s="17">
        <v>55.089285714285701</v>
      </c>
      <c r="H436" s="17">
        <v>15.4464285714286</v>
      </c>
      <c r="I436" s="17">
        <v>30.5625</v>
      </c>
      <c r="J436" s="17">
        <v>13.223214285714301</v>
      </c>
      <c r="K436" s="17">
        <v>38.089285714285701</v>
      </c>
      <c r="L436" s="17">
        <v>24.214285714285701</v>
      </c>
      <c r="M436" s="17">
        <v>11.026785714285699</v>
      </c>
      <c r="N436" s="17">
        <v>19.2678571428571</v>
      </c>
      <c r="O436" s="17">
        <v>53.830357142857203</v>
      </c>
      <c r="Q436" s="16">
        <v>21.741071428571402</v>
      </c>
    </row>
    <row r="437" spans="1:17" x14ac:dyDescent="0.2">
      <c r="A437" s="13" t="s">
        <v>547</v>
      </c>
      <c r="B437" s="17">
        <v>30.411764705882302</v>
      </c>
      <c r="C437" s="17">
        <v>9.2205882352941195</v>
      </c>
      <c r="D437" s="17">
        <v>10.0588235294118</v>
      </c>
      <c r="E437" s="17">
        <v>1.0735294117647101</v>
      </c>
      <c r="F437" s="17">
        <v>47.691176470588204</v>
      </c>
      <c r="G437" s="17">
        <v>44.573529411764703</v>
      </c>
      <c r="H437" s="17">
        <v>5.1470588235294104</v>
      </c>
      <c r="I437" s="17">
        <v>27.8088235294118</v>
      </c>
      <c r="J437" s="17">
        <v>5.9264705882352997</v>
      </c>
      <c r="K437" s="17">
        <v>27.529411764705898</v>
      </c>
      <c r="L437" s="17">
        <v>29.617647058823501</v>
      </c>
      <c r="M437" s="17">
        <v>8.2941176470588207</v>
      </c>
      <c r="N437" s="17">
        <v>9.6029411764705905</v>
      </c>
      <c r="O437" s="17">
        <v>93.073529411764696</v>
      </c>
      <c r="Q437" s="16">
        <v>18.794117647058847</v>
      </c>
    </row>
    <row r="438" spans="1:17" x14ac:dyDescent="0.2">
      <c r="A438" s="13" t="s">
        <v>548</v>
      </c>
      <c r="B438" s="17">
        <v>39.4375</v>
      </c>
      <c r="C438" s="17">
        <v>17.125</v>
      </c>
      <c r="D438" s="17">
        <v>29.8125</v>
      </c>
      <c r="E438" s="17">
        <v>9.0124999999999993</v>
      </c>
      <c r="F438" s="17">
        <v>53.012500000000003</v>
      </c>
      <c r="G438" s="17">
        <v>61.537500000000001</v>
      </c>
      <c r="H438" s="17">
        <v>8.375</v>
      </c>
      <c r="I438" s="17">
        <v>44.5625</v>
      </c>
      <c r="J438" s="17">
        <v>19.987500000000001</v>
      </c>
      <c r="K438" s="17">
        <v>35.887500000000003</v>
      </c>
      <c r="L438" s="17">
        <v>30.125</v>
      </c>
      <c r="M438" s="17">
        <v>11.025</v>
      </c>
      <c r="N438" s="17">
        <v>25.537500000000001</v>
      </c>
      <c r="O438" s="17">
        <v>57.825000000000003</v>
      </c>
      <c r="Q438" s="16">
        <v>29.96875</v>
      </c>
    </row>
    <row r="439" spans="1:17" x14ac:dyDescent="0.2">
      <c r="A439" s="13" t="s">
        <v>549</v>
      </c>
      <c r="B439" s="17">
        <v>29.613402061855702</v>
      </c>
      <c r="C439" s="17">
        <v>12.0360824742268</v>
      </c>
      <c r="D439" s="17">
        <v>23.402061855670102</v>
      </c>
      <c r="E439" s="17">
        <v>6.3917525773195898</v>
      </c>
      <c r="F439" s="17">
        <v>53.5309278350516</v>
      </c>
      <c r="G439" s="17">
        <v>49.149484536082497</v>
      </c>
      <c r="H439" s="17">
        <v>5.9536082474226797</v>
      </c>
      <c r="I439" s="17">
        <v>36.804123711340203</v>
      </c>
      <c r="J439" s="17">
        <v>21.8041237113402</v>
      </c>
      <c r="K439" s="17">
        <v>32.474226804123703</v>
      </c>
      <c r="L439" s="17">
        <v>27.9381443298969</v>
      </c>
      <c r="M439" s="17">
        <v>9.1752577319587605</v>
      </c>
      <c r="N439" s="17">
        <v>9.9742268041237097</v>
      </c>
      <c r="O439" s="17">
        <v>68.247422680412399</v>
      </c>
      <c r="Q439" s="16">
        <v>25.670103092783499</v>
      </c>
    </row>
    <row r="440" spans="1:17" x14ac:dyDescent="0.2">
      <c r="A440" s="13" t="s">
        <v>550</v>
      </c>
      <c r="B440" s="17">
        <v>18.455882352941199</v>
      </c>
      <c r="C440" s="17">
        <v>15.882352941176499</v>
      </c>
      <c r="D440" s="17">
        <v>42.794117647058798</v>
      </c>
      <c r="E440" s="17">
        <v>4.88970588235295</v>
      </c>
      <c r="F440" s="17">
        <v>41.25</v>
      </c>
      <c r="G440" s="17">
        <v>55.514705882352899</v>
      </c>
      <c r="H440" s="17">
        <v>13.5661764705882</v>
      </c>
      <c r="I440" s="17">
        <v>48.639705882352899</v>
      </c>
      <c r="J440" s="17">
        <v>38.860294117647101</v>
      </c>
      <c r="K440" s="17">
        <v>22.463235294117698</v>
      </c>
      <c r="L440" s="17">
        <v>24.595588235294102</v>
      </c>
      <c r="M440" s="17">
        <v>11.985294117647101</v>
      </c>
      <c r="N440" s="17">
        <v>43.676470588235297</v>
      </c>
      <c r="O440" s="17">
        <v>13.9338235294118</v>
      </c>
      <c r="Q440" s="16">
        <v>23.529411764705898</v>
      </c>
    </row>
    <row r="441" spans="1:17" x14ac:dyDescent="0.2">
      <c r="A441" s="13" t="s">
        <v>551</v>
      </c>
      <c r="B441" s="17">
        <v>33.538461538461497</v>
      </c>
      <c r="C441" s="17">
        <v>34.894230769230802</v>
      </c>
      <c r="D441" s="17">
        <v>37.25</v>
      </c>
      <c r="E441" s="17">
        <v>13.336538461538501</v>
      </c>
      <c r="F441" s="17">
        <v>42.307692307692299</v>
      </c>
      <c r="G441" s="17">
        <v>52.423076923076898</v>
      </c>
      <c r="H441" s="17">
        <v>14.711538461538501</v>
      </c>
      <c r="I441" s="17">
        <v>44.519230769230802</v>
      </c>
      <c r="J441" s="17">
        <v>38.163461538461497</v>
      </c>
      <c r="K441" s="17">
        <v>36.134615384615401</v>
      </c>
      <c r="L441" s="17">
        <v>10.1057692307692</v>
      </c>
      <c r="M441" s="17">
        <v>15.7019230769231</v>
      </c>
      <c r="N441" s="17">
        <v>41.557692307692299</v>
      </c>
      <c r="O441" s="17">
        <v>11.865384615384601</v>
      </c>
      <c r="Q441" s="16">
        <v>35.514423076923102</v>
      </c>
    </row>
    <row r="442" spans="1:17" x14ac:dyDescent="0.2">
      <c r="A442" s="13" t="s">
        <v>552</v>
      </c>
      <c r="B442" s="17">
        <v>32.2826086956522</v>
      </c>
      <c r="C442" s="17">
        <v>28.0326086956522</v>
      </c>
      <c r="D442" s="17">
        <v>32.902173913043498</v>
      </c>
      <c r="E442" s="17">
        <v>12.163043478260899</v>
      </c>
      <c r="F442" s="17">
        <v>38.804347826086897</v>
      </c>
      <c r="G442" s="17">
        <v>50.695652173912997</v>
      </c>
      <c r="H442" s="17">
        <v>10.326086956521699</v>
      </c>
      <c r="I442" s="17">
        <v>43.706521739130402</v>
      </c>
      <c r="J442" s="17">
        <v>33.576086956521699</v>
      </c>
      <c r="K442" s="17">
        <v>36.239130434782602</v>
      </c>
      <c r="L442" s="17">
        <v>15.2826086956522</v>
      </c>
      <c r="M442" s="17">
        <v>10.75</v>
      </c>
      <c r="N442" s="17">
        <v>42.380434782608702</v>
      </c>
      <c r="O442" s="17">
        <v>17.445652173913</v>
      </c>
      <c r="Q442" s="16">
        <v>32.592391304347849</v>
      </c>
    </row>
    <row r="443" spans="1:17" x14ac:dyDescent="0.2">
      <c r="A443" s="13" t="s">
        <v>553</v>
      </c>
      <c r="B443" s="17">
        <v>22.3684210526316</v>
      </c>
      <c r="C443" s="17">
        <v>23.245614035087701</v>
      </c>
      <c r="D443" s="17">
        <v>13.596491228070199</v>
      </c>
      <c r="E443" s="17">
        <v>61.403508771929801</v>
      </c>
      <c r="F443" s="17">
        <v>53.947368421052602</v>
      </c>
      <c r="H443" s="17">
        <v>91.228070175438603</v>
      </c>
      <c r="J443" s="17">
        <v>15.789473684210501</v>
      </c>
      <c r="K443" s="17">
        <v>28.0701754385965</v>
      </c>
      <c r="L443" s="17">
        <v>228.947368421053</v>
      </c>
      <c r="M443" s="17">
        <v>121.052631578947</v>
      </c>
      <c r="N443" s="17">
        <v>26.315789473684202</v>
      </c>
      <c r="O443" s="17">
        <v>19.2982456140351</v>
      </c>
      <c r="Q443" s="16">
        <v>27.192982456140349</v>
      </c>
    </row>
    <row r="444" spans="1:17" x14ac:dyDescent="0.2">
      <c r="A444" s="13" t="s">
        <v>554</v>
      </c>
      <c r="B444" s="17">
        <v>27.28125</v>
      </c>
      <c r="C444" s="17">
        <v>19.9375</v>
      </c>
      <c r="D444" s="17">
        <v>29.765625</v>
      </c>
      <c r="E444" s="17">
        <v>1.59375</v>
      </c>
      <c r="F444" s="17">
        <v>45.734375</v>
      </c>
      <c r="G444" s="17">
        <v>48.03125</v>
      </c>
      <c r="H444" s="17">
        <v>11.40625</v>
      </c>
      <c r="I444" s="17">
        <v>34.609375</v>
      </c>
      <c r="J444" s="17">
        <v>31.53125</v>
      </c>
      <c r="K444" s="17">
        <v>27.75</v>
      </c>
      <c r="L444" s="17">
        <v>31.140625</v>
      </c>
      <c r="M444" s="17">
        <v>10.625</v>
      </c>
      <c r="N444" s="17">
        <v>31.28125</v>
      </c>
      <c r="O444" s="17">
        <v>19.15625</v>
      </c>
      <c r="Q444" s="16">
        <v>28.7578125</v>
      </c>
    </row>
    <row r="445" spans="1:17" x14ac:dyDescent="0.2">
      <c r="A445" s="13" t="s">
        <v>555</v>
      </c>
      <c r="B445" s="17">
        <v>35.643749999999997</v>
      </c>
      <c r="C445" s="17">
        <v>24.835416666666699</v>
      </c>
      <c r="D445" s="17">
        <v>34.872916666666697</v>
      </c>
      <c r="E445" s="17">
        <v>6.0833333333333304</v>
      </c>
      <c r="F445" s="17">
        <v>47.5416666666667</v>
      </c>
      <c r="G445" s="17">
        <v>59.2083333333333</v>
      </c>
      <c r="H445" s="17">
        <v>12.25</v>
      </c>
      <c r="I445" s="17">
        <v>40.018749999999997</v>
      </c>
      <c r="J445" s="17">
        <v>28.3229166666667</v>
      </c>
      <c r="K445" s="17">
        <v>38.456249999999997</v>
      </c>
      <c r="L445" s="17">
        <v>8.7604166666666696</v>
      </c>
      <c r="M445" s="17">
        <v>11.768750000000001</v>
      </c>
      <c r="N445" s="17">
        <v>35.231250000000003</v>
      </c>
      <c r="O445" s="17">
        <v>8.4854166666666693</v>
      </c>
      <c r="Q445" s="16">
        <v>31.597916666666698</v>
      </c>
    </row>
    <row r="446" spans="1:17" x14ac:dyDescent="0.2">
      <c r="A446" s="13" t="s">
        <v>556</v>
      </c>
      <c r="B446" s="17">
        <v>36.5</v>
      </c>
      <c r="C446" s="17">
        <v>28.3766233766234</v>
      </c>
      <c r="D446" s="17">
        <v>34.564935064935099</v>
      </c>
      <c r="E446" s="17">
        <v>2.9285714285714302</v>
      </c>
      <c r="F446" s="17">
        <v>49.253246753246799</v>
      </c>
      <c r="G446" s="17">
        <v>59.983766233766197</v>
      </c>
      <c r="H446" s="17">
        <v>11.980519480519501</v>
      </c>
      <c r="I446" s="17">
        <v>43.613636363636402</v>
      </c>
      <c r="J446" s="17">
        <v>31.012987012987001</v>
      </c>
      <c r="K446" s="17">
        <v>37.2207792207792</v>
      </c>
      <c r="L446" s="17">
        <v>10.7045454545454</v>
      </c>
      <c r="M446" s="17">
        <v>10.068181818181801</v>
      </c>
      <c r="N446" s="17">
        <v>36.974025974025999</v>
      </c>
      <c r="O446" s="17">
        <v>3.6688311688311699</v>
      </c>
      <c r="Q446" s="16">
        <v>32.788961038961048</v>
      </c>
    </row>
    <row r="447" spans="1:17" x14ac:dyDescent="0.2">
      <c r="A447" s="13" t="s">
        <v>557</v>
      </c>
      <c r="B447" s="17">
        <v>32.5</v>
      </c>
      <c r="C447" s="17">
        <v>28.159090909090899</v>
      </c>
      <c r="D447" s="17">
        <v>34.386363636363598</v>
      </c>
      <c r="E447" s="17">
        <v>7.63636363636365</v>
      </c>
      <c r="F447" s="17">
        <v>48.454545454545503</v>
      </c>
      <c r="G447" s="17">
        <v>59.704545454545503</v>
      </c>
      <c r="H447" s="17">
        <v>10.659090909090899</v>
      </c>
      <c r="I447" s="17">
        <v>42.386363636363598</v>
      </c>
      <c r="J447" s="17">
        <v>37.204545454545503</v>
      </c>
      <c r="K447" s="17">
        <v>37.727272727272698</v>
      </c>
      <c r="L447" s="17">
        <v>16.9545454545454</v>
      </c>
      <c r="M447" s="17">
        <v>11.363636363636401</v>
      </c>
      <c r="N447" s="17">
        <v>43.840909090909101</v>
      </c>
      <c r="O447" s="17">
        <v>5.4090909090909101</v>
      </c>
      <c r="Q447" s="16">
        <v>33.443181818181799</v>
      </c>
    </row>
    <row r="448" spans="1:17" x14ac:dyDescent="0.2">
      <c r="A448" s="13" t="s">
        <v>558</v>
      </c>
      <c r="B448" s="17">
        <v>37.2222222222222</v>
      </c>
      <c r="C448" s="17">
        <v>22.5</v>
      </c>
      <c r="D448" s="17">
        <v>21.9444444444444</v>
      </c>
      <c r="E448" s="17">
        <v>7.6851851851851798</v>
      </c>
      <c r="F448" s="17">
        <v>38.0555555555556</v>
      </c>
      <c r="G448" s="17">
        <v>51.018518518518498</v>
      </c>
      <c r="H448" s="17">
        <v>14.907407407407399</v>
      </c>
      <c r="I448" s="17">
        <v>31.6666666666667</v>
      </c>
      <c r="J448" s="17">
        <v>18.518518518518501</v>
      </c>
      <c r="K448" s="17">
        <v>32.407407407407398</v>
      </c>
      <c r="L448" s="17">
        <v>23.981481481481499</v>
      </c>
      <c r="M448" s="17">
        <v>13.3333333333333</v>
      </c>
      <c r="N448" s="17">
        <v>29.259259259259299</v>
      </c>
      <c r="O448" s="17">
        <v>45.185185185185198</v>
      </c>
      <c r="Q448" s="16">
        <v>26.620370370370399</v>
      </c>
    </row>
    <row r="449" spans="1:17" x14ac:dyDescent="0.2">
      <c r="A449" s="13" t="s">
        <v>559</v>
      </c>
      <c r="B449" s="17">
        <v>29.3928571428571</v>
      </c>
      <c r="C449" s="17">
        <v>14.160714285714301</v>
      </c>
      <c r="D449" s="17">
        <v>32.125</v>
      </c>
      <c r="E449" s="17">
        <v>8.5178571428571495</v>
      </c>
      <c r="F449" s="17">
        <v>41.571428571428598</v>
      </c>
      <c r="G449" s="17">
        <v>56.464285714285701</v>
      </c>
      <c r="H449" s="17">
        <v>5.71428571428571</v>
      </c>
      <c r="I449" s="17">
        <v>40.589285714285701</v>
      </c>
      <c r="J449" s="17">
        <v>11.6785714285714</v>
      </c>
      <c r="K449" s="17">
        <v>31.410714285714299</v>
      </c>
      <c r="L449" s="17">
        <v>17.178571428571399</v>
      </c>
      <c r="M449" s="17">
        <v>6.6785714285714199</v>
      </c>
      <c r="N449" s="17">
        <v>22.910714285714299</v>
      </c>
      <c r="O449" s="17">
        <v>53.910714285714299</v>
      </c>
      <c r="Q449" s="16">
        <v>26.151785714285701</v>
      </c>
    </row>
    <row r="450" spans="1:17" x14ac:dyDescent="0.2">
      <c r="A450" s="13" t="s">
        <v>560</v>
      </c>
      <c r="B450" s="17">
        <v>28.945652173913</v>
      </c>
      <c r="C450" s="17">
        <v>8.4076086956521596</v>
      </c>
      <c r="D450" s="17">
        <v>25.728260869565201</v>
      </c>
      <c r="E450" s="17">
        <v>7.9184782608695699</v>
      </c>
      <c r="F450" s="17">
        <v>45.380434782608702</v>
      </c>
      <c r="G450" s="17">
        <v>53.478260869565197</v>
      </c>
      <c r="H450" s="17">
        <v>10.2173913043478</v>
      </c>
      <c r="I450" s="17">
        <v>28.793478260869598</v>
      </c>
      <c r="J450" s="17">
        <v>12.201086956521699</v>
      </c>
      <c r="K450" s="17">
        <v>33.103260869565197</v>
      </c>
      <c r="L450" s="17">
        <v>11.548913043478301</v>
      </c>
      <c r="M450" s="17">
        <v>9.0054347826087007</v>
      </c>
      <c r="N450" s="17">
        <v>14.9293478260869</v>
      </c>
      <c r="O450" s="17">
        <v>60.929347826087003</v>
      </c>
      <c r="Q450" s="16">
        <v>20.328804347826051</v>
      </c>
    </row>
    <row r="451" spans="1:17" x14ac:dyDescent="0.2">
      <c r="A451" s="13" t="s">
        <v>561</v>
      </c>
      <c r="B451" s="17">
        <v>34.430851063829799</v>
      </c>
      <c r="C451" s="17">
        <v>9.3351063829787293</v>
      </c>
      <c r="D451" s="17">
        <v>25.9840425531915</v>
      </c>
      <c r="E451" s="17">
        <v>1.70744680851064</v>
      </c>
      <c r="F451" s="17">
        <v>48.404255319148902</v>
      </c>
      <c r="G451" s="17">
        <v>52.537234042553202</v>
      </c>
      <c r="H451" s="17">
        <v>9.5212765957446805</v>
      </c>
      <c r="I451" s="17">
        <v>32.494680851063798</v>
      </c>
      <c r="J451" s="17">
        <v>14.148936170212799</v>
      </c>
      <c r="K451" s="17">
        <v>35.803191489361701</v>
      </c>
      <c r="L451" s="17">
        <v>19.244680851063801</v>
      </c>
      <c r="M451" s="17">
        <v>10.148936170212799</v>
      </c>
      <c r="N451" s="17">
        <v>19.8829787234043</v>
      </c>
      <c r="O451" s="17">
        <v>51.079787234042499</v>
      </c>
      <c r="Q451" s="16">
        <v>22.9335106382979</v>
      </c>
    </row>
    <row r="452" spans="1:17" x14ac:dyDescent="0.2">
      <c r="A452" s="13" t="s">
        <v>562</v>
      </c>
      <c r="B452" s="17">
        <v>26.302631578947398</v>
      </c>
      <c r="C452" s="17">
        <v>2.7236842105263199</v>
      </c>
      <c r="D452" s="17">
        <v>13.210526315789499</v>
      </c>
      <c r="E452" s="17">
        <v>8.1578947368421098</v>
      </c>
      <c r="F452" s="17">
        <v>47.605263157894697</v>
      </c>
      <c r="G452" s="17">
        <v>39.276315789473699</v>
      </c>
      <c r="H452" s="17">
        <v>8.8157894736842106</v>
      </c>
      <c r="I452" s="17">
        <v>21.092105263157901</v>
      </c>
      <c r="J452" s="17">
        <v>3.32894736842105</v>
      </c>
      <c r="K452" s="17">
        <v>34.026315789473699</v>
      </c>
      <c r="L452" s="17">
        <v>17.671052631578899</v>
      </c>
      <c r="M452" s="17">
        <v>7.3289473684210504</v>
      </c>
      <c r="N452" s="17">
        <v>14.223684210526301</v>
      </c>
      <c r="O452" s="17">
        <v>66.25</v>
      </c>
      <c r="Q452" s="16">
        <v>15.9473684210526</v>
      </c>
    </row>
    <row r="453" spans="1:17" x14ac:dyDescent="0.2">
      <c r="A453" s="13" t="s">
        <v>563</v>
      </c>
      <c r="B453" s="17">
        <v>28.046875</v>
      </c>
      <c r="C453" s="17">
        <v>12.421875</v>
      </c>
      <c r="D453" s="17">
        <v>4.21875</v>
      </c>
      <c r="E453" s="17">
        <v>17.65625</v>
      </c>
      <c r="F453" s="17">
        <v>60.15625</v>
      </c>
      <c r="H453" s="17">
        <v>15.9375</v>
      </c>
      <c r="J453" s="17">
        <v>8.203125</v>
      </c>
      <c r="K453" s="17">
        <v>30.390625</v>
      </c>
      <c r="L453" s="17">
        <v>23.59375</v>
      </c>
      <c r="M453" s="17">
        <v>12.1875</v>
      </c>
      <c r="N453" s="17">
        <v>35.78125</v>
      </c>
      <c r="O453" s="17">
        <v>221.953125</v>
      </c>
      <c r="Q453" s="16">
        <v>20.625</v>
      </c>
    </row>
    <row r="454" spans="1:17" x14ac:dyDescent="0.2">
      <c r="A454" s="13" t="s">
        <v>564</v>
      </c>
      <c r="B454" s="17">
        <v>38.289473684210499</v>
      </c>
      <c r="D454" s="17">
        <v>21.052631578947398</v>
      </c>
      <c r="E454" s="17">
        <v>20.526315789473699</v>
      </c>
      <c r="F454" s="17">
        <v>61.842105263157897</v>
      </c>
      <c r="H454" s="17">
        <v>16.315789473684202</v>
      </c>
      <c r="I454" s="17">
        <v>31.842105263157901</v>
      </c>
      <c r="J454" s="17">
        <v>36.447368421052602</v>
      </c>
      <c r="K454" s="17">
        <v>36.973684210526301</v>
      </c>
      <c r="L454" s="17">
        <v>18.815789473684202</v>
      </c>
      <c r="M454" s="17">
        <v>15.2631578947368</v>
      </c>
      <c r="N454" s="17">
        <v>39.210526315789501</v>
      </c>
      <c r="O454" s="17">
        <v>81.184210526315795</v>
      </c>
      <c r="Q454" s="16">
        <v>34.144736842105253</v>
      </c>
    </row>
    <row r="455" spans="1:17" x14ac:dyDescent="0.2">
      <c r="A455" s="13" t="s">
        <v>565</v>
      </c>
      <c r="B455" s="17">
        <v>41.1111111111111</v>
      </c>
      <c r="C455" s="17">
        <v>22.2222222222222</v>
      </c>
      <c r="D455" s="17">
        <v>38.8194444444444</v>
      </c>
      <c r="E455" s="17">
        <v>7.6388888888888902</v>
      </c>
      <c r="F455" s="17">
        <v>31.3888888888889</v>
      </c>
      <c r="G455" s="17">
        <v>38.6111111111111</v>
      </c>
      <c r="H455" s="17">
        <v>19.9305555555556</v>
      </c>
      <c r="I455" s="17">
        <v>37.4305555555556</v>
      </c>
      <c r="J455" s="17">
        <v>10.8333333333333</v>
      </c>
      <c r="K455" s="17">
        <v>38.3333333333333</v>
      </c>
      <c r="L455" s="17">
        <v>23.3333333333333</v>
      </c>
      <c r="M455" s="17">
        <v>17.4305555555556</v>
      </c>
      <c r="N455" s="17">
        <v>28.1944444444444</v>
      </c>
      <c r="O455" s="17">
        <v>41.5972222222222</v>
      </c>
      <c r="Q455" s="16">
        <v>29.79166666666665</v>
      </c>
    </row>
    <row r="456" spans="1:17" x14ac:dyDescent="0.2">
      <c r="A456" s="13" t="s">
        <v>566</v>
      </c>
      <c r="B456" s="17">
        <v>35.8333333333333</v>
      </c>
      <c r="C456" s="17">
        <v>15.8333333333333</v>
      </c>
      <c r="D456" s="17">
        <v>41.8589743589744</v>
      </c>
      <c r="E456" s="17">
        <v>17.692307692307701</v>
      </c>
      <c r="F456" s="17">
        <v>39.743589743589702</v>
      </c>
      <c r="G456" s="17">
        <v>48.910256410256402</v>
      </c>
      <c r="H456" s="17">
        <v>22.628205128205099</v>
      </c>
      <c r="I456" s="17">
        <v>31.474358974358999</v>
      </c>
      <c r="J456" s="17">
        <v>9.9358974358974397</v>
      </c>
      <c r="K456" s="17">
        <v>31.410256410256402</v>
      </c>
      <c r="L456" s="17">
        <v>33.653846153846203</v>
      </c>
      <c r="M456" s="17">
        <v>19.038461538461501</v>
      </c>
      <c r="N456" s="17">
        <v>17.948717948717899</v>
      </c>
      <c r="O456" s="17">
        <v>53.461538461538503</v>
      </c>
      <c r="Q456" s="16">
        <v>31.442307692307701</v>
      </c>
    </row>
    <row r="457" spans="1:17" x14ac:dyDescent="0.2">
      <c r="A457" s="13" t="s">
        <v>567</v>
      </c>
      <c r="B457" s="17">
        <v>16.597938144329898</v>
      </c>
      <c r="C457" s="17">
        <v>27.5</v>
      </c>
      <c r="E457" s="17">
        <v>41.572164948453597</v>
      </c>
      <c r="F457" s="17">
        <v>54.742268041237097</v>
      </c>
      <c r="H457" s="17">
        <v>63.170103092783499</v>
      </c>
      <c r="I457" s="17">
        <v>47.757731958762903</v>
      </c>
      <c r="J457" s="17">
        <v>6.21134020618556</v>
      </c>
      <c r="K457" s="17">
        <v>32.654639175257699</v>
      </c>
      <c r="L457" s="17">
        <v>82.654639175257699</v>
      </c>
      <c r="M457" s="17">
        <v>30.8505154639175</v>
      </c>
      <c r="O457" s="17">
        <v>59.845360824742301</v>
      </c>
      <c r="Q457" s="16">
        <v>41.572164948453597</v>
      </c>
    </row>
    <row r="458" spans="1:17" x14ac:dyDescent="0.2">
      <c r="A458" s="13" t="s">
        <v>573</v>
      </c>
      <c r="B458" s="17">
        <v>23.2291666666667</v>
      </c>
      <c r="C458" s="17">
        <v>22.5520833333333</v>
      </c>
      <c r="D458" s="17">
        <v>36.5104166666667</v>
      </c>
      <c r="E458" s="17">
        <v>3.9583333333333401</v>
      </c>
      <c r="H458" s="17">
        <v>28.28125</v>
      </c>
      <c r="I458" s="17">
        <v>35.46875</v>
      </c>
      <c r="J458" s="17">
        <v>25</v>
      </c>
      <c r="K458" s="17">
        <v>16.9791666666667</v>
      </c>
      <c r="L458" s="17">
        <v>16.71875</v>
      </c>
      <c r="M458" s="17">
        <v>19.5833333333333</v>
      </c>
      <c r="N458" s="17">
        <v>38.0208333333333</v>
      </c>
      <c r="O458" s="17">
        <v>24.1666666666667</v>
      </c>
      <c r="Q458" s="16">
        <v>23.6979166666667</v>
      </c>
    </row>
    <row r="459" spans="1:17" x14ac:dyDescent="0.2">
      <c r="A459" s="13" t="s">
        <v>574</v>
      </c>
      <c r="B459" s="17">
        <v>38.59375</v>
      </c>
      <c r="C459" s="17">
        <v>49.84375</v>
      </c>
      <c r="D459" s="17">
        <v>48.984375</v>
      </c>
      <c r="E459" s="17">
        <v>15.703125</v>
      </c>
      <c r="F459" s="17">
        <v>47.65625</v>
      </c>
      <c r="H459" s="17">
        <v>33.125</v>
      </c>
      <c r="I459" s="17">
        <v>60.859375</v>
      </c>
      <c r="J459" s="17">
        <v>51.71875</v>
      </c>
      <c r="K459" s="17">
        <v>34.609375</v>
      </c>
      <c r="M459" s="17">
        <v>26.09375</v>
      </c>
      <c r="N459" s="17">
        <v>59.375</v>
      </c>
      <c r="O459" s="17">
        <v>23.4375</v>
      </c>
      <c r="Q459" s="16">
        <v>43.125</v>
      </c>
    </row>
    <row r="460" spans="1:17" x14ac:dyDescent="0.2">
      <c r="A460" s="13" t="s">
        <v>575</v>
      </c>
      <c r="B460" s="17">
        <v>66.315789473684205</v>
      </c>
      <c r="C460" s="17">
        <v>63.421052631579002</v>
      </c>
      <c r="D460" s="17">
        <v>63.552631578947398</v>
      </c>
      <c r="E460" s="17">
        <v>41.842105263157897</v>
      </c>
      <c r="G460" s="17">
        <v>69.210526315789494</v>
      </c>
      <c r="H460" s="17">
        <v>27.5</v>
      </c>
      <c r="J460" s="17">
        <v>67.368421052631604</v>
      </c>
      <c r="K460" s="17">
        <v>55.526315789473699</v>
      </c>
      <c r="M460" s="17">
        <v>28.815789473684202</v>
      </c>
      <c r="N460" s="17">
        <v>76.315789473684205</v>
      </c>
      <c r="O460" s="17">
        <v>45.657894736842103</v>
      </c>
      <c r="Q460" s="16">
        <v>63.421052631579002</v>
      </c>
    </row>
    <row r="461" spans="1:17" x14ac:dyDescent="0.2">
      <c r="A461" s="13" t="s">
        <v>576</v>
      </c>
      <c r="B461" s="17">
        <v>28.3333333333333</v>
      </c>
      <c r="C461" s="17">
        <v>19.469696969697001</v>
      </c>
      <c r="E461" s="17">
        <v>13.636363636363599</v>
      </c>
      <c r="H461" s="17">
        <v>31.2121212121212</v>
      </c>
      <c r="J461" s="17">
        <v>11.969696969697001</v>
      </c>
      <c r="K461" s="17">
        <v>8.7878787878787907</v>
      </c>
      <c r="L461" s="17">
        <v>32.424242424242401</v>
      </c>
      <c r="M461" s="17">
        <v>20.8333333333333</v>
      </c>
      <c r="N461" s="17">
        <v>36.7424242424242</v>
      </c>
      <c r="O461" s="17">
        <v>81.6666666666667</v>
      </c>
      <c r="Q461" s="16">
        <v>24.5833333333333</v>
      </c>
    </row>
    <row r="462" spans="1:17" x14ac:dyDescent="0.2">
      <c r="A462" s="13" t="s">
        <v>577</v>
      </c>
      <c r="B462" s="17">
        <v>17.375</v>
      </c>
      <c r="C462" s="17">
        <v>13.9583333333333</v>
      </c>
      <c r="D462" s="17">
        <v>29.0138888888889</v>
      </c>
      <c r="E462" s="17">
        <v>24.4583333333333</v>
      </c>
      <c r="F462" s="17">
        <v>40.8333333333333</v>
      </c>
      <c r="G462" s="17">
        <v>40.7638888888889</v>
      </c>
      <c r="H462" s="17">
        <v>32.9166666666667</v>
      </c>
      <c r="I462" s="17">
        <v>19.2638888888889</v>
      </c>
      <c r="J462" s="17">
        <v>8.5416666666666696</v>
      </c>
      <c r="K462" s="17">
        <v>10.6944444444444</v>
      </c>
      <c r="L462" s="17">
        <v>41.0138888888889</v>
      </c>
      <c r="M462" s="17">
        <v>13.9583333333333</v>
      </c>
      <c r="N462" s="17">
        <v>17.9444444444444</v>
      </c>
      <c r="O462" s="17">
        <v>107.291666666667</v>
      </c>
      <c r="Q462" s="16">
        <v>21.8611111111111</v>
      </c>
    </row>
    <row r="463" spans="1:17" x14ac:dyDescent="0.2">
      <c r="A463" s="13" t="s">
        <v>578</v>
      </c>
      <c r="B463" s="17">
        <v>18.6428571428571</v>
      </c>
      <c r="C463" s="17">
        <v>8.3392857142857206</v>
      </c>
      <c r="D463" s="17">
        <v>25.375</v>
      </c>
      <c r="E463" s="17">
        <v>17.125</v>
      </c>
      <c r="F463" s="17">
        <v>51.071428571428598</v>
      </c>
      <c r="G463" s="17">
        <v>34.142857142857103</v>
      </c>
      <c r="H463" s="17">
        <v>32.982142857142797</v>
      </c>
      <c r="I463" s="17">
        <v>25.928571428571399</v>
      </c>
      <c r="J463" s="17">
        <v>2.4821428571428599</v>
      </c>
      <c r="K463" s="17">
        <v>11.875</v>
      </c>
      <c r="L463" s="17">
        <v>15.6964285714286</v>
      </c>
      <c r="M463" s="17">
        <v>17.0178571428571</v>
      </c>
      <c r="N463" s="17">
        <v>19.946428571428601</v>
      </c>
      <c r="O463" s="17">
        <v>91.821428571428598</v>
      </c>
      <c r="Q463" s="16">
        <v>19.294642857142851</v>
      </c>
    </row>
    <row r="464" spans="1:17" x14ac:dyDescent="0.2">
      <c r="A464" s="13" t="s">
        <v>579</v>
      </c>
      <c r="B464" s="17">
        <v>13.425925925925901</v>
      </c>
      <c r="C464" s="17">
        <v>7.7777777777777697</v>
      </c>
      <c r="D464" s="17">
        <v>30.925925925925899</v>
      </c>
      <c r="E464" s="17">
        <v>5.3703703703703702</v>
      </c>
      <c r="F464" s="17">
        <v>45.370370370370402</v>
      </c>
      <c r="H464" s="17">
        <v>19.814814814814799</v>
      </c>
      <c r="I464" s="17">
        <v>34.1666666666667</v>
      </c>
      <c r="J464" s="17">
        <v>8.4259259259259291</v>
      </c>
      <c r="K464" s="17">
        <v>30.185185185185201</v>
      </c>
      <c r="L464" s="17">
        <v>26.759259259259299</v>
      </c>
      <c r="M464" s="17">
        <v>11.3888888888889</v>
      </c>
      <c r="N464" s="17">
        <v>22.7777777777778</v>
      </c>
      <c r="O464" s="17">
        <v>65.370370370370395</v>
      </c>
      <c r="Q464" s="16">
        <v>22.7777777777778</v>
      </c>
    </row>
    <row r="465" spans="1:17" x14ac:dyDescent="0.2">
      <c r="A465" s="13" t="s">
        <v>580</v>
      </c>
      <c r="B465" s="17">
        <v>30.2777777777778</v>
      </c>
      <c r="C465" s="17">
        <v>12.3611111111111</v>
      </c>
      <c r="D465" s="17">
        <v>39.212962962962997</v>
      </c>
      <c r="E465" s="17">
        <v>6.4814814814814801</v>
      </c>
      <c r="F465" s="17">
        <v>24.351851851851901</v>
      </c>
      <c r="H465" s="17">
        <v>4.8148148148148202</v>
      </c>
      <c r="K465" s="17">
        <v>19.953703703703699</v>
      </c>
      <c r="L465" s="17">
        <v>19.537037037036999</v>
      </c>
      <c r="M465" s="17">
        <v>4.2592592592592604</v>
      </c>
      <c r="N465" s="17">
        <v>19.907407407407401</v>
      </c>
      <c r="O465" s="17">
        <v>26.898148148148099</v>
      </c>
      <c r="Q465" s="16">
        <v>19.907407407407401</v>
      </c>
    </row>
    <row r="466" spans="1:17" x14ac:dyDescent="0.2">
      <c r="A466" s="13" t="s">
        <v>581</v>
      </c>
      <c r="B466" s="17">
        <v>32.241379310344797</v>
      </c>
      <c r="C466" s="17">
        <v>36.8965517241379</v>
      </c>
      <c r="D466" s="17">
        <v>39.698275862069003</v>
      </c>
      <c r="E466" s="17">
        <v>7.19827586206896</v>
      </c>
      <c r="F466" s="17">
        <v>26.508620689655199</v>
      </c>
      <c r="G466" s="17">
        <v>55.344827586206897</v>
      </c>
      <c r="H466" s="17">
        <v>9.5689655172413701</v>
      </c>
      <c r="I466" s="17">
        <v>47.844827586206897</v>
      </c>
      <c r="J466" s="17">
        <v>33.1034482758621</v>
      </c>
      <c r="K466" s="17">
        <v>33.836206896551701</v>
      </c>
      <c r="L466" s="17">
        <v>11.163793103448301</v>
      </c>
      <c r="M466" s="17">
        <v>7.4137931034482696</v>
      </c>
      <c r="N466" s="17">
        <v>41.637931034482797</v>
      </c>
      <c r="O466" s="17">
        <v>10.1293103448276</v>
      </c>
      <c r="Q466" s="16">
        <v>32.672413793103445</v>
      </c>
    </row>
    <row r="467" spans="1:17" x14ac:dyDescent="0.2">
      <c r="A467" s="13" t="s">
        <v>582</v>
      </c>
      <c r="B467" s="17">
        <v>30.926470588235301</v>
      </c>
      <c r="C467" s="17">
        <v>5.6764705882352997</v>
      </c>
      <c r="D467" s="17">
        <v>19.014705882352899</v>
      </c>
      <c r="E467" s="17">
        <v>4.4264705882352997</v>
      </c>
      <c r="F467" s="17">
        <v>40.411764705882398</v>
      </c>
      <c r="G467" s="17">
        <v>43.147058823529399</v>
      </c>
      <c r="H467" s="17">
        <v>16.323529411764699</v>
      </c>
      <c r="I467" s="17">
        <v>13.0588235294118</v>
      </c>
      <c r="J467" s="17">
        <v>8.5294117647058894</v>
      </c>
      <c r="K467" s="17">
        <v>30.264705882352899</v>
      </c>
      <c r="L467" s="17">
        <v>20.279411764705898</v>
      </c>
      <c r="M467" s="17">
        <v>11.9411764705882</v>
      </c>
      <c r="N467" s="17">
        <v>7.98529411764705</v>
      </c>
      <c r="O467" s="17">
        <v>92.147058823529406</v>
      </c>
      <c r="Q467" s="16">
        <v>17.669117647058798</v>
      </c>
    </row>
    <row r="468" spans="1:17" x14ac:dyDescent="0.2">
      <c r="A468" s="13" t="s">
        <v>583</v>
      </c>
      <c r="B468" s="17">
        <v>33.269230769230802</v>
      </c>
      <c r="C468" s="17">
        <v>14.653846153846199</v>
      </c>
      <c r="D468" s="17">
        <v>35.615384615384599</v>
      </c>
      <c r="E468" s="17">
        <v>1.9423076923076901</v>
      </c>
      <c r="F468" s="17">
        <v>43.942307692307701</v>
      </c>
      <c r="G468" s="17">
        <v>51.538461538461497</v>
      </c>
      <c r="H468" s="17">
        <v>22.211538461538499</v>
      </c>
      <c r="I468" s="17">
        <v>35.576923076923102</v>
      </c>
      <c r="J468" s="17">
        <v>14.5769230769231</v>
      </c>
      <c r="K468" s="17">
        <v>28.576923076923102</v>
      </c>
      <c r="L468" s="17">
        <v>17.019230769230798</v>
      </c>
      <c r="M468" s="17">
        <v>12.846153846153801</v>
      </c>
      <c r="N468" s="17">
        <v>27.807692307692299</v>
      </c>
      <c r="O468" s="17">
        <v>46.442307692307701</v>
      </c>
      <c r="Q468" s="16">
        <v>28.192307692307701</v>
      </c>
    </row>
    <row r="469" spans="1:17" x14ac:dyDescent="0.2">
      <c r="A469" s="13" t="s">
        <v>584</v>
      </c>
      <c r="B469" s="17">
        <v>41.428571428571402</v>
      </c>
      <c r="C469" s="17">
        <v>26.607142857142801</v>
      </c>
      <c r="D469" s="17">
        <v>14.1964285714286</v>
      </c>
      <c r="E469" s="17">
        <v>14.375</v>
      </c>
      <c r="F469" s="17">
        <v>36.607142857142897</v>
      </c>
      <c r="H469" s="17">
        <v>13.4821428571429</v>
      </c>
      <c r="I469" s="17">
        <v>14.8214285714286</v>
      </c>
      <c r="J469" s="17">
        <v>10.8035714285714</v>
      </c>
      <c r="K469" s="17">
        <v>40.178571428571402</v>
      </c>
      <c r="L469" s="17">
        <v>34.642857142857103</v>
      </c>
      <c r="M469" s="17">
        <v>15.714285714285699</v>
      </c>
      <c r="N469" s="17">
        <v>21.6071428571429</v>
      </c>
      <c r="O469" s="17">
        <v>58.75</v>
      </c>
      <c r="Q469" s="16">
        <v>21.6071428571429</v>
      </c>
    </row>
    <row r="470" spans="1:17" x14ac:dyDescent="0.2">
      <c r="A470" s="13" t="s">
        <v>586</v>
      </c>
      <c r="B470" s="17">
        <v>3049900</v>
      </c>
      <c r="D470" s="17">
        <v>5924900</v>
      </c>
      <c r="E470" s="17">
        <v>5699900</v>
      </c>
      <c r="H470" s="17">
        <v>6307400</v>
      </c>
      <c r="K470" s="17">
        <v>4999900</v>
      </c>
      <c r="L470" s="17">
        <v>8324900</v>
      </c>
      <c r="M470" s="17">
        <v>6849900</v>
      </c>
      <c r="N470" s="17">
        <v>4574900</v>
      </c>
      <c r="O470" s="17">
        <v>11949900</v>
      </c>
      <c r="Q470" s="16">
        <v>5924900</v>
      </c>
    </row>
    <row r="471" spans="1:17" x14ac:dyDescent="0.2">
      <c r="A471" s="13" t="s">
        <v>587</v>
      </c>
      <c r="B471" s="17">
        <v>25.066666666666698</v>
      </c>
      <c r="C471" s="17">
        <v>17.3</v>
      </c>
      <c r="D471" s="17">
        <v>24.533333333333299</v>
      </c>
      <c r="E471" s="17">
        <v>4.9000000000000004</v>
      </c>
      <c r="F471" s="17">
        <v>33.366666666666703</v>
      </c>
      <c r="G471" s="17">
        <v>37.700000000000003</v>
      </c>
      <c r="H471" s="17">
        <v>6.7333333333333396</v>
      </c>
      <c r="I471" s="17">
        <v>20.766666666666701</v>
      </c>
      <c r="J471" s="17">
        <v>11.1666666666667</v>
      </c>
      <c r="K471" s="17">
        <v>23.6</v>
      </c>
      <c r="L471" s="17">
        <v>20.7</v>
      </c>
      <c r="M471" s="17">
        <v>10.5666666666667</v>
      </c>
      <c r="N471" s="17">
        <v>18.7</v>
      </c>
      <c r="O471" s="17">
        <v>29.033333333333299</v>
      </c>
      <c r="Q471" s="16">
        <v>20.733333333333348</v>
      </c>
    </row>
    <row r="472" spans="1:17" x14ac:dyDescent="0.2">
      <c r="A472" s="13" t="s">
        <v>588</v>
      </c>
      <c r="B472" s="17">
        <v>28.547297297297298</v>
      </c>
      <c r="C472" s="17">
        <v>22.5675675675676</v>
      </c>
      <c r="D472" s="17">
        <v>29.9324324324324</v>
      </c>
      <c r="E472" s="17">
        <v>3.75</v>
      </c>
      <c r="F472" s="17">
        <v>28.648648648648599</v>
      </c>
      <c r="G472" s="17">
        <v>47.398648648648702</v>
      </c>
      <c r="H472" s="17">
        <v>11.5202702702703</v>
      </c>
      <c r="I472" s="17">
        <v>36.013513513513502</v>
      </c>
      <c r="J472" s="17">
        <v>16.520270270270299</v>
      </c>
      <c r="K472" s="17">
        <v>25.675675675675699</v>
      </c>
      <c r="L472" s="17">
        <v>28.040540540540501</v>
      </c>
      <c r="M472" s="17">
        <v>10.2027027027027</v>
      </c>
      <c r="N472" s="17">
        <v>31.2162162162162</v>
      </c>
      <c r="O472" s="17">
        <v>10.8445945945946</v>
      </c>
      <c r="Q472" s="16">
        <v>26.858108108108098</v>
      </c>
    </row>
    <row r="473" spans="1:17" x14ac:dyDescent="0.2">
      <c r="A473" s="13" t="s">
        <v>589</v>
      </c>
      <c r="B473" s="17">
        <v>46.517857142857203</v>
      </c>
      <c r="C473" s="17">
        <v>48.214285714285701</v>
      </c>
      <c r="E473" s="17">
        <v>16.339285714285701</v>
      </c>
      <c r="F473" s="17">
        <v>50.892857142857203</v>
      </c>
      <c r="G473" s="17">
        <v>65.535714285714306</v>
      </c>
      <c r="H473" s="17">
        <v>30.714285714285701</v>
      </c>
      <c r="J473" s="17">
        <v>56.071428571428598</v>
      </c>
      <c r="K473" s="17">
        <v>36.428571428571402</v>
      </c>
      <c r="M473" s="17">
        <v>33.214285714285701</v>
      </c>
      <c r="N473" s="17">
        <v>58.035714285714299</v>
      </c>
      <c r="O473" s="17">
        <v>42.321428571428598</v>
      </c>
      <c r="Q473" s="16">
        <v>46.517857142857203</v>
      </c>
    </row>
    <row r="474" spans="1:17" x14ac:dyDescent="0.2">
      <c r="A474" s="13" t="s">
        <v>590</v>
      </c>
      <c r="B474" s="17">
        <v>27.0348837209302</v>
      </c>
      <c r="C474" s="17">
        <v>19.6511627906977</v>
      </c>
      <c r="D474" s="17">
        <v>24.1279069767442</v>
      </c>
      <c r="E474" s="17">
        <v>7.5581395348837201</v>
      </c>
      <c r="F474" s="17">
        <v>36.6279069767442</v>
      </c>
      <c r="H474" s="17">
        <v>13.0813953488372</v>
      </c>
      <c r="I474" s="17">
        <v>7.3837209302325597</v>
      </c>
      <c r="J474" s="17">
        <v>32.616279069767401</v>
      </c>
      <c r="K474" s="17">
        <v>9.8255813953488396</v>
      </c>
      <c r="L474" s="17">
        <v>12.9651162790698</v>
      </c>
      <c r="M474" s="17">
        <v>15.8139534883721</v>
      </c>
      <c r="N474" s="17">
        <v>30.232558139534898</v>
      </c>
      <c r="O474" s="17">
        <v>20.697674418604699</v>
      </c>
      <c r="Q474" s="16">
        <v>19.6511627906977</v>
      </c>
    </row>
    <row r="475" spans="1:17" x14ac:dyDescent="0.2">
      <c r="A475" s="13" t="s">
        <v>591</v>
      </c>
      <c r="B475" s="17">
        <v>34.241071428571402</v>
      </c>
      <c r="C475" s="17">
        <v>16.383928571428601</v>
      </c>
      <c r="D475" s="17">
        <v>19.821428571428601</v>
      </c>
      <c r="E475" s="17">
        <v>1.66071428571429</v>
      </c>
      <c r="F475" s="17">
        <v>43.303571428571402</v>
      </c>
      <c r="G475" s="17">
        <v>46.553571428571402</v>
      </c>
      <c r="H475" s="17">
        <v>13.035714285714301</v>
      </c>
      <c r="I475" s="17">
        <v>22.035714285714299</v>
      </c>
      <c r="J475" s="17">
        <v>6.0535714285714297</v>
      </c>
      <c r="K475" s="17">
        <v>30.0803571428571</v>
      </c>
      <c r="L475" s="17">
        <v>20.9821428571429</v>
      </c>
      <c r="M475" s="17">
        <v>10.375</v>
      </c>
      <c r="N475" s="17">
        <v>3.1071428571428599</v>
      </c>
      <c r="O475" s="17">
        <v>77.196428571428598</v>
      </c>
      <c r="Q475" s="16">
        <v>20.401785714285751</v>
      </c>
    </row>
    <row r="476" spans="1:17" x14ac:dyDescent="0.2">
      <c r="A476" s="13" t="s">
        <v>592</v>
      </c>
      <c r="B476" s="17">
        <v>30.226190476190499</v>
      </c>
      <c r="C476" s="17">
        <v>16.797619047619101</v>
      </c>
      <c r="D476" s="17">
        <v>30.761904761904798</v>
      </c>
      <c r="E476" s="17">
        <v>3.2380952380952399</v>
      </c>
      <c r="F476" s="17">
        <v>49.047619047619101</v>
      </c>
      <c r="G476" s="17">
        <v>53.726190476190503</v>
      </c>
      <c r="H476" s="17">
        <v>17.023809523809501</v>
      </c>
      <c r="I476" s="17">
        <v>36.273809523809497</v>
      </c>
      <c r="J476" s="17">
        <v>8.3214285714285801</v>
      </c>
      <c r="K476" s="17">
        <v>30.9166666666667</v>
      </c>
      <c r="L476" s="17">
        <v>16.988095238095202</v>
      </c>
      <c r="M476" s="17">
        <v>12.6547619047619</v>
      </c>
      <c r="N476" s="17">
        <v>21.047619047619101</v>
      </c>
      <c r="O476" s="17">
        <v>50.273809523809497</v>
      </c>
      <c r="Q476" s="16">
        <v>25.636904761904802</v>
      </c>
    </row>
    <row r="477" spans="1:17" x14ac:dyDescent="0.2">
      <c r="A477" s="13" t="s">
        <v>593</v>
      </c>
      <c r="B477" s="17">
        <v>27.302631578947398</v>
      </c>
      <c r="C477" s="17">
        <v>11.3157894736842</v>
      </c>
      <c r="D477" s="17">
        <v>12.7631578947368</v>
      </c>
      <c r="E477" s="17">
        <v>8.0921052631578991</v>
      </c>
      <c r="F477" s="17">
        <v>44.934210526315802</v>
      </c>
      <c r="G477" s="17">
        <v>37.5</v>
      </c>
      <c r="H477" s="17">
        <v>7.7631578947368496</v>
      </c>
      <c r="I477" s="17">
        <v>17.2368421052632</v>
      </c>
      <c r="J477" s="17">
        <v>16.184210526315798</v>
      </c>
      <c r="K477" s="17">
        <v>34.078947368421098</v>
      </c>
      <c r="L477" s="17">
        <v>20</v>
      </c>
      <c r="M477" s="17">
        <v>7.5657894736842097</v>
      </c>
      <c r="N477" s="17">
        <v>3.8157894736842102</v>
      </c>
      <c r="O477" s="17">
        <v>76.184210526315795</v>
      </c>
      <c r="Q477" s="16">
        <v>16.710526315789501</v>
      </c>
    </row>
    <row r="478" spans="1:17" x14ac:dyDescent="0.2">
      <c r="A478" s="13" t="s">
        <v>594</v>
      </c>
      <c r="B478" s="17">
        <v>26.324999999999999</v>
      </c>
      <c r="C478" s="17">
        <v>13.925000000000001</v>
      </c>
      <c r="D478" s="17">
        <v>22.475000000000001</v>
      </c>
      <c r="E478" s="17">
        <v>2.35</v>
      </c>
      <c r="F478" s="17">
        <v>47.325000000000003</v>
      </c>
      <c r="G478" s="17">
        <v>43.2</v>
      </c>
      <c r="H478" s="17">
        <v>5.9249999999999998</v>
      </c>
      <c r="I478" s="17">
        <v>27.05</v>
      </c>
      <c r="J478" s="17">
        <v>7.2249999999999996</v>
      </c>
      <c r="K478" s="17">
        <v>30.425000000000001</v>
      </c>
      <c r="L478" s="17">
        <v>8</v>
      </c>
      <c r="M478" s="17">
        <v>9.2249999999999996</v>
      </c>
      <c r="N478" s="17">
        <v>11.2</v>
      </c>
      <c r="O478" s="17">
        <v>98.15</v>
      </c>
      <c r="Q478" s="16">
        <v>18.200000000000003</v>
      </c>
    </row>
    <row r="479" spans="1:17" x14ac:dyDescent="0.2">
      <c r="A479" s="13" t="s">
        <v>595</v>
      </c>
      <c r="B479" s="17">
        <v>38.1</v>
      </c>
      <c r="C479" s="17">
        <v>10</v>
      </c>
      <c r="D479" s="17">
        <v>36.35</v>
      </c>
      <c r="E479" s="17">
        <v>7.5</v>
      </c>
      <c r="F479" s="17">
        <v>49.45</v>
      </c>
      <c r="G479" s="17">
        <v>64.599999999999994</v>
      </c>
      <c r="H479" s="17">
        <v>9.1999999999999993</v>
      </c>
      <c r="I479" s="17">
        <v>43.45</v>
      </c>
      <c r="J479" s="17">
        <v>28.2</v>
      </c>
      <c r="K479" s="17">
        <v>36.9</v>
      </c>
      <c r="L479" s="17">
        <v>28.15</v>
      </c>
      <c r="M479" s="17">
        <v>10.7</v>
      </c>
      <c r="N479" s="17">
        <v>25.95</v>
      </c>
      <c r="O479" s="17">
        <v>49.6</v>
      </c>
      <c r="Q479" s="16">
        <v>32.274999999999999</v>
      </c>
    </row>
    <row r="480" spans="1:17" x14ac:dyDescent="0.2">
      <c r="A480" s="13" t="s">
        <v>596</v>
      </c>
      <c r="B480" s="17">
        <v>60.131578947368403</v>
      </c>
      <c r="C480" s="17">
        <v>68.947368421052602</v>
      </c>
      <c r="D480" s="17">
        <v>82.631578947368396</v>
      </c>
      <c r="E480" s="17">
        <v>50.789473684210499</v>
      </c>
      <c r="F480" s="17">
        <v>60.789473684210499</v>
      </c>
      <c r="H480" s="17">
        <v>32.2368421052632</v>
      </c>
      <c r="I480" s="17">
        <v>77.894736842105303</v>
      </c>
      <c r="J480" s="17">
        <v>74.078947368421098</v>
      </c>
      <c r="K480" s="17">
        <v>55.394736842105303</v>
      </c>
      <c r="L480" s="17">
        <v>48.947368421052602</v>
      </c>
      <c r="M480" s="17">
        <v>28.947368421052602</v>
      </c>
      <c r="N480" s="17">
        <v>73.815789473684205</v>
      </c>
      <c r="O480" s="17">
        <v>54.605263157894697</v>
      </c>
      <c r="Q480" s="16">
        <v>60.131578947368403</v>
      </c>
    </row>
    <row r="481" spans="1:17" x14ac:dyDescent="0.2">
      <c r="A481" s="13" t="s">
        <v>597</v>
      </c>
      <c r="B481" s="17">
        <v>34.727272727272698</v>
      </c>
      <c r="C481" s="17">
        <v>26.5454545454546</v>
      </c>
      <c r="D481" s="17">
        <v>33.227272727272698</v>
      </c>
      <c r="E481" s="17">
        <v>10.909090909090899</v>
      </c>
      <c r="F481" s="17">
        <v>50.863636363636402</v>
      </c>
      <c r="G481" s="17">
        <v>45.727272727272698</v>
      </c>
      <c r="H481" s="17">
        <v>11.0454545454546</v>
      </c>
      <c r="I481" s="17">
        <v>52.5</v>
      </c>
      <c r="J481" s="17">
        <v>28.409090909090899</v>
      </c>
      <c r="K481" s="17">
        <v>34.772727272727302</v>
      </c>
      <c r="L481" s="17">
        <v>12.863636363636401</v>
      </c>
      <c r="M481" s="17">
        <v>13.136363636363599</v>
      </c>
      <c r="N481" s="17">
        <v>32.181818181818201</v>
      </c>
      <c r="O481" s="17">
        <v>15.090909090909101</v>
      </c>
      <c r="Q481" s="16">
        <v>30.29545454545455</v>
      </c>
    </row>
    <row r="482" spans="1:17" x14ac:dyDescent="0.2">
      <c r="A482" s="13" t="s">
        <v>598</v>
      </c>
      <c r="B482" s="17">
        <v>29.625</v>
      </c>
      <c r="C482" s="17">
        <v>12.262499999999999</v>
      </c>
      <c r="D482" s="17">
        <v>17.287500000000001</v>
      </c>
      <c r="E482" s="17">
        <v>4.1124999999999998</v>
      </c>
      <c r="F482" s="17">
        <v>47.55</v>
      </c>
      <c r="G482" s="17">
        <v>48.325000000000003</v>
      </c>
      <c r="H482" s="17">
        <v>9.75</v>
      </c>
      <c r="I482" s="17">
        <v>31.1875</v>
      </c>
      <c r="J482" s="17">
        <v>11.3125</v>
      </c>
      <c r="K482" s="17">
        <v>31.162500000000001</v>
      </c>
      <c r="L482" s="17">
        <v>13.487500000000001</v>
      </c>
      <c r="M482" s="17">
        <v>10.175000000000001</v>
      </c>
      <c r="N482" s="17">
        <v>20.25</v>
      </c>
      <c r="O482" s="17">
        <v>28.487500000000001</v>
      </c>
      <c r="Q482" s="16">
        <v>18.768750000000001</v>
      </c>
    </row>
    <row r="483" spans="1:17" x14ac:dyDescent="0.2">
      <c r="A483" s="13" t="s">
        <v>599</v>
      </c>
      <c r="B483" s="17">
        <v>34.926470588235297</v>
      </c>
      <c r="C483" s="17">
        <v>25.161764705882401</v>
      </c>
      <c r="D483" s="17">
        <v>33.220588235294102</v>
      </c>
      <c r="E483" s="17">
        <v>10.3088235294118</v>
      </c>
      <c r="F483" s="17">
        <v>50.294117647058798</v>
      </c>
      <c r="G483" s="17">
        <v>51.661764705882298</v>
      </c>
      <c r="H483" s="17">
        <v>7.5</v>
      </c>
      <c r="I483" s="17">
        <v>46.264705882352899</v>
      </c>
      <c r="J483" s="17">
        <v>23.088235294117599</v>
      </c>
      <c r="K483" s="17">
        <v>36.338235294117702</v>
      </c>
      <c r="L483" s="17">
        <v>19.102941176470601</v>
      </c>
      <c r="M483" s="17">
        <v>11.088235294117601</v>
      </c>
      <c r="N483" s="17">
        <v>35.308823529411796</v>
      </c>
      <c r="O483" s="17">
        <v>3.97058823529412</v>
      </c>
      <c r="Q483" s="16">
        <v>29.191176470588253</v>
      </c>
    </row>
    <row r="484" spans="1:17" x14ac:dyDescent="0.2">
      <c r="A484" s="13" t="s">
        <v>600</v>
      </c>
      <c r="B484" s="17">
        <v>27.2222222222222</v>
      </c>
      <c r="C484" s="17">
        <v>34.629629629629598</v>
      </c>
      <c r="D484" s="17">
        <v>38.657407407407398</v>
      </c>
      <c r="E484" s="17">
        <v>6.8055555555555598</v>
      </c>
      <c r="F484" s="17">
        <v>48.287037037037003</v>
      </c>
      <c r="G484" s="17">
        <v>64.768518518518505</v>
      </c>
      <c r="H484" s="17">
        <v>10.092592592592601</v>
      </c>
      <c r="I484" s="17">
        <v>49.768518518518498</v>
      </c>
      <c r="J484" s="17">
        <v>26.3888888888889</v>
      </c>
      <c r="K484" s="17">
        <v>32.592592592592602</v>
      </c>
      <c r="L484" s="17">
        <v>7.9629629629629601</v>
      </c>
      <c r="M484" s="17">
        <v>10.6944444444444</v>
      </c>
      <c r="N484" s="17">
        <v>47.129629629629598</v>
      </c>
      <c r="O484" s="17">
        <v>15.5092592592593</v>
      </c>
      <c r="Q484" s="16">
        <v>29.907407407407401</v>
      </c>
    </row>
    <row r="485" spans="1:17" x14ac:dyDescent="0.2">
      <c r="A485" s="13" t="s">
        <v>601</v>
      </c>
      <c r="B485" s="17">
        <v>55.178571428571402</v>
      </c>
      <c r="C485" s="17">
        <v>34.285714285714299</v>
      </c>
      <c r="D485" s="17">
        <v>42.678571428571402</v>
      </c>
      <c r="E485" s="17">
        <v>46.785714285714299</v>
      </c>
      <c r="F485" s="17">
        <v>51.428571428571402</v>
      </c>
      <c r="H485" s="17">
        <v>25.964285714285701</v>
      </c>
      <c r="I485" s="17">
        <v>53.75</v>
      </c>
      <c r="J485" s="17">
        <v>55.535714285714299</v>
      </c>
      <c r="K485" s="17">
        <v>50.357142857142897</v>
      </c>
      <c r="L485" s="17">
        <v>15.1785714285714</v>
      </c>
      <c r="M485" s="17">
        <v>27.5</v>
      </c>
      <c r="N485" s="17">
        <v>55.714285714285701</v>
      </c>
      <c r="O485" s="17">
        <v>13.5714285714286</v>
      </c>
      <c r="Q485" s="16">
        <v>46.785714285714299</v>
      </c>
    </row>
    <row r="486" spans="1:17" x14ac:dyDescent="0.2">
      <c r="A486" s="13" t="s">
        <v>602</v>
      </c>
      <c r="B486" s="17">
        <v>23.75</v>
      </c>
      <c r="C486" s="17">
        <v>8.9090909090909101</v>
      </c>
      <c r="D486" s="17">
        <v>29.295454545454501</v>
      </c>
      <c r="E486" s="17">
        <v>10.318181818181801</v>
      </c>
      <c r="F486" s="17">
        <v>39.409090909090899</v>
      </c>
      <c r="G486" s="17">
        <v>52.522727272727302</v>
      </c>
      <c r="H486" s="17">
        <v>6.8181818181818201</v>
      </c>
      <c r="I486" s="17">
        <v>32.75</v>
      </c>
      <c r="J486" s="17">
        <v>13.5227272727273</v>
      </c>
      <c r="K486" s="17">
        <v>19.909090909090899</v>
      </c>
      <c r="L486" s="17">
        <v>16.704545454545499</v>
      </c>
      <c r="M486" s="17">
        <v>7.9999999999999902</v>
      </c>
      <c r="N486" s="17">
        <v>15.068181818181801</v>
      </c>
      <c r="O486" s="17">
        <v>45.727272727272698</v>
      </c>
      <c r="Q486" s="16">
        <v>18.306818181818201</v>
      </c>
    </row>
    <row r="487" spans="1:17" x14ac:dyDescent="0.2">
      <c r="A487" s="13" t="s">
        <v>603</v>
      </c>
      <c r="B487" s="17">
        <v>33.775974025974001</v>
      </c>
      <c r="C487" s="17">
        <v>16.788961038960998</v>
      </c>
      <c r="D487" s="17">
        <v>32.103896103896098</v>
      </c>
      <c r="E487" s="17">
        <v>3.5324675324675301</v>
      </c>
      <c r="F487" s="17">
        <v>48.3116883116883</v>
      </c>
      <c r="G487" s="17">
        <v>55.753246753246799</v>
      </c>
      <c r="H487" s="17">
        <v>10.746753246753199</v>
      </c>
      <c r="I487" s="17">
        <v>38.574675324675297</v>
      </c>
      <c r="J487" s="17">
        <v>20.3928571428571</v>
      </c>
      <c r="K487" s="17">
        <v>34.272727272727302</v>
      </c>
      <c r="L487" s="17">
        <v>17.0779220779221</v>
      </c>
      <c r="M487" s="17">
        <v>10.1168831168831</v>
      </c>
      <c r="N487" s="17">
        <v>22.490259740259699</v>
      </c>
      <c r="O487" s="17">
        <v>34.487012987013003</v>
      </c>
      <c r="Q487" s="16">
        <v>27.297077922077897</v>
      </c>
    </row>
    <row r="488" spans="1:17" x14ac:dyDescent="0.2">
      <c r="A488" s="13" t="s">
        <v>604</v>
      </c>
      <c r="B488" s="17">
        <v>33.778688524590201</v>
      </c>
      <c r="C488" s="17">
        <v>14.684426229508199</v>
      </c>
      <c r="D488" s="17">
        <v>25.9426229508197</v>
      </c>
      <c r="E488" s="17">
        <v>6.7213114754098298</v>
      </c>
      <c r="F488" s="17">
        <v>49.959016393442603</v>
      </c>
      <c r="G488" s="17">
        <v>51.491803278688501</v>
      </c>
      <c r="H488" s="17">
        <v>8.4836065573770405</v>
      </c>
      <c r="I488" s="17">
        <v>36.479508196721298</v>
      </c>
      <c r="J488" s="17">
        <v>13.922131147541</v>
      </c>
      <c r="K488" s="17">
        <v>34.508196721311499</v>
      </c>
      <c r="L488" s="17">
        <v>19.872950819672099</v>
      </c>
      <c r="M488" s="17">
        <v>10.4795081967213</v>
      </c>
      <c r="N488" s="17">
        <v>20.8975409836066</v>
      </c>
      <c r="O488" s="17">
        <v>46.385245901639401</v>
      </c>
      <c r="Q488" s="16">
        <v>23.42008196721315</v>
      </c>
    </row>
    <row r="489" spans="1:17" x14ac:dyDescent="0.2">
      <c r="A489" s="13" t="s">
        <v>605</v>
      </c>
      <c r="B489" s="17">
        <v>32.931034482758598</v>
      </c>
      <c r="C489" s="17">
        <v>10.316091954022999</v>
      </c>
      <c r="D489" s="17">
        <v>24.4252873563218</v>
      </c>
      <c r="E489" s="17">
        <v>3.73563218390805</v>
      </c>
      <c r="F489" s="17">
        <v>51.321839080459803</v>
      </c>
      <c r="G489" s="17">
        <v>55.948275862069003</v>
      </c>
      <c r="H489" s="17">
        <v>6.35057471264368</v>
      </c>
      <c r="I489" s="17">
        <v>28.505747126436798</v>
      </c>
      <c r="J489" s="17">
        <v>11.8390804597701</v>
      </c>
      <c r="K489" s="17">
        <v>33.247126436781599</v>
      </c>
      <c r="L489" s="17">
        <v>17.0114942528736</v>
      </c>
      <c r="M489" s="17">
        <v>13.9942528735632</v>
      </c>
      <c r="N489" s="17">
        <v>17.2701149425287</v>
      </c>
      <c r="O489" s="17">
        <v>40.804597701149397</v>
      </c>
      <c r="Q489" s="16">
        <v>20.847701149425248</v>
      </c>
    </row>
    <row r="490" spans="1:17" x14ac:dyDescent="0.2">
      <c r="A490" s="13" t="s">
        <v>606</v>
      </c>
      <c r="B490" s="17">
        <v>5149900</v>
      </c>
      <c r="C490" s="17">
        <v>6874900</v>
      </c>
      <c r="E490" s="17">
        <v>4849900</v>
      </c>
      <c r="F490" s="17">
        <v>2499900</v>
      </c>
      <c r="H490" s="17">
        <v>4119900</v>
      </c>
      <c r="J490" s="17">
        <v>4224900</v>
      </c>
      <c r="K490" s="17">
        <v>4224900</v>
      </c>
      <c r="M490" s="17">
        <v>4249900</v>
      </c>
      <c r="N490" s="17">
        <v>4274900</v>
      </c>
      <c r="O490" s="17">
        <v>8274900</v>
      </c>
      <c r="Q490" s="16">
        <v>4262400</v>
      </c>
    </row>
    <row r="491" spans="1:17" x14ac:dyDescent="0.2">
      <c r="A491" s="13" t="s">
        <v>607</v>
      </c>
      <c r="B491" s="17">
        <v>32.147727272727302</v>
      </c>
      <c r="C491" s="17">
        <v>6.5454545454545396</v>
      </c>
      <c r="D491" s="17">
        <v>6.2727272727272796</v>
      </c>
      <c r="E491" s="17">
        <v>2.5056818181818099</v>
      </c>
      <c r="F491" s="17">
        <v>47.215909090909101</v>
      </c>
      <c r="G491" s="17">
        <v>43.568181818181799</v>
      </c>
      <c r="H491" s="17">
        <v>2.6704545454545499</v>
      </c>
      <c r="I491" s="17">
        <v>25.443181818181799</v>
      </c>
      <c r="J491" s="17">
        <v>13.0397727272727</v>
      </c>
      <c r="K491" s="17">
        <v>33.6875</v>
      </c>
      <c r="L491" s="17">
        <v>17.278409090909101</v>
      </c>
      <c r="M491" s="17">
        <v>6.9829545454545503</v>
      </c>
      <c r="N491" s="17">
        <v>9.0454545454545396</v>
      </c>
      <c r="O491" s="17">
        <v>98.0625</v>
      </c>
      <c r="Q491" s="16">
        <v>15.159090909090899</v>
      </c>
    </row>
    <row r="492" spans="1:17" x14ac:dyDescent="0.2">
      <c r="A492" s="13" t="s">
        <v>608</v>
      </c>
      <c r="B492" s="17">
        <v>35.905405405405403</v>
      </c>
      <c r="C492" s="17">
        <v>16.0337837837838</v>
      </c>
      <c r="D492" s="17">
        <v>29.9391891891892</v>
      </c>
      <c r="E492" s="17">
        <v>7.8243243243243299</v>
      </c>
      <c r="F492" s="17">
        <v>51.081081081081102</v>
      </c>
      <c r="G492" s="17">
        <v>57.554054054053999</v>
      </c>
      <c r="H492" s="17">
        <v>5.4729729729729701</v>
      </c>
      <c r="I492" s="17">
        <v>46.412162162162197</v>
      </c>
      <c r="J492" s="17">
        <v>21.520270270270299</v>
      </c>
      <c r="K492" s="17">
        <v>38.216216216216203</v>
      </c>
      <c r="L492" s="17">
        <v>18.702702702702702</v>
      </c>
      <c r="M492" s="17">
        <v>9.8783783783783807</v>
      </c>
      <c r="N492" s="17">
        <v>24.445945945946001</v>
      </c>
      <c r="O492" s="17">
        <v>46.6283783783784</v>
      </c>
      <c r="Q492" s="16">
        <v>27.1925675675676</v>
      </c>
    </row>
    <row r="493" spans="1:17" x14ac:dyDescent="0.2">
      <c r="A493" s="13" t="s">
        <v>609</v>
      </c>
      <c r="B493" s="17">
        <v>34.485294117647101</v>
      </c>
      <c r="C493" s="17">
        <v>12.485294117647101</v>
      </c>
      <c r="D493" s="17">
        <v>25.838235294117599</v>
      </c>
      <c r="E493" s="17">
        <v>14.235294117647101</v>
      </c>
      <c r="F493" s="17">
        <v>54.794117647058798</v>
      </c>
      <c r="G493" s="17">
        <v>59.588235294117702</v>
      </c>
      <c r="H493" s="17">
        <v>4.4117647058823497</v>
      </c>
      <c r="I493" s="17">
        <v>41.176470588235297</v>
      </c>
      <c r="J493" s="17">
        <v>21.838235294117599</v>
      </c>
      <c r="K493" s="17">
        <v>39.161764705882298</v>
      </c>
      <c r="L493" s="17">
        <v>17.588235294117599</v>
      </c>
      <c r="M493" s="17">
        <v>8.1764705882352899</v>
      </c>
      <c r="N493" s="17">
        <v>23.779411764705898</v>
      </c>
      <c r="O493" s="17">
        <v>55.088235294117702</v>
      </c>
      <c r="Q493" s="16">
        <v>24.808823529411747</v>
      </c>
    </row>
    <row r="494" spans="1:17" x14ac:dyDescent="0.2">
      <c r="A494" s="13" t="s">
        <v>610</v>
      </c>
      <c r="B494" s="17">
        <v>31.2837837837838</v>
      </c>
      <c r="C494" s="17">
        <v>12.4324324324324</v>
      </c>
      <c r="D494" s="17">
        <v>33.581081081081102</v>
      </c>
      <c r="E494" s="17">
        <v>11.6216216216216</v>
      </c>
      <c r="F494" s="17">
        <v>55.608108108108098</v>
      </c>
      <c r="H494" s="17">
        <v>2.8378378378378399</v>
      </c>
      <c r="I494" s="17">
        <v>37.905405405405403</v>
      </c>
      <c r="J494" s="17">
        <v>36.013513513513502</v>
      </c>
      <c r="K494" s="17">
        <v>36.216216216216203</v>
      </c>
      <c r="L494" s="17">
        <v>24.256756756756801</v>
      </c>
      <c r="M494" s="17">
        <v>9.0540540540540508</v>
      </c>
      <c r="N494" s="17">
        <v>30.135135135135101</v>
      </c>
      <c r="O494" s="17">
        <v>41.283783783783797</v>
      </c>
      <c r="Q494" s="16">
        <v>31.2837837837838</v>
      </c>
    </row>
    <row r="495" spans="1:17" x14ac:dyDescent="0.2">
      <c r="A495" s="13" t="s">
        <v>611</v>
      </c>
      <c r="B495" s="17">
        <v>53.636363636363598</v>
      </c>
      <c r="C495" s="17">
        <v>35.795454545454497</v>
      </c>
      <c r="D495" s="17">
        <v>45.681818181818201</v>
      </c>
      <c r="E495" s="17">
        <v>37.613636363636402</v>
      </c>
      <c r="F495" s="17">
        <v>31.477272727272702</v>
      </c>
      <c r="H495" s="17">
        <v>17.5</v>
      </c>
      <c r="I495" s="17">
        <v>45.454545454545503</v>
      </c>
      <c r="J495" s="17">
        <v>39.204545454545503</v>
      </c>
      <c r="K495" s="17">
        <v>54.659090909090899</v>
      </c>
      <c r="L495" s="17">
        <v>28.863636363636399</v>
      </c>
      <c r="M495" s="17">
        <v>14.886363636363599</v>
      </c>
      <c r="N495" s="17">
        <v>38.977272727272698</v>
      </c>
      <c r="O495" s="17">
        <v>16.931818181818201</v>
      </c>
      <c r="Q495" s="16">
        <v>37.613636363636402</v>
      </c>
    </row>
    <row r="496" spans="1:17" x14ac:dyDescent="0.2">
      <c r="A496" s="13" t="s">
        <v>612</v>
      </c>
      <c r="B496" s="17">
        <v>36.477272727272698</v>
      </c>
      <c r="C496" s="17">
        <v>17.772727272727298</v>
      </c>
      <c r="D496" s="17">
        <v>32.181818181818201</v>
      </c>
      <c r="E496" s="17">
        <v>14.113636363636401</v>
      </c>
      <c r="F496" s="17">
        <v>49.090909090909101</v>
      </c>
      <c r="G496" s="17">
        <v>62.045454545454497</v>
      </c>
      <c r="H496" s="17">
        <v>3.9772727272727302</v>
      </c>
      <c r="I496" s="17">
        <v>36.818181818181799</v>
      </c>
      <c r="J496" s="17">
        <v>25.818181818181799</v>
      </c>
      <c r="K496" s="17">
        <v>37.613636363636402</v>
      </c>
      <c r="L496" s="17">
        <v>24.568181818181799</v>
      </c>
      <c r="M496" s="17">
        <v>11.181818181818199</v>
      </c>
      <c r="N496" s="17">
        <v>31.886363636363601</v>
      </c>
      <c r="O496" s="17">
        <v>31.772727272727298</v>
      </c>
      <c r="Q496" s="16">
        <v>31.82954545454545</v>
      </c>
    </row>
    <row r="497" spans="1:17" x14ac:dyDescent="0.2">
      <c r="A497" s="13" t="s">
        <v>613</v>
      </c>
      <c r="B497" s="17">
        <v>29.3154761904762</v>
      </c>
      <c r="C497" s="17">
        <v>25.625</v>
      </c>
      <c r="D497" s="17">
        <v>27.351190476190499</v>
      </c>
      <c r="E497" s="17">
        <v>4.3452380952380896</v>
      </c>
      <c r="F497" s="17">
        <v>44.017857142857103</v>
      </c>
      <c r="G497" s="17">
        <v>51.101190476190503</v>
      </c>
      <c r="H497" s="17">
        <v>6.2499999999999902</v>
      </c>
      <c r="I497" s="17">
        <v>22.0833333333333</v>
      </c>
      <c r="J497" s="17">
        <v>7.8273809523809499</v>
      </c>
      <c r="K497" s="17">
        <v>35.386904761904802</v>
      </c>
      <c r="L497" s="17">
        <v>18.8095238095238</v>
      </c>
      <c r="M497" s="17">
        <v>12.1130952380952</v>
      </c>
      <c r="N497" s="17">
        <v>16.636904761904798</v>
      </c>
      <c r="O497" s="17">
        <v>40.654761904761898</v>
      </c>
      <c r="Q497" s="16">
        <v>23.85416666666665</v>
      </c>
    </row>
    <row r="498" spans="1:17" x14ac:dyDescent="0.2">
      <c r="A498" s="13" t="s">
        <v>614</v>
      </c>
      <c r="B498" s="17">
        <v>34.375</v>
      </c>
      <c r="C498" s="17">
        <v>12.5446428571429</v>
      </c>
      <c r="D498" s="17">
        <v>9.8660714285714306</v>
      </c>
      <c r="E498" s="17">
        <v>7.6785714285714297</v>
      </c>
      <c r="F498" s="17">
        <v>39.330357142857103</v>
      </c>
      <c r="G498" s="17">
        <v>49.151785714285701</v>
      </c>
      <c r="H498" s="17">
        <v>4.9999999999999902</v>
      </c>
      <c r="I498" s="17">
        <v>28.883928571428601</v>
      </c>
      <c r="J498" s="17">
        <v>11.25</v>
      </c>
      <c r="K498" s="17">
        <v>42.008928571428598</v>
      </c>
      <c r="L498" s="17">
        <v>17.723214285714299</v>
      </c>
      <c r="M498" s="17">
        <v>10.1339285714286</v>
      </c>
      <c r="N498" s="17">
        <v>18.4375</v>
      </c>
      <c r="O498" s="17">
        <v>51.696428571428598</v>
      </c>
      <c r="Q498" s="16">
        <v>18.080357142857149</v>
      </c>
    </row>
    <row r="499" spans="1:17" x14ac:dyDescent="0.2">
      <c r="A499" s="13" t="s">
        <v>615</v>
      </c>
      <c r="B499" s="17">
        <v>41.25</v>
      </c>
      <c r="C499" s="17">
        <v>16.939655172413801</v>
      </c>
      <c r="D499" s="17">
        <v>37.198275862069003</v>
      </c>
      <c r="E499" s="17">
        <v>16.034482758620701</v>
      </c>
      <c r="F499" s="17">
        <v>50.301724137930997</v>
      </c>
      <c r="G499" s="17">
        <v>62.112068965517203</v>
      </c>
      <c r="H499" s="17">
        <v>8.7068965517241299</v>
      </c>
      <c r="I499" s="17">
        <v>39.698275862069003</v>
      </c>
      <c r="J499" s="17">
        <v>17.4568965517241</v>
      </c>
      <c r="K499" s="17">
        <v>33.836206896551701</v>
      </c>
      <c r="L499" s="17">
        <v>18.017241379310299</v>
      </c>
      <c r="M499" s="17">
        <v>8.1465517241379199</v>
      </c>
      <c r="N499" s="17">
        <v>22.068965517241399</v>
      </c>
      <c r="O499" s="17">
        <v>55.172413793103402</v>
      </c>
      <c r="Q499" s="16">
        <v>27.952586206896548</v>
      </c>
    </row>
    <row r="500" spans="1:17" x14ac:dyDescent="0.2">
      <c r="A500" s="13" t="s">
        <v>618</v>
      </c>
      <c r="C500" s="17">
        <v>80.882352941176507</v>
      </c>
      <c r="E500" s="17">
        <v>477.941176470588</v>
      </c>
      <c r="F500" s="17">
        <v>297.058823529412</v>
      </c>
      <c r="H500" s="17">
        <v>415.14705882352899</v>
      </c>
      <c r="J500" s="17">
        <v>89.705882352941202</v>
      </c>
      <c r="M500" s="17">
        <v>405.88235294117601</v>
      </c>
      <c r="O500" s="17">
        <v>219.11764705882399</v>
      </c>
      <c r="Q500" s="16">
        <v>297.058823529412</v>
      </c>
    </row>
    <row r="501" spans="1:17" x14ac:dyDescent="0.2">
      <c r="A501" s="13" t="s">
        <v>620</v>
      </c>
      <c r="B501" s="17">
        <v>43.3333333333333</v>
      </c>
      <c r="C501" s="17">
        <v>20.5555555555555</v>
      </c>
      <c r="D501" s="17">
        <v>13.796296296296299</v>
      </c>
      <c r="E501" s="17">
        <v>7.5925925925925997</v>
      </c>
      <c r="F501" s="17">
        <v>42.407407407407398</v>
      </c>
      <c r="G501" s="17">
        <v>31.3888888888889</v>
      </c>
      <c r="H501" s="17">
        <v>6.1111111111111098</v>
      </c>
      <c r="I501" s="17">
        <v>28.0555555555556</v>
      </c>
      <c r="J501" s="17">
        <v>15.185185185185199</v>
      </c>
      <c r="K501" s="17">
        <v>25.740740740740701</v>
      </c>
      <c r="M501" s="17">
        <v>11.574074074074099</v>
      </c>
      <c r="N501" s="17">
        <v>20.925925925925899</v>
      </c>
      <c r="O501" s="17">
        <v>88.703703703703695</v>
      </c>
      <c r="Q501" s="16">
        <v>20.925925925925899</v>
      </c>
    </row>
    <row r="502" spans="1:17" x14ac:dyDescent="0.2">
      <c r="A502" s="13" t="s">
        <v>621</v>
      </c>
      <c r="B502" s="17">
        <v>64.545454545454504</v>
      </c>
      <c r="D502" s="17">
        <v>24.318181818181799</v>
      </c>
      <c r="E502" s="17">
        <v>37.272727272727302</v>
      </c>
      <c r="J502" s="17">
        <v>32.272727272727302</v>
      </c>
      <c r="K502" s="17">
        <v>66.136363636363598</v>
      </c>
      <c r="M502" s="17">
        <v>18.409090909090899</v>
      </c>
      <c r="N502" s="17">
        <v>34.772727272727302</v>
      </c>
      <c r="O502" s="17">
        <v>32.045454545454497</v>
      </c>
      <c r="Q502" s="16">
        <v>33.522727272727302</v>
      </c>
    </row>
    <row r="503" spans="1:17" x14ac:dyDescent="0.2">
      <c r="A503" s="13" t="s">
        <v>622</v>
      </c>
      <c r="B503" s="17">
        <v>28.585526315789501</v>
      </c>
      <c r="C503" s="17">
        <v>5.5921052631579</v>
      </c>
      <c r="D503" s="17">
        <v>15.032894736842101</v>
      </c>
      <c r="E503" s="17">
        <v>3.1578947368421</v>
      </c>
      <c r="F503" s="17">
        <v>45.427631578947398</v>
      </c>
      <c r="G503" s="17">
        <v>51.315789473684198</v>
      </c>
      <c r="H503" s="17">
        <v>9.6381578947368407</v>
      </c>
      <c r="I503" s="17">
        <v>16.842105263157901</v>
      </c>
      <c r="J503" s="17">
        <v>8.6184210526315805</v>
      </c>
      <c r="K503" s="17">
        <v>24.440789473684202</v>
      </c>
      <c r="L503" s="17">
        <v>14.7368421052632</v>
      </c>
      <c r="M503" s="17">
        <v>7.8947368421052602</v>
      </c>
      <c r="N503" s="17">
        <v>5.2302631578947398</v>
      </c>
      <c r="O503" s="17">
        <v>98.486842105263193</v>
      </c>
      <c r="Q503" s="16">
        <v>14.884868421052651</v>
      </c>
    </row>
    <row r="504" spans="1:17" x14ac:dyDescent="0.2">
      <c r="A504" s="13" t="s">
        <v>623</v>
      </c>
      <c r="B504" s="17">
        <v>35.799999999999997</v>
      </c>
      <c r="C504" s="17">
        <v>27.8</v>
      </c>
      <c r="D504" s="17">
        <v>9.9</v>
      </c>
      <c r="E504" s="17">
        <v>7.4000000000000101</v>
      </c>
      <c r="H504" s="17">
        <v>9.75</v>
      </c>
      <c r="I504" s="17">
        <v>17.649999999999999</v>
      </c>
      <c r="J504" s="17">
        <v>26.7</v>
      </c>
      <c r="K504" s="17">
        <v>20.3</v>
      </c>
      <c r="L504" s="17">
        <v>19.8</v>
      </c>
      <c r="M504" s="17">
        <v>8.1999999999999993</v>
      </c>
      <c r="N504" s="17">
        <v>29</v>
      </c>
      <c r="O504" s="17">
        <v>91.1</v>
      </c>
      <c r="Q504" s="16">
        <v>20.05</v>
      </c>
    </row>
    <row r="505" spans="1:17" x14ac:dyDescent="0.2">
      <c r="A505" s="13" t="s">
        <v>624</v>
      </c>
      <c r="B505" s="17">
        <v>36.363636363636402</v>
      </c>
      <c r="C505" s="17">
        <v>16.193181818181799</v>
      </c>
      <c r="D505" s="17">
        <v>8.1818181818181799</v>
      </c>
      <c r="E505" s="17">
        <v>7.6704545454545503</v>
      </c>
      <c r="G505" s="17">
        <v>25.738636363636399</v>
      </c>
      <c r="H505" s="17">
        <v>4.375</v>
      </c>
      <c r="I505" s="17">
        <v>20.227272727272702</v>
      </c>
      <c r="J505" s="17">
        <v>27.897727272727298</v>
      </c>
      <c r="K505" s="17">
        <v>28.806818181818201</v>
      </c>
      <c r="L505" s="17">
        <v>31.931818181818201</v>
      </c>
      <c r="M505" s="17">
        <v>10.625</v>
      </c>
      <c r="N505" s="17">
        <v>14.715909090909101</v>
      </c>
      <c r="O505" s="17">
        <v>83.636363636363598</v>
      </c>
      <c r="Q505" s="16">
        <v>20.227272727272702</v>
      </c>
    </row>
    <row r="506" spans="1:17" x14ac:dyDescent="0.2">
      <c r="A506" s="13" t="s">
        <v>625</v>
      </c>
      <c r="B506" s="17">
        <v>33.3333333333333</v>
      </c>
      <c r="C506" s="17">
        <v>11.476190476190499</v>
      </c>
      <c r="D506" s="17">
        <v>15.25</v>
      </c>
      <c r="E506" s="17">
        <v>5.1785714285714297</v>
      </c>
      <c r="F506" s="17">
        <v>46.547619047619101</v>
      </c>
      <c r="G506" s="17">
        <v>36.488095238095198</v>
      </c>
      <c r="H506" s="17">
        <v>7.2619047619047699</v>
      </c>
      <c r="I506" s="17">
        <v>18.714285714285701</v>
      </c>
      <c r="J506" s="17">
        <v>14.964285714285699</v>
      </c>
      <c r="K506" s="17">
        <v>32.4166666666667</v>
      </c>
      <c r="L506" s="17">
        <v>19.1666666666667</v>
      </c>
      <c r="M506" s="17">
        <v>9.3095238095238102</v>
      </c>
      <c r="N506" s="17">
        <v>3.9285714285714199</v>
      </c>
      <c r="O506" s="17">
        <v>99.238095238095198</v>
      </c>
      <c r="Q506" s="16">
        <v>16.982142857142851</v>
      </c>
    </row>
    <row r="507" spans="1:17" x14ac:dyDescent="0.2">
      <c r="A507" s="13" t="s">
        <v>626</v>
      </c>
      <c r="B507" s="17">
        <v>33.764705882352899</v>
      </c>
      <c r="C507" s="17">
        <v>7.0147058823529402</v>
      </c>
      <c r="D507" s="17">
        <v>15.294117647058799</v>
      </c>
      <c r="E507" s="17">
        <v>7.9117647058823497</v>
      </c>
      <c r="F507" s="17">
        <v>49</v>
      </c>
      <c r="G507" s="17">
        <v>45.676470588235297</v>
      </c>
      <c r="H507" s="17">
        <v>5.7352941176470598</v>
      </c>
      <c r="I507" s="17">
        <v>33.132352941176499</v>
      </c>
      <c r="J507" s="17">
        <v>11.676470588235301</v>
      </c>
      <c r="K507" s="17">
        <v>34.661764705882298</v>
      </c>
      <c r="L507" s="17">
        <v>27.485294117647101</v>
      </c>
      <c r="M507" s="17">
        <v>8.75</v>
      </c>
      <c r="N507" s="17">
        <v>6.8970588235294104</v>
      </c>
      <c r="O507" s="17">
        <v>95.132352941176507</v>
      </c>
      <c r="Q507" s="16">
        <v>21.389705882352949</v>
      </c>
    </row>
    <row r="508" spans="1:17" x14ac:dyDescent="0.2">
      <c r="A508" s="13" t="s">
        <v>627</v>
      </c>
      <c r="B508" s="17">
        <v>33.571428571428598</v>
      </c>
      <c r="C508" s="17">
        <v>16.160714285714299</v>
      </c>
      <c r="D508" s="17">
        <v>38.928571428571402</v>
      </c>
      <c r="E508" s="17">
        <v>17.767857142857199</v>
      </c>
      <c r="F508" s="17">
        <v>52.410714285714299</v>
      </c>
      <c r="H508" s="17">
        <v>13.5714285714286</v>
      </c>
      <c r="I508" s="17">
        <v>39.553571428571402</v>
      </c>
      <c r="J508" s="17">
        <v>14.1071428571429</v>
      </c>
      <c r="K508" s="17">
        <v>31.428571428571399</v>
      </c>
      <c r="L508" s="17">
        <v>15.535714285714301</v>
      </c>
      <c r="M508" s="17">
        <v>15.8035714285714</v>
      </c>
      <c r="N508" s="17">
        <v>33.303571428571402</v>
      </c>
      <c r="O508" s="17">
        <v>44.285714285714299</v>
      </c>
      <c r="Q508" s="16">
        <v>31.428571428571399</v>
      </c>
    </row>
    <row r="509" spans="1:17" x14ac:dyDescent="0.2">
      <c r="A509" s="13" t="s">
        <v>628</v>
      </c>
      <c r="B509" s="17">
        <v>32</v>
      </c>
      <c r="C509" s="17">
        <v>31.05</v>
      </c>
      <c r="D509" s="17">
        <v>41.1</v>
      </c>
      <c r="E509" s="17">
        <v>4.2</v>
      </c>
      <c r="G509" s="17">
        <v>54</v>
      </c>
      <c r="H509" s="17">
        <v>8.1999999999999993</v>
      </c>
      <c r="I509" s="17">
        <v>43.9</v>
      </c>
      <c r="J509" s="17">
        <v>11.3</v>
      </c>
      <c r="K509" s="17">
        <v>28.45</v>
      </c>
      <c r="L509" s="17">
        <v>23</v>
      </c>
      <c r="M509" s="17">
        <v>13.7</v>
      </c>
      <c r="N509" s="17">
        <v>29.25</v>
      </c>
      <c r="O509" s="17">
        <v>28.9</v>
      </c>
      <c r="Q509" s="16">
        <v>28.9</v>
      </c>
    </row>
    <row r="510" spans="1:17" x14ac:dyDescent="0.2">
      <c r="A510" s="13" t="s">
        <v>629</v>
      </c>
      <c r="B510" s="17">
        <v>37.857142857142897</v>
      </c>
      <c r="C510" s="17">
        <v>16.1904761904762</v>
      </c>
      <c r="D510" s="17">
        <v>35.654761904761898</v>
      </c>
      <c r="E510" s="17">
        <v>10.1785714285714</v>
      </c>
      <c r="G510" s="17">
        <v>52.202380952380999</v>
      </c>
      <c r="H510" s="17">
        <v>7.0833333333333304</v>
      </c>
      <c r="I510" s="17">
        <v>42.857142857142897</v>
      </c>
      <c r="J510" s="17">
        <v>7.0833333333333401</v>
      </c>
      <c r="K510" s="17">
        <v>35.238095238095198</v>
      </c>
      <c r="L510" s="17">
        <v>20.773809523809501</v>
      </c>
      <c r="M510" s="17">
        <v>7.2023809523809499</v>
      </c>
      <c r="N510" s="17">
        <v>16.785714285714299</v>
      </c>
      <c r="O510" s="17">
        <v>39.880952380952401</v>
      </c>
      <c r="Q510" s="16">
        <v>20.773809523809501</v>
      </c>
    </row>
    <row r="511" spans="1:17" x14ac:dyDescent="0.2">
      <c r="A511" s="13" t="s">
        <v>630</v>
      </c>
      <c r="B511" s="17">
        <v>31.5</v>
      </c>
      <c r="C511" s="17">
        <v>8.7368421052631593</v>
      </c>
      <c r="D511" s="17">
        <v>12.2368421052632</v>
      </c>
      <c r="E511" s="17">
        <v>2.2631578947368398</v>
      </c>
      <c r="F511" s="17">
        <v>44.9868421052632</v>
      </c>
      <c r="G511" s="17">
        <v>48.302631578947398</v>
      </c>
      <c r="H511" s="17">
        <v>5.9210526315789398</v>
      </c>
      <c r="I511" s="17">
        <v>31.5131578947368</v>
      </c>
      <c r="J511" s="17">
        <v>8.1842105263157894</v>
      </c>
      <c r="K511" s="17">
        <v>31.5131578947368</v>
      </c>
      <c r="L511" s="17">
        <v>10.394736842105299</v>
      </c>
      <c r="M511" s="17">
        <v>8.4868421052631593</v>
      </c>
      <c r="N511" s="17">
        <v>9</v>
      </c>
      <c r="O511" s="17">
        <v>102.552631578947</v>
      </c>
      <c r="Q511" s="16">
        <v>11.31578947368425</v>
      </c>
    </row>
    <row r="512" spans="1:17" x14ac:dyDescent="0.2">
      <c r="A512" s="13" t="s">
        <v>631</v>
      </c>
      <c r="B512" s="17">
        <v>30.75</v>
      </c>
      <c r="C512" s="17">
        <v>10.35</v>
      </c>
      <c r="D512" s="17">
        <v>8.43333333333333</v>
      </c>
      <c r="E512" s="17">
        <v>5.85</v>
      </c>
      <c r="F512" s="17">
        <v>49.9166666666667</v>
      </c>
      <c r="G512" s="17">
        <v>37.183333333333302</v>
      </c>
      <c r="H512" s="17">
        <v>5.5</v>
      </c>
      <c r="I512" s="17">
        <v>17.283333333333299</v>
      </c>
      <c r="J512" s="17">
        <v>19.45</v>
      </c>
      <c r="K512" s="17">
        <v>33.966666666666697</v>
      </c>
      <c r="L512" s="17">
        <v>16.100000000000001</v>
      </c>
      <c r="M512" s="17">
        <v>5.1333333333333302</v>
      </c>
      <c r="N512" s="17">
        <v>12.866666666666699</v>
      </c>
      <c r="O512" s="17">
        <v>103.9</v>
      </c>
      <c r="Q512" s="16">
        <v>16.691666666666649</v>
      </c>
    </row>
    <row r="513" spans="1:17" x14ac:dyDescent="0.2">
      <c r="A513" s="13" t="s">
        <v>632</v>
      </c>
      <c r="B513" s="17">
        <v>35.517241379310299</v>
      </c>
      <c r="C513" s="17">
        <v>12.9310344827586</v>
      </c>
      <c r="D513" s="17">
        <v>19.224137931034502</v>
      </c>
      <c r="E513" s="17">
        <v>27.413793103448299</v>
      </c>
      <c r="F513" s="17">
        <v>50.086206896551701</v>
      </c>
      <c r="H513" s="17">
        <v>14.051724137931</v>
      </c>
      <c r="J513" s="17">
        <v>6.0344827586206797</v>
      </c>
      <c r="K513" s="17">
        <v>42.758620689655203</v>
      </c>
      <c r="L513" s="17">
        <v>23.275862068965498</v>
      </c>
      <c r="M513" s="17">
        <v>11.7241379310345</v>
      </c>
      <c r="N513" s="17">
        <v>14.482758620689699</v>
      </c>
      <c r="O513" s="17">
        <v>82.413793103448299</v>
      </c>
      <c r="Q513" s="16">
        <v>21.25</v>
      </c>
    </row>
    <row r="514" spans="1:17" x14ac:dyDescent="0.2">
      <c r="A514" s="13" t="s">
        <v>91</v>
      </c>
      <c r="B514" s="42">
        <v>46.25</v>
      </c>
      <c r="C514" s="17">
        <v>72.607142999999994</v>
      </c>
      <c r="D514" s="17">
        <v>29.321428999999998</v>
      </c>
      <c r="E514" s="17">
        <v>15.75</v>
      </c>
      <c r="F514" s="17">
        <v>79.047618999999997</v>
      </c>
      <c r="G514" s="17">
        <v>4.1547619999999998</v>
      </c>
      <c r="H514" s="17">
        <v>47.261904999999999</v>
      </c>
      <c r="I514" s="17">
        <v>53.511904999999999</v>
      </c>
      <c r="J514" s="17">
        <v>38.547618999999997</v>
      </c>
      <c r="K514" s="17">
        <v>15.904762</v>
      </c>
      <c r="L514" s="17">
        <v>29.964286000000001</v>
      </c>
      <c r="M514" s="17">
        <v>83.857142999999994</v>
      </c>
      <c r="N514" s="17">
        <v>48.238095000000001</v>
      </c>
      <c r="O514" s="17">
        <v>22.583333</v>
      </c>
      <c r="Q514" s="16">
        <v>42.398809499999999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60B63-C701-A445-8091-716971324455}">
  <dimension ref="A1:UV21"/>
  <sheetViews>
    <sheetView topLeftCell="BG1" zoomScale="134" zoomScaleNormal="134" workbookViewId="0">
      <selection activeCell="BP2" sqref="A2:XFD2"/>
    </sheetView>
  </sheetViews>
  <sheetFormatPr baseColWidth="10" defaultRowHeight="16" x14ac:dyDescent="0.2"/>
  <cols>
    <col min="1" max="1" width="21.1640625" style="3" customWidth="1"/>
    <col min="2" max="566" width="10.83203125" style="3"/>
    <col min="567" max="567" width="23.5" style="3" bestFit="1" customWidth="1"/>
    <col min="568" max="16384" width="10.83203125" style="3"/>
  </cols>
  <sheetData>
    <row r="1" spans="1:568" ht="17" customHeight="1" x14ac:dyDescent="0.2">
      <c r="A1" s="2" t="s">
        <v>1437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568" s="1" customFormat="1" x14ac:dyDescent="0.2">
      <c r="A2" s="1" t="s">
        <v>1396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6</v>
      </c>
      <c r="G2" s="1" t="s">
        <v>7</v>
      </c>
      <c r="H2" s="1" t="s">
        <v>8</v>
      </c>
      <c r="I2" s="1" t="s">
        <v>14</v>
      </c>
      <c r="J2" s="1" t="s">
        <v>17</v>
      </c>
      <c r="K2" s="1" t="s">
        <v>18</v>
      </c>
      <c r="L2" s="1" t="s">
        <v>19</v>
      </c>
      <c r="M2" s="1" t="s">
        <v>22</v>
      </c>
      <c r="N2" s="1" t="s">
        <v>25</v>
      </c>
      <c r="O2" s="1" t="s">
        <v>26</v>
      </c>
      <c r="P2" s="1" t="s">
        <v>27</v>
      </c>
      <c r="Q2" s="1" t="s">
        <v>30</v>
      </c>
      <c r="R2" s="1" t="s">
        <v>36</v>
      </c>
      <c r="S2" s="1" t="s">
        <v>37</v>
      </c>
      <c r="T2" s="1" t="s">
        <v>39</v>
      </c>
      <c r="U2" s="1" t="s">
        <v>40</v>
      </c>
      <c r="V2" s="1" t="s">
        <v>41</v>
      </c>
      <c r="W2" s="1" t="s">
        <v>42</v>
      </c>
      <c r="X2" s="1" t="s">
        <v>43</v>
      </c>
      <c r="Y2" s="1" t="s">
        <v>44</v>
      </c>
      <c r="Z2" s="1" t="s">
        <v>45</v>
      </c>
      <c r="AA2" s="1" t="s">
        <v>46</v>
      </c>
      <c r="AB2" s="1" t="s">
        <v>47</v>
      </c>
      <c r="AC2" s="1" t="s">
        <v>48</v>
      </c>
      <c r="AD2" s="1" t="s">
        <v>49</v>
      </c>
      <c r="AE2" s="1" t="s">
        <v>50</v>
      </c>
      <c r="AF2" s="1" t="s">
        <v>51</v>
      </c>
      <c r="AG2" s="1" t="s">
        <v>52</v>
      </c>
      <c r="AH2" s="1" t="s">
        <v>53</v>
      </c>
      <c r="AI2" s="1" t="s">
        <v>54</v>
      </c>
      <c r="AJ2" s="1" t="s">
        <v>55</v>
      </c>
      <c r="AK2" s="1" t="s">
        <v>56</v>
      </c>
      <c r="AL2" s="1" t="s">
        <v>57</v>
      </c>
      <c r="AM2" s="1" t="s">
        <v>58</v>
      </c>
      <c r="AN2" s="1" t="s">
        <v>59</v>
      </c>
      <c r="AO2" s="1" t="s">
        <v>60</v>
      </c>
      <c r="AP2" s="1" t="s">
        <v>61</v>
      </c>
      <c r="AQ2" s="1" t="s">
        <v>62</v>
      </c>
      <c r="AR2" s="1" t="s">
        <v>63</v>
      </c>
      <c r="AS2" s="1" t="s">
        <v>64</v>
      </c>
      <c r="AT2" s="1" t="s">
        <v>65</v>
      </c>
      <c r="AU2" s="1" t="s">
        <v>67</v>
      </c>
      <c r="AV2" s="1" t="s">
        <v>68</v>
      </c>
      <c r="AW2" s="1" t="s">
        <v>69</v>
      </c>
      <c r="AX2" s="1" t="s">
        <v>70</v>
      </c>
      <c r="AY2" s="1" t="s">
        <v>71</v>
      </c>
      <c r="AZ2" s="1" t="s">
        <v>73</v>
      </c>
      <c r="BA2" s="1" t="s">
        <v>74</v>
      </c>
      <c r="BB2" s="1" t="s">
        <v>75</v>
      </c>
      <c r="BC2" s="1" t="s">
        <v>76</v>
      </c>
      <c r="BD2" s="1" t="s">
        <v>78</v>
      </c>
      <c r="BE2" s="1" t="s">
        <v>79</v>
      </c>
      <c r="BF2" s="1" t="s">
        <v>80</v>
      </c>
      <c r="BG2" s="1" t="s">
        <v>81</v>
      </c>
      <c r="BH2" s="1" t="s">
        <v>83</v>
      </c>
      <c r="BI2" s="1" t="s">
        <v>84</v>
      </c>
      <c r="BJ2" s="1" t="s">
        <v>85</v>
      </c>
      <c r="BK2" s="1" t="s">
        <v>86</v>
      </c>
      <c r="BL2" s="1" t="s">
        <v>87</v>
      </c>
      <c r="BM2" s="1" t="s">
        <v>88</v>
      </c>
      <c r="BN2" s="1" t="s">
        <v>89</v>
      </c>
      <c r="BO2" s="1" t="s">
        <v>90</v>
      </c>
      <c r="BP2" s="1" t="s">
        <v>91</v>
      </c>
      <c r="BQ2" s="1" t="s">
        <v>92</v>
      </c>
      <c r="BR2" s="1" t="s">
        <v>93</v>
      </c>
      <c r="BS2" s="1" t="s">
        <v>94</v>
      </c>
      <c r="BT2" s="1" t="s">
        <v>95</v>
      </c>
      <c r="BU2" s="1" t="s">
        <v>96</v>
      </c>
      <c r="BV2" s="1" t="s">
        <v>97</v>
      </c>
      <c r="BW2" s="1" t="s">
        <v>98</v>
      </c>
      <c r="BX2" s="1" t="s">
        <v>99</v>
      </c>
      <c r="BY2" s="1" t="s">
        <v>100</v>
      </c>
      <c r="BZ2" s="1" t="s">
        <v>101</v>
      </c>
      <c r="CA2" s="1" t="s">
        <v>102</v>
      </c>
      <c r="CB2" s="1" t="s">
        <v>103</v>
      </c>
      <c r="CC2" s="1" t="s">
        <v>104</v>
      </c>
      <c r="CD2" s="1" t="s">
        <v>105</v>
      </c>
      <c r="CE2" s="1" t="s">
        <v>106</v>
      </c>
      <c r="CF2" s="1" t="s">
        <v>108</v>
      </c>
      <c r="CG2" s="1" t="s">
        <v>111</v>
      </c>
      <c r="CH2" s="1" t="s">
        <v>112</v>
      </c>
      <c r="CI2" s="1" t="s">
        <v>113</v>
      </c>
      <c r="CJ2" s="1" t="s">
        <v>115</v>
      </c>
      <c r="CK2" s="1" t="s">
        <v>116</v>
      </c>
      <c r="CL2" s="1" t="s">
        <v>117</v>
      </c>
      <c r="CM2" s="1" t="s">
        <v>118</v>
      </c>
      <c r="CN2" s="1" t="s">
        <v>119</v>
      </c>
      <c r="CO2" s="1" t="s">
        <v>120</v>
      </c>
      <c r="CP2" s="1" t="s">
        <v>121</v>
      </c>
      <c r="CQ2" s="1" t="s">
        <v>122</v>
      </c>
      <c r="CR2" s="1" t="s">
        <v>123</v>
      </c>
      <c r="CS2" s="1" t="s">
        <v>124</v>
      </c>
      <c r="CT2" s="1" t="s">
        <v>125</v>
      </c>
      <c r="CU2" s="1" t="s">
        <v>126</v>
      </c>
      <c r="CV2" s="1" t="s">
        <v>127</v>
      </c>
      <c r="CW2" s="1" t="s">
        <v>128</v>
      </c>
      <c r="CX2" s="1" t="s">
        <v>129</v>
      </c>
      <c r="CY2" s="1" t="s">
        <v>130</v>
      </c>
      <c r="CZ2" s="1" t="s">
        <v>131</v>
      </c>
      <c r="DA2" s="1" t="s">
        <v>132</v>
      </c>
      <c r="DB2" s="1" t="s">
        <v>133</v>
      </c>
      <c r="DC2" s="1" t="s">
        <v>134</v>
      </c>
      <c r="DD2" s="1" t="s">
        <v>135</v>
      </c>
      <c r="DE2" s="1" t="s">
        <v>136</v>
      </c>
      <c r="DF2" s="1" t="s">
        <v>137</v>
      </c>
      <c r="DG2" s="1" t="s">
        <v>138</v>
      </c>
      <c r="DH2" s="1" t="s">
        <v>139</v>
      </c>
      <c r="DI2" s="1" t="s">
        <v>140</v>
      </c>
      <c r="DJ2" s="1" t="s">
        <v>141</v>
      </c>
      <c r="DK2" s="1" t="s">
        <v>142</v>
      </c>
      <c r="DL2" s="1" t="s">
        <v>143</v>
      </c>
      <c r="DM2" s="1" t="s">
        <v>144</v>
      </c>
      <c r="DN2" s="1" t="s">
        <v>145</v>
      </c>
      <c r="DO2" s="1" t="s">
        <v>146</v>
      </c>
      <c r="DP2" s="1" t="s">
        <v>147</v>
      </c>
      <c r="DQ2" s="1" t="s">
        <v>148</v>
      </c>
      <c r="DR2" s="1" t="s">
        <v>149</v>
      </c>
      <c r="DS2" s="1" t="s">
        <v>150</v>
      </c>
      <c r="DT2" s="1" t="s">
        <v>151</v>
      </c>
      <c r="DU2" s="1" t="s">
        <v>152</v>
      </c>
      <c r="DV2" s="1" t="s">
        <v>153</v>
      </c>
      <c r="DW2" s="1" t="s">
        <v>154</v>
      </c>
      <c r="DX2" s="1" t="s">
        <v>155</v>
      </c>
      <c r="DY2" s="1" t="s">
        <v>156</v>
      </c>
      <c r="DZ2" s="1" t="s">
        <v>157</v>
      </c>
      <c r="EA2" s="1" t="s">
        <v>158</v>
      </c>
      <c r="EB2" s="1" t="s">
        <v>159</v>
      </c>
      <c r="EC2" s="1" t="s">
        <v>160</v>
      </c>
      <c r="ED2" s="1" t="s">
        <v>161</v>
      </c>
      <c r="EE2" s="1" t="s">
        <v>162</v>
      </c>
      <c r="EF2" s="1" t="s">
        <v>163</v>
      </c>
      <c r="EG2" s="1" t="s">
        <v>164</v>
      </c>
      <c r="EH2" s="1" t="s">
        <v>165</v>
      </c>
      <c r="EI2" s="1" t="s">
        <v>166</v>
      </c>
      <c r="EJ2" s="1" t="s">
        <v>167</v>
      </c>
      <c r="EK2" s="1" t="s">
        <v>168</v>
      </c>
      <c r="EL2" s="1" t="s">
        <v>169</v>
      </c>
      <c r="EM2" s="1" t="s">
        <v>170</v>
      </c>
      <c r="EN2" s="1" t="s">
        <v>171</v>
      </c>
      <c r="EO2" s="1" t="s">
        <v>172</v>
      </c>
      <c r="EP2" s="1" t="s">
        <v>177</v>
      </c>
      <c r="EQ2" s="1" t="s">
        <v>180</v>
      </c>
      <c r="ER2" s="1" t="s">
        <v>181</v>
      </c>
      <c r="ES2" s="1" t="s">
        <v>182</v>
      </c>
      <c r="ET2" s="1" t="s">
        <v>184</v>
      </c>
      <c r="EU2" s="1" t="s">
        <v>187</v>
      </c>
      <c r="EV2" s="1" t="s">
        <v>188</v>
      </c>
      <c r="EW2" s="1" t="s">
        <v>191</v>
      </c>
      <c r="EX2" s="1" t="s">
        <v>194</v>
      </c>
      <c r="EY2" s="1" t="s">
        <v>195</v>
      </c>
      <c r="EZ2" s="1" t="s">
        <v>196</v>
      </c>
      <c r="FA2" s="1" t="s">
        <v>198</v>
      </c>
      <c r="FB2" s="1" t="s">
        <v>199</v>
      </c>
      <c r="FC2" s="1" t="s">
        <v>200</v>
      </c>
      <c r="FD2" s="1" t="s">
        <v>205</v>
      </c>
      <c r="FE2" s="1" t="s">
        <v>206</v>
      </c>
      <c r="FF2" s="1" t="s">
        <v>208</v>
      </c>
      <c r="FG2" s="1" t="s">
        <v>209</v>
      </c>
      <c r="FH2" s="1" t="s">
        <v>219</v>
      </c>
      <c r="FI2" s="1" t="s">
        <v>221</v>
      </c>
      <c r="FJ2" s="1" t="s">
        <v>222</v>
      </c>
      <c r="FK2" s="1" t="s">
        <v>223</v>
      </c>
      <c r="FL2" s="1" t="s">
        <v>226</v>
      </c>
      <c r="FM2" s="1" t="s">
        <v>227</v>
      </c>
      <c r="FN2" s="1" t="s">
        <v>228</v>
      </c>
      <c r="FO2" s="1" t="s">
        <v>233</v>
      </c>
      <c r="FP2" s="1" t="s">
        <v>234</v>
      </c>
      <c r="FQ2" s="1" t="s">
        <v>235</v>
      </c>
      <c r="FR2" s="1" t="s">
        <v>236</v>
      </c>
      <c r="FS2" s="1" t="s">
        <v>237</v>
      </c>
      <c r="FT2" s="1" t="s">
        <v>238</v>
      </c>
      <c r="FU2" s="1" t="s">
        <v>239</v>
      </c>
      <c r="FV2" s="1" t="s">
        <v>240</v>
      </c>
      <c r="FW2" s="1" t="s">
        <v>241</v>
      </c>
      <c r="FX2" s="1" t="s">
        <v>242</v>
      </c>
      <c r="FY2" s="1" t="s">
        <v>243</v>
      </c>
      <c r="FZ2" s="1" t="s">
        <v>244</v>
      </c>
      <c r="GA2" s="1" t="s">
        <v>245</v>
      </c>
      <c r="GB2" s="1" t="s">
        <v>246</v>
      </c>
      <c r="GC2" s="1" t="s">
        <v>247</v>
      </c>
      <c r="GD2" s="1" t="s">
        <v>248</v>
      </c>
      <c r="GE2" s="1" t="s">
        <v>249</v>
      </c>
      <c r="GF2" s="1" t="s">
        <v>250</v>
      </c>
      <c r="GG2" s="1" t="s">
        <v>251</v>
      </c>
      <c r="GH2" s="1" t="s">
        <v>252</v>
      </c>
      <c r="GI2" s="1" t="s">
        <v>254</v>
      </c>
      <c r="GJ2" s="1" t="s">
        <v>255</v>
      </c>
      <c r="GK2" s="1" t="s">
        <v>256</v>
      </c>
      <c r="GL2" s="1" t="s">
        <v>257</v>
      </c>
      <c r="GM2" s="1" t="s">
        <v>258</v>
      </c>
      <c r="GN2" s="1" t="s">
        <v>259</v>
      </c>
      <c r="GO2" s="1" t="s">
        <v>260</v>
      </c>
      <c r="GP2" s="1" t="s">
        <v>261</v>
      </c>
      <c r="GQ2" s="1" t="s">
        <v>262</v>
      </c>
      <c r="GR2" s="1" t="s">
        <v>263</v>
      </c>
      <c r="GS2" s="1" t="s">
        <v>264</v>
      </c>
      <c r="GT2" s="1" t="s">
        <v>265</v>
      </c>
      <c r="GU2" s="1" t="s">
        <v>266</v>
      </c>
      <c r="GV2" s="1" t="s">
        <v>267</v>
      </c>
      <c r="GW2" s="1" t="s">
        <v>268</v>
      </c>
      <c r="GX2" s="1" t="s">
        <v>269</v>
      </c>
      <c r="GY2" s="1" t="s">
        <v>270</v>
      </c>
      <c r="GZ2" s="1" t="s">
        <v>271</v>
      </c>
      <c r="HA2" s="1" t="s">
        <v>272</v>
      </c>
      <c r="HB2" s="1" t="s">
        <v>273</v>
      </c>
      <c r="HC2" s="1" t="s">
        <v>274</v>
      </c>
      <c r="HD2" s="1" t="s">
        <v>275</v>
      </c>
      <c r="HE2" s="1" t="s">
        <v>276</v>
      </c>
      <c r="HF2" s="1" t="s">
        <v>277</v>
      </c>
      <c r="HG2" s="1" t="s">
        <v>279</v>
      </c>
      <c r="HH2" s="1" t="s">
        <v>280</v>
      </c>
      <c r="HI2" s="1" t="s">
        <v>281</v>
      </c>
      <c r="HJ2" s="1" t="s">
        <v>282</v>
      </c>
      <c r="HK2" s="1" t="s">
        <v>283</v>
      </c>
      <c r="HL2" s="1" t="s">
        <v>284</v>
      </c>
      <c r="HM2" s="1" t="s">
        <v>285</v>
      </c>
      <c r="HN2" s="1" t="s">
        <v>286</v>
      </c>
      <c r="HO2" s="1" t="s">
        <v>287</v>
      </c>
      <c r="HP2" s="1" t="s">
        <v>288</v>
      </c>
      <c r="HQ2" s="1" t="s">
        <v>289</v>
      </c>
      <c r="HR2" s="1" t="s">
        <v>290</v>
      </c>
      <c r="HS2" s="1" t="s">
        <v>291</v>
      </c>
      <c r="HT2" s="1" t="s">
        <v>292</v>
      </c>
      <c r="HU2" s="1" t="s">
        <v>293</v>
      </c>
      <c r="HV2" s="1" t="s">
        <v>294</v>
      </c>
      <c r="HW2" s="1" t="s">
        <v>295</v>
      </c>
      <c r="HX2" s="1" t="s">
        <v>296</v>
      </c>
      <c r="HY2" s="1" t="s">
        <v>297</v>
      </c>
      <c r="HZ2" s="1" t="s">
        <v>298</v>
      </c>
      <c r="IA2" s="1" t="s">
        <v>299</v>
      </c>
      <c r="IB2" s="1" t="s">
        <v>300</v>
      </c>
      <c r="IC2" s="1" t="s">
        <v>301</v>
      </c>
      <c r="ID2" s="1" t="s">
        <v>302</v>
      </c>
      <c r="IE2" s="1" t="s">
        <v>303</v>
      </c>
      <c r="IF2" s="1" t="s">
        <v>304</v>
      </c>
      <c r="IG2" s="1" t="s">
        <v>305</v>
      </c>
      <c r="IH2" s="1" t="s">
        <v>306</v>
      </c>
      <c r="II2" s="1" t="s">
        <v>307</v>
      </c>
      <c r="IJ2" s="1" t="s">
        <v>308</v>
      </c>
      <c r="IK2" s="1" t="s">
        <v>309</v>
      </c>
      <c r="IL2" s="1" t="s">
        <v>310</v>
      </c>
      <c r="IM2" s="1" t="s">
        <v>311</v>
      </c>
      <c r="IN2" s="1" t="s">
        <v>312</v>
      </c>
      <c r="IO2" s="1" t="s">
        <v>313</v>
      </c>
      <c r="IP2" s="1" t="s">
        <v>314</v>
      </c>
      <c r="IQ2" s="1" t="s">
        <v>315</v>
      </c>
      <c r="IR2" s="1" t="s">
        <v>316</v>
      </c>
      <c r="IS2" s="1" t="s">
        <v>317</v>
      </c>
      <c r="IT2" s="1" t="s">
        <v>319</v>
      </c>
      <c r="IU2" s="1" t="s">
        <v>320</v>
      </c>
      <c r="IV2" s="1" t="s">
        <v>321</v>
      </c>
      <c r="IW2" s="1" t="s">
        <v>322</v>
      </c>
      <c r="IX2" s="1" t="s">
        <v>323</v>
      </c>
      <c r="IY2" s="1" t="s">
        <v>324</v>
      </c>
      <c r="IZ2" s="1" t="s">
        <v>325</v>
      </c>
      <c r="JA2" s="1" t="s">
        <v>326</v>
      </c>
      <c r="JB2" s="1" t="s">
        <v>327</v>
      </c>
      <c r="JC2" s="1" t="s">
        <v>328</v>
      </c>
      <c r="JD2" s="1" t="s">
        <v>329</v>
      </c>
      <c r="JE2" s="1" t="s">
        <v>330</v>
      </c>
      <c r="JF2" s="1" t="s">
        <v>331</v>
      </c>
      <c r="JG2" s="1" t="s">
        <v>332</v>
      </c>
      <c r="JH2" s="1" t="s">
        <v>333</v>
      </c>
      <c r="JI2" s="1" t="s">
        <v>334</v>
      </c>
      <c r="JJ2" s="1" t="s">
        <v>335</v>
      </c>
      <c r="JK2" s="1" t="s">
        <v>336</v>
      </c>
      <c r="JL2" s="1" t="s">
        <v>337</v>
      </c>
      <c r="JM2" s="1" t="s">
        <v>338</v>
      </c>
      <c r="JN2" s="1" t="s">
        <v>339</v>
      </c>
      <c r="JO2" s="1" t="s">
        <v>340</v>
      </c>
      <c r="JP2" s="1" t="s">
        <v>341</v>
      </c>
      <c r="JQ2" s="1" t="s">
        <v>342</v>
      </c>
      <c r="JR2" s="1" t="s">
        <v>344</v>
      </c>
      <c r="JS2" s="1" t="s">
        <v>345</v>
      </c>
      <c r="JT2" s="1" t="s">
        <v>346</v>
      </c>
      <c r="JU2" s="1" t="s">
        <v>347</v>
      </c>
      <c r="JV2" s="1" t="s">
        <v>348</v>
      </c>
      <c r="JW2" s="1" t="s">
        <v>349</v>
      </c>
      <c r="JX2" s="1" t="s">
        <v>350</v>
      </c>
      <c r="JY2" s="1" t="s">
        <v>351</v>
      </c>
      <c r="JZ2" s="1" t="s">
        <v>352</v>
      </c>
      <c r="KA2" s="1" t="s">
        <v>353</v>
      </c>
      <c r="KB2" s="1" t="s">
        <v>354</v>
      </c>
      <c r="KC2" s="1" t="s">
        <v>355</v>
      </c>
      <c r="KD2" s="1" t="s">
        <v>356</v>
      </c>
      <c r="KE2" s="1" t="s">
        <v>357</v>
      </c>
      <c r="KF2" s="1" t="s">
        <v>358</v>
      </c>
      <c r="KG2" s="1" t="s">
        <v>359</v>
      </c>
      <c r="KH2" s="1" t="s">
        <v>360</v>
      </c>
      <c r="KI2" s="1" t="s">
        <v>361</v>
      </c>
      <c r="KJ2" s="1" t="s">
        <v>362</v>
      </c>
      <c r="KK2" s="1" t="s">
        <v>363</v>
      </c>
      <c r="KL2" s="1" t="s">
        <v>364</v>
      </c>
      <c r="KM2" s="1" t="s">
        <v>365</v>
      </c>
      <c r="KN2" s="1" t="s">
        <v>366</v>
      </c>
      <c r="KO2" s="1" t="s">
        <v>367</v>
      </c>
      <c r="KP2" s="1" t="s">
        <v>368</v>
      </c>
      <c r="KQ2" s="1" t="s">
        <v>369</v>
      </c>
      <c r="KR2" s="1" t="s">
        <v>370</v>
      </c>
      <c r="KS2" s="1" t="s">
        <v>371</v>
      </c>
      <c r="KT2" s="1" t="s">
        <v>372</v>
      </c>
      <c r="KU2" s="1" t="s">
        <v>373</v>
      </c>
      <c r="KV2" s="1" t="s">
        <v>374</v>
      </c>
      <c r="KW2" s="1" t="s">
        <v>375</v>
      </c>
      <c r="KX2" s="1" t="s">
        <v>376</v>
      </c>
      <c r="KY2" s="1" t="s">
        <v>377</v>
      </c>
      <c r="KZ2" s="1" t="s">
        <v>378</v>
      </c>
      <c r="LA2" s="1" t="s">
        <v>379</v>
      </c>
      <c r="LB2" s="1" t="s">
        <v>380</v>
      </c>
      <c r="LC2" s="1" t="s">
        <v>381</v>
      </c>
      <c r="LD2" s="1" t="s">
        <v>382</v>
      </c>
      <c r="LE2" s="1" t="s">
        <v>383</v>
      </c>
      <c r="LF2" s="1" t="s">
        <v>384</v>
      </c>
      <c r="LG2" s="1" t="s">
        <v>385</v>
      </c>
      <c r="LH2" s="1" t="s">
        <v>386</v>
      </c>
      <c r="LI2" s="1" t="s">
        <v>387</v>
      </c>
      <c r="LJ2" s="1" t="s">
        <v>388</v>
      </c>
      <c r="LK2" s="1" t="s">
        <v>389</v>
      </c>
      <c r="LL2" s="1" t="s">
        <v>390</v>
      </c>
      <c r="LM2" s="1" t="s">
        <v>391</v>
      </c>
      <c r="LN2" s="1" t="s">
        <v>392</v>
      </c>
      <c r="LO2" s="1" t="s">
        <v>393</v>
      </c>
      <c r="LP2" s="1" t="s">
        <v>394</v>
      </c>
      <c r="LQ2" s="1" t="s">
        <v>395</v>
      </c>
      <c r="LR2" s="1" t="s">
        <v>396</v>
      </c>
      <c r="LS2" s="1" t="s">
        <v>397</v>
      </c>
      <c r="LT2" s="1" t="s">
        <v>398</v>
      </c>
      <c r="LU2" s="1" t="s">
        <v>399</v>
      </c>
      <c r="LV2" s="1" t="s">
        <v>400</v>
      </c>
      <c r="LW2" s="1" t="s">
        <v>401</v>
      </c>
      <c r="LX2" s="1" t="s">
        <v>402</v>
      </c>
      <c r="LY2" s="1" t="s">
        <v>404</v>
      </c>
      <c r="LZ2" s="1" t="s">
        <v>405</v>
      </c>
      <c r="MA2" s="1" t="s">
        <v>406</v>
      </c>
      <c r="MB2" s="1" t="s">
        <v>407</v>
      </c>
      <c r="MC2" s="1" t="s">
        <v>408</v>
      </c>
      <c r="MD2" s="1" t="s">
        <v>409</v>
      </c>
      <c r="ME2" s="1" t="s">
        <v>410</v>
      </c>
      <c r="MF2" s="1" t="s">
        <v>411</v>
      </c>
      <c r="MG2" s="1" t="s">
        <v>412</v>
      </c>
      <c r="MH2" s="1" t="s">
        <v>413</v>
      </c>
      <c r="MI2" s="1" t="s">
        <v>414</v>
      </c>
      <c r="MJ2" s="1" t="s">
        <v>415</v>
      </c>
      <c r="MK2" s="1" t="s">
        <v>416</v>
      </c>
      <c r="ML2" s="1" t="s">
        <v>417</v>
      </c>
      <c r="MM2" s="1" t="s">
        <v>418</v>
      </c>
      <c r="MN2" s="1" t="s">
        <v>419</v>
      </c>
      <c r="MO2" s="1" t="s">
        <v>420</v>
      </c>
      <c r="MP2" s="1" t="s">
        <v>421</v>
      </c>
      <c r="MQ2" s="1" t="s">
        <v>422</v>
      </c>
      <c r="MR2" s="1" t="s">
        <v>423</v>
      </c>
      <c r="MS2" s="1" t="s">
        <v>424</v>
      </c>
      <c r="MT2" s="1" t="s">
        <v>425</v>
      </c>
      <c r="MU2" s="1" t="s">
        <v>426</v>
      </c>
      <c r="MV2" s="1" t="s">
        <v>427</v>
      </c>
      <c r="MW2" s="1" t="s">
        <v>428</v>
      </c>
      <c r="MX2" s="1" t="s">
        <v>429</v>
      </c>
      <c r="MY2" s="1" t="s">
        <v>430</v>
      </c>
      <c r="MZ2" s="1" t="s">
        <v>431</v>
      </c>
      <c r="NA2" s="1" t="s">
        <v>432</v>
      </c>
      <c r="NB2" s="1" t="s">
        <v>433</v>
      </c>
      <c r="NC2" s="1" t="s">
        <v>434</v>
      </c>
      <c r="ND2" s="1" t="s">
        <v>435</v>
      </c>
      <c r="NE2" s="1" t="s">
        <v>436</v>
      </c>
      <c r="NF2" s="1" t="s">
        <v>437</v>
      </c>
      <c r="NG2" s="1" t="s">
        <v>438</v>
      </c>
      <c r="NH2" s="1" t="s">
        <v>439</v>
      </c>
      <c r="NI2" s="1" t="s">
        <v>440</v>
      </c>
      <c r="NJ2" s="1" t="s">
        <v>441</v>
      </c>
      <c r="NK2" s="1" t="s">
        <v>442</v>
      </c>
      <c r="NL2" s="1" t="s">
        <v>443</v>
      </c>
      <c r="NM2" s="1" t="s">
        <v>444</v>
      </c>
      <c r="NN2" s="1" t="s">
        <v>445</v>
      </c>
      <c r="NO2" s="1" t="s">
        <v>446</v>
      </c>
      <c r="NP2" s="1" t="s">
        <v>447</v>
      </c>
      <c r="NQ2" s="1" t="s">
        <v>448</v>
      </c>
      <c r="NR2" s="1" t="s">
        <v>449</v>
      </c>
      <c r="NS2" s="1" t="s">
        <v>450</v>
      </c>
      <c r="NT2" s="1" t="s">
        <v>451</v>
      </c>
      <c r="NU2" s="1" t="s">
        <v>452</v>
      </c>
      <c r="NV2" s="1" t="s">
        <v>453</v>
      </c>
      <c r="NW2" s="1" t="s">
        <v>454</v>
      </c>
      <c r="NX2" s="1" t="s">
        <v>455</v>
      </c>
      <c r="NY2" s="1" t="s">
        <v>456</v>
      </c>
      <c r="NZ2" s="1" t="s">
        <v>457</v>
      </c>
      <c r="OA2" s="1" t="s">
        <v>458</v>
      </c>
      <c r="OB2" s="1" t="s">
        <v>459</v>
      </c>
      <c r="OC2" s="1" t="s">
        <v>460</v>
      </c>
      <c r="OD2" s="1" t="s">
        <v>461</v>
      </c>
      <c r="OE2" s="1" t="s">
        <v>462</v>
      </c>
      <c r="OF2" s="1" t="s">
        <v>463</v>
      </c>
      <c r="OG2" s="1" t="s">
        <v>464</v>
      </c>
      <c r="OH2" s="1" t="s">
        <v>465</v>
      </c>
      <c r="OI2" s="1" t="s">
        <v>466</v>
      </c>
      <c r="OJ2" s="1" t="s">
        <v>467</v>
      </c>
      <c r="OK2" s="1" t="s">
        <v>468</v>
      </c>
      <c r="OL2" s="1" t="s">
        <v>469</v>
      </c>
      <c r="OM2" s="1" t="s">
        <v>470</v>
      </c>
      <c r="ON2" s="1" t="s">
        <v>471</v>
      </c>
      <c r="OO2" s="1" t="s">
        <v>472</v>
      </c>
      <c r="OP2" s="1" t="s">
        <v>473</v>
      </c>
      <c r="OQ2" s="1" t="s">
        <v>474</v>
      </c>
      <c r="OR2" s="1" t="s">
        <v>475</v>
      </c>
      <c r="OS2" s="1" t="s">
        <v>476</v>
      </c>
      <c r="OT2" s="1" t="s">
        <v>477</v>
      </c>
      <c r="OU2" s="1" t="s">
        <v>478</v>
      </c>
      <c r="OV2" s="1" t="s">
        <v>479</v>
      </c>
      <c r="OW2" s="1" t="s">
        <v>480</v>
      </c>
      <c r="OX2" s="1" t="s">
        <v>481</v>
      </c>
      <c r="OY2" s="1" t="s">
        <v>482</v>
      </c>
      <c r="OZ2" s="1" t="s">
        <v>483</v>
      </c>
      <c r="PA2" s="1" t="s">
        <v>484</v>
      </c>
      <c r="PB2" s="1" t="s">
        <v>485</v>
      </c>
      <c r="PC2" s="1" t="s">
        <v>486</v>
      </c>
      <c r="PD2" s="1" t="s">
        <v>487</v>
      </c>
      <c r="PE2" s="1" t="s">
        <v>488</v>
      </c>
      <c r="PF2" s="1" t="s">
        <v>489</v>
      </c>
      <c r="PG2" s="1" t="s">
        <v>490</v>
      </c>
      <c r="PH2" s="1" t="s">
        <v>491</v>
      </c>
      <c r="PI2" s="1" t="s">
        <v>492</v>
      </c>
      <c r="PJ2" s="1" t="s">
        <v>493</v>
      </c>
      <c r="PK2" s="1" t="s">
        <v>494</v>
      </c>
      <c r="PL2" s="1" t="s">
        <v>495</v>
      </c>
      <c r="PM2" s="1" t="s">
        <v>496</v>
      </c>
      <c r="PN2" s="1" t="s">
        <v>497</v>
      </c>
      <c r="PO2" s="1" t="s">
        <v>498</v>
      </c>
      <c r="PP2" s="1" t="s">
        <v>499</v>
      </c>
      <c r="PQ2" s="1" t="s">
        <v>500</v>
      </c>
      <c r="PR2" s="1" t="s">
        <v>501</v>
      </c>
      <c r="PS2" s="1" t="s">
        <v>502</v>
      </c>
      <c r="PT2" s="1" t="s">
        <v>503</v>
      </c>
      <c r="PU2" s="1" t="s">
        <v>504</v>
      </c>
      <c r="PV2" s="1" t="s">
        <v>505</v>
      </c>
      <c r="PW2" s="1" t="s">
        <v>506</v>
      </c>
      <c r="PX2" s="1" t="s">
        <v>507</v>
      </c>
      <c r="PY2" s="1" t="s">
        <v>508</v>
      </c>
      <c r="PZ2" s="1" t="s">
        <v>509</v>
      </c>
      <c r="QA2" s="1" t="s">
        <v>510</v>
      </c>
      <c r="QB2" s="1" t="s">
        <v>511</v>
      </c>
      <c r="QC2" s="1" t="s">
        <v>512</v>
      </c>
      <c r="QD2" s="1" t="s">
        <v>513</v>
      </c>
      <c r="QE2" s="1" t="s">
        <v>514</v>
      </c>
      <c r="QF2" s="1" t="s">
        <v>515</v>
      </c>
      <c r="QG2" s="1" t="s">
        <v>516</v>
      </c>
      <c r="QH2" s="1" t="s">
        <v>517</v>
      </c>
      <c r="QI2" s="1" t="s">
        <v>518</v>
      </c>
      <c r="QJ2" s="1" t="s">
        <v>519</v>
      </c>
      <c r="QK2" s="1" t="s">
        <v>520</v>
      </c>
      <c r="QL2" s="1" t="s">
        <v>521</v>
      </c>
      <c r="QM2" s="1" t="s">
        <v>522</v>
      </c>
      <c r="QN2" s="1" t="s">
        <v>523</v>
      </c>
      <c r="QO2" s="1" t="s">
        <v>524</v>
      </c>
      <c r="QP2" s="1" t="s">
        <v>525</v>
      </c>
      <c r="QQ2" s="1" t="s">
        <v>526</v>
      </c>
      <c r="QR2" s="1" t="s">
        <v>527</v>
      </c>
      <c r="QS2" s="1" t="s">
        <v>528</v>
      </c>
      <c r="QT2" s="1" t="s">
        <v>529</v>
      </c>
      <c r="QU2" s="1" t="s">
        <v>530</v>
      </c>
      <c r="QV2" s="1" t="s">
        <v>531</v>
      </c>
      <c r="QW2" s="1" t="s">
        <v>532</v>
      </c>
      <c r="QX2" s="1" t="s">
        <v>533</v>
      </c>
      <c r="QY2" s="1" t="s">
        <v>534</v>
      </c>
      <c r="QZ2" s="1" t="s">
        <v>535</v>
      </c>
      <c r="RA2" s="1" t="s">
        <v>536</v>
      </c>
      <c r="RB2" s="1" t="s">
        <v>537</v>
      </c>
      <c r="RC2" s="1" t="s">
        <v>538</v>
      </c>
      <c r="RD2" s="1" t="s">
        <v>539</v>
      </c>
      <c r="RE2" s="1" t="s">
        <v>540</v>
      </c>
      <c r="RF2" s="1" t="s">
        <v>541</v>
      </c>
      <c r="RG2" s="1" t="s">
        <v>542</v>
      </c>
      <c r="RH2" s="1" t="s">
        <v>543</v>
      </c>
      <c r="RI2" s="1" t="s">
        <v>544</v>
      </c>
      <c r="RJ2" s="1" t="s">
        <v>545</v>
      </c>
      <c r="RK2" s="1" t="s">
        <v>546</v>
      </c>
      <c r="RL2" s="1" t="s">
        <v>547</v>
      </c>
      <c r="RM2" s="1" t="s">
        <v>548</v>
      </c>
      <c r="RN2" s="1" t="s">
        <v>549</v>
      </c>
      <c r="RO2" s="1" t="s">
        <v>550</v>
      </c>
      <c r="RP2" s="1" t="s">
        <v>551</v>
      </c>
      <c r="RQ2" s="1" t="s">
        <v>552</v>
      </c>
      <c r="RR2" s="1" t="s">
        <v>553</v>
      </c>
      <c r="RS2" s="1" t="s">
        <v>554</v>
      </c>
      <c r="RT2" s="1" t="s">
        <v>555</v>
      </c>
      <c r="RU2" s="1" t="s">
        <v>556</v>
      </c>
      <c r="RV2" s="1" t="s">
        <v>557</v>
      </c>
      <c r="RW2" s="1" t="s">
        <v>558</v>
      </c>
      <c r="RX2" s="1" t="s">
        <v>559</v>
      </c>
      <c r="RY2" s="1" t="s">
        <v>560</v>
      </c>
      <c r="RZ2" s="1" t="s">
        <v>561</v>
      </c>
      <c r="SA2" s="1" t="s">
        <v>562</v>
      </c>
      <c r="SB2" s="1" t="s">
        <v>563</v>
      </c>
      <c r="SC2" s="1" t="s">
        <v>564</v>
      </c>
      <c r="SD2" s="1" t="s">
        <v>565</v>
      </c>
      <c r="SE2" s="1" t="s">
        <v>566</v>
      </c>
      <c r="SF2" s="1" t="s">
        <v>567</v>
      </c>
      <c r="SG2" s="1" t="s">
        <v>570</v>
      </c>
      <c r="SH2" s="1" t="s">
        <v>573</v>
      </c>
      <c r="SI2" s="1" t="s">
        <v>574</v>
      </c>
      <c r="SJ2" s="1" t="s">
        <v>575</v>
      </c>
      <c r="SK2" s="1" t="s">
        <v>576</v>
      </c>
      <c r="SL2" s="1" t="s">
        <v>577</v>
      </c>
      <c r="SM2" s="1" t="s">
        <v>578</v>
      </c>
      <c r="SN2" s="1" t="s">
        <v>579</v>
      </c>
      <c r="SO2" s="1" t="s">
        <v>580</v>
      </c>
      <c r="SP2" s="1" t="s">
        <v>581</v>
      </c>
      <c r="SQ2" s="1" t="s">
        <v>582</v>
      </c>
      <c r="SR2" s="1" t="s">
        <v>583</v>
      </c>
      <c r="SS2" s="1" t="s">
        <v>584</v>
      </c>
      <c r="ST2" s="1" t="s">
        <v>585</v>
      </c>
      <c r="SU2" s="1" t="s">
        <v>586</v>
      </c>
      <c r="SV2" s="1" t="s">
        <v>587</v>
      </c>
      <c r="SW2" s="1" t="s">
        <v>588</v>
      </c>
      <c r="SX2" s="1" t="s">
        <v>589</v>
      </c>
      <c r="SY2" s="1" t="s">
        <v>590</v>
      </c>
      <c r="SZ2" s="1" t="s">
        <v>591</v>
      </c>
      <c r="TA2" s="1" t="s">
        <v>592</v>
      </c>
      <c r="TB2" s="1" t="s">
        <v>593</v>
      </c>
      <c r="TC2" s="1" t="s">
        <v>594</v>
      </c>
      <c r="TD2" s="1" t="s">
        <v>595</v>
      </c>
      <c r="TE2" s="1" t="s">
        <v>596</v>
      </c>
      <c r="TF2" s="1" t="s">
        <v>597</v>
      </c>
      <c r="TG2" s="1" t="s">
        <v>598</v>
      </c>
      <c r="TH2" s="1" t="s">
        <v>599</v>
      </c>
      <c r="TI2" s="1" t="s">
        <v>600</v>
      </c>
      <c r="TJ2" s="1" t="s">
        <v>601</v>
      </c>
      <c r="TK2" s="1" t="s">
        <v>602</v>
      </c>
      <c r="TL2" s="1" t="s">
        <v>603</v>
      </c>
      <c r="TM2" s="1" t="s">
        <v>604</v>
      </c>
      <c r="TN2" s="1" t="s">
        <v>605</v>
      </c>
      <c r="TO2" s="1" t="s">
        <v>606</v>
      </c>
      <c r="TP2" s="1" t="s">
        <v>607</v>
      </c>
      <c r="TQ2" s="1" t="s">
        <v>608</v>
      </c>
      <c r="TR2" s="1" t="s">
        <v>609</v>
      </c>
      <c r="TS2" s="1" t="s">
        <v>610</v>
      </c>
      <c r="TT2" s="1" t="s">
        <v>611</v>
      </c>
      <c r="TU2" s="1" t="s">
        <v>612</v>
      </c>
      <c r="TV2" s="1" t="s">
        <v>613</v>
      </c>
      <c r="TW2" s="1" t="s">
        <v>614</v>
      </c>
      <c r="TX2" s="1" t="s">
        <v>615</v>
      </c>
      <c r="TY2" s="1" t="s">
        <v>616</v>
      </c>
      <c r="TZ2" s="1" t="s">
        <v>617</v>
      </c>
      <c r="UA2" s="1" t="s">
        <v>618</v>
      </c>
      <c r="UB2" s="1" t="s">
        <v>619</v>
      </c>
      <c r="UC2" s="1" t="s">
        <v>620</v>
      </c>
      <c r="UD2" s="1" t="s">
        <v>621</v>
      </c>
      <c r="UE2" s="1" t="s">
        <v>622</v>
      </c>
      <c r="UF2" s="1" t="s">
        <v>623</v>
      </c>
      <c r="UG2" s="1" t="s">
        <v>624</v>
      </c>
      <c r="UH2" s="1" t="s">
        <v>625</v>
      </c>
      <c r="UI2" s="1" t="s">
        <v>626</v>
      </c>
      <c r="UJ2" s="1" t="s">
        <v>627</v>
      </c>
      <c r="UK2" s="1" t="s">
        <v>628</v>
      </c>
      <c r="UL2" s="1" t="s">
        <v>629</v>
      </c>
      <c r="UM2" s="1" t="s">
        <v>630</v>
      </c>
      <c r="UN2" s="1" t="s">
        <v>631</v>
      </c>
      <c r="UO2" s="1" t="s">
        <v>632</v>
      </c>
      <c r="UP2" s="1" t="s">
        <v>633</v>
      </c>
      <c r="UR2" s="1" t="s">
        <v>1351</v>
      </c>
      <c r="US2" s="1" t="s">
        <v>1413</v>
      </c>
      <c r="UU2" s="1" t="s">
        <v>1411</v>
      </c>
      <c r="UV2" s="1" t="s">
        <v>1412</v>
      </c>
    </row>
    <row r="3" spans="1:568" x14ac:dyDescent="0.2">
      <c r="A3" s="3" t="s">
        <v>1215</v>
      </c>
      <c r="B3" s="39">
        <v>7.7085182276453001E-2</v>
      </c>
      <c r="C3" s="39">
        <v>3.9811420322227203E-2</v>
      </c>
      <c r="D3" s="39">
        <v>0.11935795995495101</v>
      </c>
      <c r="E3" s="39">
        <v>0.184747768854611</v>
      </c>
      <c r="F3" s="39">
        <v>0.133217091475553</v>
      </c>
      <c r="G3" s="39">
        <v>0.28305841480503102</v>
      </c>
      <c r="H3" s="39">
        <v>0.189840624165619</v>
      </c>
      <c r="I3" s="39">
        <v>0.79654254666400803</v>
      </c>
      <c r="J3" s="39"/>
      <c r="K3" s="39">
        <v>0.16856847824663901</v>
      </c>
      <c r="L3" s="39">
        <v>0.42722865704230201</v>
      </c>
      <c r="M3" s="39">
        <v>0.26674443002931503</v>
      </c>
      <c r="N3" s="39">
        <v>0.40652750346309502</v>
      </c>
      <c r="O3" s="39">
        <v>0.195102317856439</v>
      </c>
      <c r="P3" s="39">
        <v>6.0372055096595198E-2</v>
      </c>
      <c r="Q3" s="39">
        <v>9.0317656711945402E-2</v>
      </c>
      <c r="R3" s="39">
        <v>0.13649104734456499</v>
      </c>
      <c r="S3" s="39">
        <v>0.110195164810093</v>
      </c>
      <c r="T3" s="39">
        <v>0.13830333221727001</v>
      </c>
      <c r="U3" s="39">
        <v>0.114748408938653</v>
      </c>
      <c r="V3" s="39">
        <v>6.3718358130967406E-2</v>
      </c>
      <c r="W3" s="39">
        <v>4.72307583295591E-2</v>
      </c>
      <c r="X3" s="39">
        <v>6.1543782965848101E-2</v>
      </c>
      <c r="Y3" s="39">
        <v>0.138868996054758</v>
      </c>
      <c r="Z3" s="39">
        <v>9.8483880440139102E-2</v>
      </c>
      <c r="AA3" s="39">
        <v>5.4713218857916898E-2</v>
      </c>
      <c r="AB3" s="39">
        <v>5.7099678374953403E-2</v>
      </c>
      <c r="AC3" s="39">
        <v>4.3956619442774299E-2</v>
      </c>
      <c r="AD3" s="39">
        <v>6.1057920383764001E-2</v>
      </c>
      <c r="AE3" s="39">
        <v>4.5442080095270398E-2</v>
      </c>
      <c r="AF3" s="39">
        <v>4.7452314372443502E-2</v>
      </c>
      <c r="AG3" s="39">
        <v>5.0778228729480498E-2</v>
      </c>
      <c r="AH3" s="39">
        <v>6.2776430248916396E-2</v>
      </c>
      <c r="AI3" s="39">
        <v>4.8035988431209597E-2</v>
      </c>
      <c r="AJ3" s="39">
        <v>4.9492981919009797E-2</v>
      </c>
      <c r="AK3" s="39">
        <v>3.6563038084561503E-2</v>
      </c>
      <c r="AL3" s="39">
        <v>5.2557714039874699E-2</v>
      </c>
      <c r="AM3" s="39">
        <v>4.6315940248583098E-2</v>
      </c>
      <c r="AN3" s="39">
        <v>5.3561769505138003E-2</v>
      </c>
      <c r="AO3" s="39">
        <v>4.7721845609493198E-2</v>
      </c>
      <c r="AP3" s="39">
        <v>4.99052441389932E-2</v>
      </c>
      <c r="AQ3" s="39">
        <v>4.6572993265877098E-2</v>
      </c>
      <c r="AR3" s="39">
        <v>8.3960663759800602E-2</v>
      </c>
      <c r="AS3" s="39">
        <v>7.3932245936720695E-2</v>
      </c>
      <c r="AT3" s="39">
        <v>4.89880348799418E-2</v>
      </c>
      <c r="AU3" s="39">
        <v>7.6748243898410798E-2</v>
      </c>
      <c r="AV3" s="39">
        <v>9.1704165551960204E-2</v>
      </c>
      <c r="AW3" s="39">
        <v>0.650029404593645</v>
      </c>
      <c r="AX3" s="39">
        <v>2.4213159005418698</v>
      </c>
      <c r="AY3" s="39">
        <v>6.23560203129516E-2</v>
      </c>
      <c r="AZ3" s="39">
        <v>1.1590641291402299</v>
      </c>
      <c r="BA3" s="39">
        <v>5.4623119947269698E-2</v>
      </c>
      <c r="BB3" s="39">
        <v>7.1819981396207794E-2</v>
      </c>
      <c r="BC3" s="39">
        <v>9.4044126321437493E-2</v>
      </c>
      <c r="BD3" s="39">
        <v>6.6302127422045304E-2</v>
      </c>
      <c r="BE3" s="39">
        <v>9.9685966275175106E-2</v>
      </c>
      <c r="BF3" s="39">
        <v>5.2338004081915197E-2</v>
      </c>
      <c r="BG3" s="39">
        <v>0.192039099610926</v>
      </c>
      <c r="BH3" s="39">
        <v>6.5652809921219898E-2</v>
      </c>
      <c r="BI3" s="39">
        <v>0.39487910854462299</v>
      </c>
      <c r="BJ3" s="39">
        <v>0.23312237120339699</v>
      </c>
      <c r="BK3" s="39">
        <v>0.16038416124804999</v>
      </c>
      <c r="BL3" s="39">
        <v>0.10037099968336501</v>
      </c>
      <c r="BM3" s="39">
        <v>8.8555928642006093E-2</v>
      </c>
      <c r="BN3" s="39">
        <v>5.5897658360958301E-2</v>
      </c>
      <c r="BO3" s="39">
        <v>4.4980330535678702E-2</v>
      </c>
      <c r="BP3" s="39">
        <v>0.55654993278538301</v>
      </c>
      <c r="BQ3" s="39">
        <v>8.6643219937876007E-2</v>
      </c>
      <c r="BR3" s="39">
        <v>0.46473730717491402</v>
      </c>
      <c r="BS3" s="39">
        <v>6.1595602711316699E-2</v>
      </c>
      <c r="BT3" s="39">
        <v>4.2168285048585802E-2</v>
      </c>
      <c r="BU3" s="39">
        <v>6.76327410528514E-2</v>
      </c>
      <c r="BV3" s="39">
        <v>0.14007628984455101</v>
      </c>
      <c r="BW3" s="39">
        <v>4.8861787475106999E-2</v>
      </c>
      <c r="BX3" s="39">
        <v>6.6917804246085996E-2</v>
      </c>
      <c r="BY3" s="39">
        <v>5.6226542189146397E-2</v>
      </c>
      <c r="BZ3" s="39">
        <v>8.9489372546801796E-2</v>
      </c>
      <c r="CA3" s="39">
        <v>4.6755849910140798E-2</v>
      </c>
      <c r="CB3" s="39">
        <v>0.240259607717353</v>
      </c>
      <c r="CC3" s="39">
        <v>0.244118906897444</v>
      </c>
      <c r="CD3" s="39">
        <v>0.26593022407213801</v>
      </c>
      <c r="CE3" s="39">
        <v>0.26363882519384002</v>
      </c>
      <c r="CF3" s="39">
        <v>6.5284229654959905E-2</v>
      </c>
      <c r="CG3" s="39">
        <v>0.128184402482833</v>
      </c>
      <c r="CH3" s="39">
        <v>0.16120119677522299</v>
      </c>
      <c r="CI3" s="39">
        <v>0.23685465627035501</v>
      </c>
      <c r="CJ3" s="39">
        <v>0.13036302624064799</v>
      </c>
      <c r="CK3" s="39"/>
      <c r="CL3" s="39">
        <v>0.24719557573138601</v>
      </c>
      <c r="CM3" s="39">
        <v>8.6335120448625999E-2</v>
      </c>
      <c r="CN3" s="39">
        <v>3.6593781108780199E-2</v>
      </c>
      <c r="CO3" s="39">
        <v>0.228732996750039</v>
      </c>
      <c r="CP3" s="39"/>
      <c r="CQ3" s="39">
        <v>0.310549729963363</v>
      </c>
      <c r="CR3" s="39">
        <v>0.12793388464519501</v>
      </c>
      <c r="CS3" s="39">
        <v>0.150729655671167</v>
      </c>
      <c r="CT3" s="39">
        <v>0.23796710644896299</v>
      </c>
      <c r="CU3" s="39">
        <v>0.14101397301067201</v>
      </c>
      <c r="CV3" s="39">
        <v>0.23876527444847101</v>
      </c>
      <c r="CW3" s="39">
        <v>0.15124688076286399</v>
      </c>
      <c r="CX3" s="39">
        <v>0.108343132609778</v>
      </c>
      <c r="CY3" s="39">
        <v>0.18805113182511399</v>
      </c>
      <c r="CZ3" s="39">
        <v>6.5003726205371301E-2</v>
      </c>
      <c r="DA3" s="39">
        <v>0.181490862943406</v>
      </c>
      <c r="DB3" s="39">
        <v>0.18234277573587501</v>
      </c>
      <c r="DC3" s="39">
        <v>0.119358977566554</v>
      </c>
      <c r="DD3" s="39">
        <v>0.13936912796791301</v>
      </c>
      <c r="DE3" s="39">
        <v>0.123640386720341</v>
      </c>
      <c r="DF3" s="39">
        <v>0.20136118263299899</v>
      </c>
      <c r="DG3" s="39">
        <v>0.12127246019320399</v>
      </c>
      <c r="DH3" s="39">
        <v>0.26386115698743801</v>
      </c>
      <c r="DI3" s="39">
        <v>0.212864390850424</v>
      </c>
      <c r="DJ3" s="39">
        <v>0.254074692455875</v>
      </c>
      <c r="DK3" s="39">
        <v>0.12991071736170101</v>
      </c>
      <c r="DL3" s="39">
        <v>0.200366805305977</v>
      </c>
      <c r="DM3" s="39">
        <v>0.148963039259493</v>
      </c>
      <c r="DN3" s="39">
        <v>0.32297003635806099</v>
      </c>
      <c r="DO3" s="39">
        <v>0.185316024394207</v>
      </c>
      <c r="DP3" s="39">
        <v>0.17693318776007999</v>
      </c>
      <c r="DQ3" s="39">
        <v>0.14104579029519301</v>
      </c>
      <c r="DR3" s="39">
        <v>0.25781031097016899</v>
      </c>
      <c r="DS3" s="39">
        <v>0.32534866516121702</v>
      </c>
      <c r="DT3" s="39">
        <v>0.42752578476894898</v>
      </c>
      <c r="DU3" s="39">
        <v>0.28847084951174201</v>
      </c>
      <c r="DV3" s="39">
        <v>0.27378293283820498</v>
      </c>
      <c r="DW3" s="39">
        <v>0.295105641623851</v>
      </c>
      <c r="DX3" s="39">
        <v>0.18753779380385799</v>
      </c>
      <c r="DY3" s="39">
        <v>0.216264233082509</v>
      </c>
      <c r="DZ3" s="39">
        <v>0.28760548884598902</v>
      </c>
      <c r="EA3" s="39">
        <v>0.237161847121833</v>
      </c>
      <c r="EB3" s="39">
        <v>0.20696304920887901</v>
      </c>
      <c r="EC3" s="39">
        <v>0.18173042925345201</v>
      </c>
      <c r="ED3" s="39">
        <v>0.17040783399803899</v>
      </c>
      <c r="EE3" s="39">
        <v>0.247593904780194</v>
      </c>
      <c r="EF3" s="39">
        <v>0.35310359740953301</v>
      </c>
      <c r="EG3" s="39">
        <v>0.23444445772490699</v>
      </c>
      <c r="EH3" s="39">
        <v>0.19210429729415601</v>
      </c>
      <c r="EI3" s="39">
        <v>0.18443305535596299</v>
      </c>
      <c r="EJ3" s="39">
        <v>0.325208533662451</v>
      </c>
      <c r="EK3" s="39">
        <v>0.36089396953244701</v>
      </c>
      <c r="EL3" s="39">
        <v>0.21276268411243801</v>
      </c>
      <c r="EM3" s="39">
        <v>0.25788705055274502</v>
      </c>
      <c r="EN3" s="39">
        <v>0.26275957819267298</v>
      </c>
      <c r="EO3" s="39">
        <v>9.2470492467681006E-2</v>
      </c>
      <c r="EP3" s="39">
        <v>0.15379140877265901</v>
      </c>
      <c r="EQ3" s="39">
        <v>0.32920822509921099</v>
      </c>
      <c r="ER3" s="39">
        <v>0.14781399847271101</v>
      </c>
      <c r="ES3" s="39">
        <v>0.15073416618159</v>
      </c>
      <c r="ET3" s="39">
        <v>0.29682387072400102</v>
      </c>
      <c r="EU3" s="39">
        <v>0.19138390094774499</v>
      </c>
      <c r="EV3" s="39">
        <v>0.18273220007430899</v>
      </c>
      <c r="EW3" s="39">
        <v>0.233986575366736</v>
      </c>
      <c r="EX3" s="39">
        <v>0.146073171550296</v>
      </c>
      <c r="EY3" s="39">
        <v>0.15758658976933901</v>
      </c>
      <c r="EZ3" s="39">
        <v>0.35921440654242298</v>
      </c>
      <c r="FA3" s="39">
        <v>0.30821686752209299</v>
      </c>
      <c r="FB3" s="39">
        <v>0.17756048238436201</v>
      </c>
      <c r="FC3" s="39">
        <v>0.304253663523954</v>
      </c>
      <c r="FD3" s="39">
        <v>0.13736197608608999</v>
      </c>
      <c r="FE3" s="39">
        <v>0.15669969600083899</v>
      </c>
      <c r="FF3" s="39">
        <v>0.22628564200210299</v>
      </c>
      <c r="FG3" s="39">
        <v>0.103392285008682</v>
      </c>
      <c r="FH3" s="39">
        <v>0.44353472498559099</v>
      </c>
      <c r="FI3" s="39">
        <v>0.222501547092601</v>
      </c>
      <c r="FJ3" s="39">
        <v>0.228683063682839</v>
      </c>
      <c r="FK3" s="39">
        <v>0.189719805185525</v>
      </c>
      <c r="FL3" s="39">
        <v>0.15529046741864699</v>
      </c>
      <c r="FM3" s="39">
        <v>0.111873794279142</v>
      </c>
      <c r="FN3" s="39">
        <v>9.2370210966487898E-2</v>
      </c>
      <c r="FO3" s="39">
        <v>0.120992072413442</v>
      </c>
      <c r="FP3" s="39">
        <v>0.318765494946124</v>
      </c>
      <c r="FQ3" s="39">
        <v>0.55832489830857301</v>
      </c>
      <c r="FR3" s="39">
        <v>0.63642241686966805</v>
      </c>
      <c r="FS3" s="39">
        <v>0.33137670706553002</v>
      </c>
      <c r="FT3" s="39">
        <v>5.8028207568498198E-2</v>
      </c>
      <c r="FU3" s="39">
        <v>6.6727512142668602E-2</v>
      </c>
      <c r="FV3" s="39">
        <v>6.6473289011525299E-2</v>
      </c>
      <c r="FW3" s="39">
        <v>7.9458123242385006E-2</v>
      </c>
      <c r="FX3" s="39">
        <v>8.25204401804146E-2</v>
      </c>
      <c r="FY3" s="39">
        <v>7.6389839868645407E-2</v>
      </c>
      <c r="FZ3" s="39">
        <v>6.7190671049865106E-2</v>
      </c>
      <c r="GA3" s="39">
        <v>7.84744610663973E-2</v>
      </c>
      <c r="GB3" s="39">
        <v>6.7081159712164801E-2</v>
      </c>
      <c r="GC3" s="39">
        <v>0.39191158259309899</v>
      </c>
      <c r="GD3" s="39">
        <v>0.54328931084297905</v>
      </c>
      <c r="GE3" s="39">
        <v>0.21656263799769301</v>
      </c>
      <c r="GF3" s="39">
        <v>0.33150155400640502</v>
      </c>
      <c r="GG3" s="39">
        <v>0.168178683222176</v>
      </c>
      <c r="GH3" s="39">
        <v>1.2444600686790801</v>
      </c>
      <c r="GI3" s="39">
        <v>8.2753661080528201E-2</v>
      </c>
      <c r="GJ3" s="39">
        <v>8.0675336431964395E-2</v>
      </c>
      <c r="GK3" s="39">
        <v>0.55101048880391201</v>
      </c>
      <c r="GL3" s="39">
        <v>7.4376116745316301E-2</v>
      </c>
      <c r="GM3" s="39">
        <v>6.5716942974367296E-2</v>
      </c>
      <c r="GN3" s="39">
        <v>8.0541782698491493E-2</v>
      </c>
      <c r="GO3" s="39">
        <v>9.4373449519807501E-2</v>
      </c>
      <c r="GP3" s="39">
        <v>0.10904804874263201</v>
      </c>
      <c r="GQ3" s="39">
        <v>7.8171430261865196E-2</v>
      </c>
      <c r="GR3" s="39">
        <v>5.73528484337541E-2</v>
      </c>
      <c r="GS3" s="39">
        <v>6.7650162178203896E-2</v>
      </c>
      <c r="GT3" s="39">
        <v>0.14278556157570599</v>
      </c>
      <c r="GU3" s="39">
        <v>7.5218505770778404E-2</v>
      </c>
      <c r="GV3" s="39">
        <v>7.5772330721664699E-2</v>
      </c>
      <c r="GW3" s="39">
        <v>6.7117511190529E-2</v>
      </c>
      <c r="GX3" s="39">
        <v>7.3517076973948298E-2</v>
      </c>
      <c r="GY3" s="39">
        <v>6.72255360663125E-2</v>
      </c>
      <c r="GZ3" s="39">
        <v>9.4214749047233801E-2</v>
      </c>
      <c r="HA3" s="39">
        <v>7.6689035808943207E-2</v>
      </c>
      <c r="HB3" s="39">
        <v>0.26767225996640098</v>
      </c>
      <c r="HC3" s="39">
        <v>5.5087982527063699E-2</v>
      </c>
      <c r="HD3" s="39">
        <v>6.6218939158760898E-2</v>
      </c>
      <c r="HE3" s="39">
        <v>5.9262770282252401E-2</v>
      </c>
      <c r="HF3" s="39">
        <v>6.0551873709966099E-2</v>
      </c>
      <c r="HG3" s="39">
        <v>0.15681930508502301</v>
      </c>
      <c r="HH3" s="39">
        <v>0.13455636837901899</v>
      </c>
      <c r="HI3" s="39">
        <v>6.3787584639431405E-2</v>
      </c>
      <c r="HJ3" s="39">
        <v>6.7818382180338102E-2</v>
      </c>
      <c r="HK3" s="39">
        <v>5.7936646176102898E-2</v>
      </c>
      <c r="HL3" s="39">
        <v>0.116577364496562</v>
      </c>
      <c r="HM3" s="39">
        <v>0.13703167454583601</v>
      </c>
      <c r="HN3" s="39">
        <v>0.14827385364128801</v>
      </c>
      <c r="HO3" s="39">
        <v>0.11140147415398</v>
      </c>
      <c r="HP3" s="39">
        <v>8.1616620504428597E-2</v>
      </c>
      <c r="HQ3" s="39">
        <v>0.112583882230586</v>
      </c>
      <c r="HR3" s="39">
        <v>8.6441703441827306E-2</v>
      </c>
      <c r="HS3" s="39">
        <v>0.32568913323680199</v>
      </c>
      <c r="HT3" s="39">
        <v>0.163588806905411</v>
      </c>
      <c r="HU3" s="39">
        <v>7.7056373967082994E-2</v>
      </c>
      <c r="HV3" s="39">
        <v>7.5518687628521999E-2</v>
      </c>
      <c r="HW3" s="39">
        <v>6.9695814824752497E-2</v>
      </c>
      <c r="HX3" s="39">
        <v>7.2504605132160893E-2</v>
      </c>
      <c r="HY3" s="39">
        <v>6.0476363506210502E-2</v>
      </c>
      <c r="HZ3" s="39">
        <v>6.2755203692853798E-2</v>
      </c>
      <c r="IA3" s="39">
        <v>0.24885343856773501</v>
      </c>
      <c r="IB3" s="39">
        <v>9.8269819845358999E-2</v>
      </c>
      <c r="IC3" s="39">
        <v>6.2691319964199604E-2</v>
      </c>
      <c r="ID3" s="39">
        <v>5.4941965134100199E-2</v>
      </c>
      <c r="IE3" s="39">
        <v>6.0575469865133999E-2</v>
      </c>
      <c r="IF3" s="39">
        <v>6.0711022884088701E-2</v>
      </c>
      <c r="IG3" s="39">
        <v>7.3484741828246505E-2</v>
      </c>
      <c r="IH3" s="39">
        <v>0.41580924687750398</v>
      </c>
      <c r="II3" s="39">
        <v>0.14437661980255101</v>
      </c>
      <c r="IJ3" s="39">
        <v>9.8263430735313004E-2</v>
      </c>
      <c r="IK3" s="39">
        <v>5.6646069731335402E-2</v>
      </c>
      <c r="IL3" s="39">
        <v>5.5014833436372299E-2</v>
      </c>
      <c r="IM3" s="39">
        <v>5.6768235101923102E-2</v>
      </c>
      <c r="IN3" s="39">
        <v>7.54570736712558E-2</v>
      </c>
      <c r="IO3" s="39">
        <v>0.10857048158475401</v>
      </c>
      <c r="IP3" s="39">
        <v>0.148791696695839</v>
      </c>
      <c r="IQ3" s="39">
        <v>8.2299210696028302E-2</v>
      </c>
      <c r="IR3" s="39">
        <v>7.0585877093372801E-2</v>
      </c>
      <c r="IS3" s="39">
        <v>5.9705174958580402E-2</v>
      </c>
      <c r="IT3" s="39">
        <v>0.102731008593951</v>
      </c>
      <c r="IU3" s="39">
        <v>6.5519830637209897E-2</v>
      </c>
      <c r="IV3" s="39">
        <v>0.10866287524563099</v>
      </c>
      <c r="IW3" s="39">
        <v>9.28617429239528E-2</v>
      </c>
      <c r="IX3" s="39">
        <v>5.7253082662802199E-2</v>
      </c>
      <c r="IY3" s="39">
        <v>0.13591244838928099</v>
      </c>
      <c r="IZ3" s="39">
        <v>9.2926443734480293E-2</v>
      </c>
      <c r="JA3" s="39">
        <v>5.9195564496894899E-2</v>
      </c>
      <c r="JB3" s="39">
        <v>0.10407701568824899</v>
      </c>
      <c r="JC3" s="39">
        <v>0.19101848464676699</v>
      </c>
      <c r="JD3" s="39">
        <v>9.9142782941929297E-2</v>
      </c>
      <c r="JE3" s="39">
        <v>0.115030502681208</v>
      </c>
      <c r="JF3" s="39">
        <v>0.242013703482994</v>
      </c>
      <c r="JG3" s="39">
        <v>0.18437732778611801</v>
      </c>
      <c r="JH3" s="39">
        <v>0.16355590393619199</v>
      </c>
      <c r="JI3" s="39">
        <v>0.118031399034931</v>
      </c>
      <c r="JJ3" s="39">
        <v>0.37518001592866401</v>
      </c>
      <c r="JK3" s="39">
        <v>0.17686117366297399</v>
      </c>
      <c r="JL3" s="39">
        <v>0.116199055571843</v>
      </c>
      <c r="JM3" s="39">
        <v>0.28263062236657199</v>
      </c>
      <c r="JN3" s="39">
        <v>0.12056335491106999</v>
      </c>
      <c r="JO3" s="39">
        <v>0.578371764630775</v>
      </c>
      <c r="JP3" s="39">
        <v>0.21485591164906601</v>
      </c>
      <c r="JQ3" s="39">
        <v>0.26185283736880099</v>
      </c>
      <c r="JR3" s="39">
        <v>0.146966071820193</v>
      </c>
      <c r="JS3" s="39">
        <v>0.187700664164305</v>
      </c>
      <c r="JT3" s="39">
        <v>0.21549860852528499</v>
      </c>
      <c r="JU3" s="39">
        <v>7.9224084851054602E-2</v>
      </c>
      <c r="JV3" s="39">
        <v>0.135952474517675</v>
      </c>
      <c r="JW3" s="39">
        <v>0.19574328661667401</v>
      </c>
      <c r="JX3" s="39">
        <v>8.2411697531300607E-2</v>
      </c>
      <c r="JY3" s="39">
        <v>8.9324857886189199E-2</v>
      </c>
      <c r="JZ3" s="39">
        <v>5.1799710079515601E-2</v>
      </c>
      <c r="KA3" s="39">
        <v>8.2614740151131502E-2</v>
      </c>
      <c r="KB3" s="39">
        <v>9.7941163330413805E-2</v>
      </c>
      <c r="KC3" s="39">
        <v>0.23400920930735</v>
      </c>
      <c r="KD3" s="39">
        <v>0.151267502025724</v>
      </c>
      <c r="KE3" s="39">
        <v>0.218398929265156</v>
      </c>
      <c r="KF3" s="39">
        <v>0.25735634272118901</v>
      </c>
      <c r="KG3" s="39">
        <v>0.15553331280551999</v>
      </c>
      <c r="KH3" s="39">
        <v>0.15441063605583599</v>
      </c>
      <c r="KI3" s="39">
        <v>0.15208077576624299</v>
      </c>
      <c r="KJ3" s="39">
        <v>0.13972665677467</v>
      </c>
      <c r="KK3" s="39">
        <v>1.4554447117762901</v>
      </c>
      <c r="KL3" s="39">
        <v>0.14869099058186599</v>
      </c>
      <c r="KM3" s="39"/>
      <c r="KN3" s="39">
        <v>4.3403404042060299E-2</v>
      </c>
      <c r="KO3" s="39">
        <v>7.9176681741353006E-2</v>
      </c>
      <c r="KP3" s="39">
        <v>7.3898184623898203E-2</v>
      </c>
      <c r="KQ3" s="39">
        <v>6.3758870209959198E-2</v>
      </c>
      <c r="KR3" s="39">
        <v>1.4221075838064401</v>
      </c>
      <c r="KS3" s="39">
        <v>0.11012061925729399</v>
      </c>
      <c r="KT3" s="39">
        <v>7.4798800879699201E-2</v>
      </c>
      <c r="KU3" s="39">
        <v>8.1782776656138506E-2</v>
      </c>
      <c r="KV3" s="39">
        <v>7.8166601558025198E-2</v>
      </c>
      <c r="KW3" s="39">
        <v>8.2103172407937103E-2</v>
      </c>
      <c r="KX3" s="39">
        <v>8.6127221682622199E-2</v>
      </c>
      <c r="KY3" s="39">
        <v>7.4157606796781794E-2</v>
      </c>
      <c r="KZ3" s="39">
        <v>7.6051940832180101E-2</v>
      </c>
      <c r="LA3" s="39">
        <v>7.4450851450207703E-2</v>
      </c>
      <c r="LB3" s="39">
        <v>7.4440276176492903E-2</v>
      </c>
      <c r="LC3" s="39">
        <v>6.7535881899466702E-2</v>
      </c>
      <c r="LD3" s="39">
        <v>0.28778750273880499</v>
      </c>
      <c r="LE3" s="39">
        <v>0.54719882930524999</v>
      </c>
      <c r="LF3" s="39">
        <v>7.9578935078476506E-2</v>
      </c>
      <c r="LG3" s="39">
        <v>0.101039672485778</v>
      </c>
      <c r="LH3" s="39">
        <v>0.11978177862962699</v>
      </c>
      <c r="LI3" s="39">
        <v>0.15052200909318</v>
      </c>
      <c r="LJ3" s="39">
        <v>3.33819458461748E-2</v>
      </c>
      <c r="LK3" s="39">
        <v>0.30935404171390801</v>
      </c>
      <c r="LL3" s="39">
        <v>0.287985624570888</v>
      </c>
      <c r="LM3" s="39">
        <v>0.19207477596386099</v>
      </c>
      <c r="LN3" s="39">
        <v>0.180060760308832</v>
      </c>
      <c r="LO3" s="39">
        <v>0.17101280134022001</v>
      </c>
      <c r="LP3" s="39">
        <v>0.34836516716288801</v>
      </c>
      <c r="LQ3" s="39">
        <v>0.29130211151984398</v>
      </c>
      <c r="LR3" s="39">
        <v>0.22295559890843999</v>
      </c>
      <c r="LS3" s="39">
        <v>0.19052600998265501</v>
      </c>
      <c r="LT3" s="39">
        <v>0.18016775943952301</v>
      </c>
      <c r="LU3" s="39">
        <v>0.18604731768628099</v>
      </c>
      <c r="LV3" s="39">
        <v>0.22750528227710101</v>
      </c>
      <c r="LW3" s="39">
        <v>0.19699951907463301</v>
      </c>
      <c r="LX3" s="39">
        <v>0.60671093479625404</v>
      </c>
      <c r="LY3" s="39">
        <v>0.21873270265865399</v>
      </c>
      <c r="LZ3" s="39">
        <v>0.205523170953201</v>
      </c>
      <c r="MA3" s="39">
        <v>0.176928198935353</v>
      </c>
      <c r="MB3" s="39">
        <v>0.41771990110477097</v>
      </c>
      <c r="MC3" s="39">
        <v>0.19648913410205701</v>
      </c>
      <c r="MD3" s="39">
        <v>0.16661952515224601</v>
      </c>
      <c r="ME3" s="39">
        <v>0.16991377121323401</v>
      </c>
      <c r="MF3" s="39">
        <v>0.28999174505193698</v>
      </c>
      <c r="MG3" s="39">
        <v>0.22342619578216499</v>
      </c>
      <c r="MH3" s="39">
        <v>0.36090441077056201</v>
      </c>
      <c r="MI3" s="39">
        <v>0.26258524956461599</v>
      </c>
      <c r="MJ3" s="39">
        <v>0.18227875119629999</v>
      </c>
      <c r="MK3" s="39">
        <v>0.169218703221867</v>
      </c>
      <c r="ML3" s="39">
        <v>0.17576655218462101</v>
      </c>
      <c r="MM3" s="39">
        <v>0.29577546208081101</v>
      </c>
      <c r="MN3" s="39">
        <v>0.18575070752530501</v>
      </c>
      <c r="MO3" s="39">
        <v>0.184779515333407</v>
      </c>
      <c r="MP3" s="39">
        <v>0.18756750171310599</v>
      </c>
      <c r="MQ3" s="39">
        <v>0.183469299988892</v>
      </c>
      <c r="MR3" s="39">
        <v>0.177904643034176</v>
      </c>
      <c r="MS3" s="39">
        <v>0.17734698349768699</v>
      </c>
      <c r="MT3" s="39">
        <v>0.232276623645746</v>
      </c>
      <c r="MU3" s="39">
        <v>0.58928052409602105</v>
      </c>
      <c r="MV3" s="39">
        <v>0.327650449497072</v>
      </c>
      <c r="MW3" s="39">
        <v>0.21970390324112099</v>
      </c>
      <c r="MX3" s="39">
        <v>0.188578196172033</v>
      </c>
      <c r="MY3" s="39">
        <v>0.17799245899423199</v>
      </c>
      <c r="MZ3" s="39">
        <v>0.16685124718809299</v>
      </c>
      <c r="NA3" s="39">
        <v>0.16375607439656301</v>
      </c>
      <c r="NB3" s="39">
        <v>0.220467531536056</v>
      </c>
      <c r="NC3" s="39">
        <v>0.177455191711272</v>
      </c>
      <c r="ND3" s="39">
        <v>0.18006555637750299</v>
      </c>
      <c r="NE3" s="39">
        <v>0.18424503926397001</v>
      </c>
      <c r="NF3" s="39">
        <v>0.389032728598456</v>
      </c>
      <c r="NG3" s="39">
        <v>0.35831603740770801</v>
      </c>
      <c r="NH3" s="39">
        <v>0.323533707373724</v>
      </c>
      <c r="NI3" s="39">
        <v>0.30033310486435599</v>
      </c>
      <c r="NJ3" s="39">
        <v>0.31893378725774502</v>
      </c>
      <c r="NK3" s="39">
        <v>0.363955480540674</v>
      </c>
      <c r="NL3" s="39">
        <v>0.20900544961746001</v>
      </c>
      <c r="NM3" s="39">
        <v>0.17568370414811699</v>
      </c>
      <c r="NN3" s="39">
        <v>0.169019131436909</v>
      </c>
      <c r="NO3" s="39">
        <v>0.17874374421518899</v>
      </c>
      <c r="NP3" s="39">
        <v>0.19658283029601001</v>
      </c>
      <c r="NQ3" s="39">
        <v>0.18556479556741301</v>
      </c>
      <c r="NR3" s="39">
        <v>0.180536238380853</v>
      </c>
      <c r="NS3" s="39">
        <v>0.17523310913819701</v>
      </c>
      <c r="NT3" s="39">
        <v>0.177594898482313</v>
      </c>
      <c r="NU3" s="39">
        <v>0.21070229871764601</v>
      </c>
      <c r="NV3" s="39">
        <v>0.19847240950876499</v>
      </c>
      <c r="NW3" s="39">
        <v>0.23736439769971801</v>
      </c>
      <c r="NX3" s="39">
        <v>0.375869840662162</v>
      </c>
      <c r="NY3" s="39">
        <v>0.261511258631203</v>
      </c>
      <c r="NZ3" s="39">
        <v>0.215056209126128</v>
      </c>
      <c r="OA3" s="39">
        <v>0.23482992914546499</v>
      </c>
      <c r="OB3" s="39">
        <v>0.17541908850621599</v>
      </c>
      <c r="OC3" s="39">
        <v>0.17268811934592901</v>
      </c>
      <c r="OD3" s="39">
        <v>0.19675354181846899</v>
      </c>
      <c r="OE3" s="39">
        <v>0.18733339224457299</v>
      </c>
      <c r="OF3" s="39">
        <v>0.16861382901423</v>
      </c>
      <c r="OG3" s="39">
        <v>0.28276021076780999</v>
      </c>
      <c r="OH3" s="39">
        <v>0.19131110888345201</v>
      </c>
      <c r="OI3" s="39">
        <v>0.21019425820145199</v>
      </c>
      <c r="OJ3" s="39">
        <v>0.35450786225490499</v>
      </c>
      <c r="OK3" s="39">
        <v>0.34915956441071999</v>
      </c>
      <c r="OL3" s="39">
        <v>0.26733245663233302</v>
      </c>
      <c r="OM3" s="39">
        <v>0.35642289537912702</v>
      </c>
      <c r="ON3" s="39">
        <v>0.22692190104151899</v>
      </c>
      <c r="OO3" s="39">
        <v>0.49257818238380302</v>
      </c>
      <c r="OP3" s="39">
        <v>0.28120885102697601</v>
      </c>
      <c r="OQ3" s="39">
        <v>0.40649971178919903</v>
      </c>
      <c r="OR3" s="39">
        <v>0.28900733411564999</v>
      </c>
      <c r="OS3" s="39">
        <v>0.325735848761813</v>
      </c>
      <c r="OT3" s="39">
        <v>0.32702727919848401</v>
      </c>
      <c r="OU3" s="39">
        <v>0.31545334018756699</v>
      </c>
      <c r="OV3" s="39">
        <v>0.45404525246986499</v>
      </c>
      <c r="OW3" s="39">
        <v>0.24075855574367899</v>
      </c>
      <c r="OX3" s="39">
        <v>0.49034287684873901</v>
      </c>
      <c r="OY3" s="39">
        <v>0.26657201534036001</v>
      </c>
      <c r="OZ3" s="39">
        <v>0.20589489043364401</v>
      </c>
      <c r="PA3" s="39">
        <v>0.252730721239876</v>
      </c>
      <c r="PB3" s="39">
        <v>0.21478732810933199</v>
      </c>
      <c r="PC3" s="39">
        <v>0.38072188099322302</v>
      </c>
      <c r="PD3" s="39">
        <v>0.224531501602272</v>
      </c>
      <c r="PE3" s="39">
        <v>0.20386462885627701</v>
      </c>
      <c r="PF3" s="39">
        <v>0.20285861732636001</v>
      </c>
      <c r="PG3" s="39">
        <v>0.23363428256589</v>
      </c>
      <c r="PH3" s="39">
        <v>0.19176162376023601</v>
      </c>
      <c r="PI3" s="39">
        <v>0.32448993950844401</v>
      </c>
      <c r="PJ3" s="39">
        <v>0.21194905832427999</v>
      </c>
      <c r="PK3" s="39">
        <v>0.19969695858868899</v>
      </c>
      <c r="PL3" s="39">
        <v>0.19147317763671101</v>
      </c>
      <c r="PM3" s="39">
        <v>0.17022996575136501</v>
      </c>
      <c r="PN3" s="39">
        <v>0.17458804530793301</v>
      </c>
      <c r="PO3" s="39">
        <v>0.21400860545205</v>
      </c>
      <c r="PP3" s="39">
        <v>0.26430168228758599</v>
      </c>
      <c r="PQ3" s="39">
        <v>0.17454619297186</v>
      </c>
      <c r="PR3" s="39">
        <v>0.17249007013270101</v>
      </c>
      <c r="PS3" s="39">
        <v>0.18307380951098001</v>
      </c>
      <c r="PT3" s="39">
        <v>0.24877661732866799</v>
      </c>
      <c r="PU3" s="39">
        <v>0.182171511271084</v>
      </c>
      <c r="PV3" s="39">
        <v>0.177225581053604</v>
      </c>
      <c r="PW3" s="39">
        <v>0.216004010126155</v>
      </c>
      <c r="PX3" s="39">
        <v>0.210138115302757</v>
      </c>
      <c r="PY3" s="39">
        <v>0.18867905476387001</v>
      </c>
      <c r="PZ3" s="39">
        <v>0.179998154748641</v>
      </c>
      <c r="QA3" s="39">
        <v>0.17997608632714401</v>
      </c>
      <c r="QB3" s="39">
        <v>0.20422604074491699</v>
      </c>
      <c r="QC3" s="39">
        <v>0.199333770518969</v>
      </c>
      <c r="QD3" s="39">
        <v>0.25903956436070602</v>
      </c>
      <c r="QE3" s="39">
        <v>0.21696643201251101</v>
      </c>
      <c r="QF3" s="39">
        <v>0.20681053494917601</v>
      </c>
      <c r="QG3" s="39">
        <v>0.194811612018156</v>
      </c>
      <c r="QH3" s="39">
        <v>0.18636467895131401</v>
      </c>
      <c r="QI3" s="39">
        <v>0.194584071403059</v>
      </c>
      <c r="QJ3" s="39">
        <v>0.20468830390024501</v>
      </c>
      <c r="QK3" s="39">
        <v>0.185837500670677</v>
      </c>
      <c r="QL3" s="39">
        <v>0.17710109082267</v>
      </c>
      <c r="QM3" s="39">
        <v>0.280829610683902</v>
      </c>
      <c r="QN3" s="39">
        <v>0.19103172038874999</v>
      </c>
      <c r="QO3" s="39">
        <v>0.180914370589257</v>
      </c>
      <c r="QP3" s="39">
        <v>0.17260473235503301</v>
      </c>
      <c r="QQ3" s="39">
        <v>0.169742627132868</v>
      </c>
      <c r="QR3" s="39">
        <v>0.21258019579385701</v>
      </c>
      <c r="QS3" s="39">
        <v>0.17573597350026299</v>
      </c>
      <c r="QT3" s="39">
        <v>0.173915021018933</v>
      </c>
      <c r="QU3" s="39">
        <v>0.227709053214983</v>
      </c>
      <c r="QV3" s="39">
        <v>0.18226446187015599</v>
      </c>
      <c r="QW3" s="39">
        <v>0.17829814088339899</v>
      </c>
      <c r="QX3" s="39">
        <v>0.23347506827473699</v>
      </c>
      <c r="QY3" s="39">
        <v>0.189248940402092</v>
      </c>
      <c r="QZ3" s="39">
        <v>0.18349013525732699</v>
      </c>
      <c r="RA3" s="39">
        <v>0.17912784323317901</v>
      </c>
      <c r="RB3" s="39">
        <v>0.181270683988077</v>
      </c>
      <c r="RC3" s="39">
        <v>0.19327377543636301</v>
      </c>
      <c r="RD3" s="39">
        <v>0.213318606015551</v>
      </c>
      <c r="RE3" s="39">
        <v>0.18629466577440201</v>
      </c>
      <c r="RF3" s="39">
        <v>0.25274595758801299</v>
      </c>
      <c r="RG3" s="39">
        <v>0.20690771574632899</v>
      </c>
      <c r="RH3" s="39">
        <v>0.199400005526781</v>
      </c>
      <c r="RI3" s="39">
        <v>0.189778263484082</v>
      </c>
      <c r="RJ3" s="39">
        <v>0.18800938782840601</v>
      </c>
      <c r="RK3" s="39">
        <v>0.183277181423465</v>
      </c>
      <c r="RL3" s="39">
        <v>0.204472110307899</v>
      </c>
      <c r="RM3" s="39">
        <v>0.16992875187067</v>
      </c>
      <c r="RN3" s="39">
        <v>0.18969462726966899</v>
      </c>
      <c r="RO3" s="39">
        <v>0.17148322234416299</v>
      </c>
      <c r="RP3" s="39">
        <v>0.193753957269269</v>
      </c>
      <c r="RQ3" s="39">
        <v>0.17326250359977599</v>
      </c>
      <c r="RR3" s="39">
        <v>0.29392043123538297</v>
      </c>
      <c r="RS3" s="39">
        <v>0.23200365097614301</v>
      </c>
      <c r="RT3" s="39">
        <v>0.17420266261621101</v>
      </c>
      <c r="RU3" s="39">
        <v>0.17598043473133901</v>
      </c>
      <c r="RV3" s="39">
        <v>0.17875527563229399</v>
      </c>
      <c r="RW3" s="39">
        <v>0.20223547133321201</v>
      </c>
      <c r="RX3" s="39">
        <v>0.20639789770372099</v>
      </c>
      <c r="RY3" s="39">
        <v>0.19435118848143801</v>
      </c>
      <c r="RZ3" s="39">
        <v>0.18223428916968301</v>
      </c>
      <c r="SA3" s="39">
        <v>0.18788823770876101</v>
      </c>
      <c r="SB3" s="39">
        <v>0.23606914100317999</v>
      </c>
      <c r="SC3" s="39">
        <v>0.187939618478519</v>
      </c>
      <c r="SD3" s="39">
        <v>0.22200797374324899</v>
      </c>
      <c r="SE3" s="39">
        <v>0.18525105476595399</v>
      </c>
      <c r="SF3" s="39">
        <v>0.32049331932522901</v>
      </c>
      <c r="SG3" s="39">
        <v>0.27679029748631501</v>
      </c>
      <c r="SH3" s="39">
        <v>0.217063728508856</v>
      </c>
      <c r="SI3" s="39">
        <v>0.24196207097749201</v>
      </c>
      <c r="SJ3" s="39">
        <v>0.37111471113408301</v>
      </c>
      <c r="SK3" s="39">
        <v>0.33818462156040602</v>
      </c>
      <c r="SL3" s="39">
        <v>0.22225898697556701</v>
      </c>
      <c r="SM3" s="39">
        <v>0.21471675878284399</v>
      </c>
      <c r="SN3" s="39">
        <v>0.21510774859165299</v>
      </c>
      <c r="SO3" s="39">
        <v>0.29308666994395199</v>
      </c>
      <c r="SP3" s="39">
        <v>0.19238310852055901</v>
      </c>
      <c r="SQ3" s="39">
        <v>0.20312698636683399</v>
      </c>
      <c r="SR3" s="39">
        <v>0.20599736130000701</v>
      </c>
      <c r="SS3" s="39">
        <v>0.23500453066756699</v>
      </c>
      <c r="ST3" s="39">
        <v>0.20690212675745201</v>
      </c>
      <c r="SU3" s="39">
        <v>0.39767521529713101</v>
      </c>
      <c r="SV3" s="39">
        <v>0.210681241655677</v>
      </c>
      <c r="SW3" s="39">
        <v>0.17874665623863401</v>
      </c>
      <c r="SX3" s="39">
        <v>0.231086400579254</v>
      </c>
      <c r="SY3" s="39">
        <v>0.30163109726454101</v>
      </c>
      <c r="SZ3" s="39">
        <v>0.18342841819726799</v>
      </c>
      <c r="TA3" s="39">
        <v>0.166968949086193</v>
      </c>
      <c r="TB3" s="39">
        <v>0.19244036604360601</v>
      </c>
      <c r="TC3" s="39">
        <v>0.18777089229799901</v>
      </c>
      <c r="TD3" s="39">
        <v>0.24103623498503099</v>
      </c>
      <c r="TE3" s="39">
        <v>0.220504834133501</v>
      </c>
      <c r="TF3" s="39">
        <v>0.18227002645377999</v>
      </c>
      <c r="TG3" s="39">
        <v>0.190949221061186</v>
      </c>
      <c r="TH3" s="39">
        <v>0.17592973117791399</v>
      </c>
      <c r="TI3" s="39">
        <v>0.177124114466092</v>
      </c>
      <c r="TJ3" s="39">
        <v>0.240341432409898</v>
      </c>
      <c r="TK3" s="39">
        <v>0.20065228729600801</v>
      </c>
      <c r="TL3" s="39">
        <v>0.175305531776978</v>
      </c>
      <c r="TM3" s="39">
        <v>0.179083845550874</v>
      </c>
      <c r="TN3" s="39">
        <v>0.18146250734812</v>
      </c>
      <c r="TO3" s="39">
        <v>0.279295388663447</v>
      </c>
      <c r="TP3" s="39">
        <v>0.17309928520644299</v>
      </c>
      <c r="TQ3" s="39">
        <v>0.184204336713718</v>
      </c>
      <c r="TR3" s="39">
        <v>0.17224248029408901</v>
      </c>
      <c r="TS3" s="39">
        <v>0.19898442690116999</v>
      </c>
      <c r="TT3" s="39">
        <v>0.247523821364769</v>
      </c>
      <c r="TU3" s="39">
        <v>0.180922665050501</v>
      </c>
      <c r="TV3" s="39">
        <v>0.20458808312924701</v>
      </c>
      <c r="TW3" s="39">
        <v>0.21688731623219201</v>
      </c>
      <c r="TX3" s="39">
        <v>0.19334931394142901</v>
      </c>
      <c r="TY3" s="39">
        <v>0.431469737317484</v>
      </c>
      <c r="TZ3" s="39">
        <v>0.268782650508681</v>
      </c>
      <c r="UA3" s="39">
        <v>0.175530672476923</v>
      </c>
      <c r="UB3" s="39">
        <v>0.260006645603854</v>
      </c>
      <c r="UC3" s="39">
        <v>0.26212102389395198</v>
      </c>
      <c r="UD3" s="39">
        <v>0.33212528658022999</v>
      </c>
      <c r="UE3" s="39">
        <v>0.19015239071321899</v>
      </c>
      <c r="UF3" s="39">
        <v>0.242135104589774</v>
      </c>
      <c r="UG3" s="39">
        <v>0.18437548835187201</v>
      </c>
      <c r="UH3" s="39">
        <v>0.177862882433692</v>
      </c>
      <c r="UI3" s="39">
        <v>0.165516427195571</v>
      </c>
      <c r="UJ3" s="39">
        <v>0.21511623626357301</v>
      </c>
      <c r="UK3" s="39">
        <v>0.19790122729718199</v>
      </c>
      <c r="UL3" s="39">
        <v>0.17972894129713099</v>
      </c>
      <c r="UM3" s="39">
        <v>0.177023697000431</v>
      </c>
      <c r="UN3" s="39">
        <v>0.16597750157084701</v>
      </c>
      <c r="UO3" s="39">
        <v>0.18649876151030101</v>
      </c>
      <c r="UP3" s="39">
        <v>0.186309671707478</v>
      </c>
      <c r="UQ3" s="39"/>
      <c r="UR3" s="39">
        <f>AVERAGE(A3:UP3)</f>
        <v>0.19934452357408186</v>
      </c>
      <c r="US3" s="39">
        <f>MEDIAN(A3:UP3)</f>
        <v>0.182171511271084</v>
      </c>
      <c r="UU3" s="1">
        <f t="shared" ref="UU3:UU13" si="0">COUNTIF(B3:UP3,"&lt;0.1")</f>
        <v>138</v>
      </c>
      <c r="UV3" s="1">
        <f>COUNTIF(B3:UP3,"&lt;0.25")</f>
        <v>445</v>
      </c>
    </row>
    <row r="4" spans="1:568" x14ac:dyDescent="0.2">
      <c r="A4" s="3" t="s">
        <v>1216</v>
      </c>
      <c r="B4" s="39">
        <v>9.9776365195581695E-2</v>
      </c>
      <c r="C4" s="39">
        <v>8.8202963601842099E-2</v>
      </c>
      <c r="D4" s="39">
        <v>0.14917919562875201</v>
      </c>
      <c r="E4" s="39">
        <v>0.106786501119337</v>
      </c>
      <c r="F4" s="39">
        <v>0.14436250988468499</v>
      </c>
      <c r="G4" s="39">
        <v>0.73774646418073397</v>
      </c>
      <c r="H4" s="39">
        <v>0.27582543132861098</v>
      </c>
      <c r="I4" s="39">
        <v>0.36113722863796999</v>
      </c>
      <c r="J4" s="39">
        <v>0.188168091400437</v>
      </c>
      <c r="K4" s="39">
        <v>0.39920447546931498</v>
      </c>
      <c r="L4" s="39">
        <v>0.46095493284989197</v>
      </c>
      <c r="M4" s="39">
        <v>0.66969388854794598</v>
      </c>
      <c r="N4" s="39">
        <v>0.18155023639802201</v>
      </c>
      <c r="O4" s="39">
        <v>0.119663345349647</v>
      </c>
      <c r="P4" s="39">
        <v>3.0868969135486299E-2</v>
      </c>
      <c r="Q4" s="39">
        <v>0.141854945836662</v>
      </c>
      <c r="R4" s="39">
        <v>0.321249812456252</v>
      </c>
      <c r="S4" s="39">
        <v>5.8766176765877601E-2</v>
      </c>
      <c r="T4" s="39">
        <v>0.21439126003980699</v>
      </c>
      <c r="U4" s="39">
        <v>6.8897517094631197E-2</v>
      </c>
      <c r="V4" s="39">
        <v>4.5854091825414403E-2</v>
      </c>
      <c r="W4" s="39">
        <v>4.86836420782479E-2</v>
      </c>
      <c r="X4" s="39">
        <v>8.5552290872759701E-2</v>
      </c>
      <c r="Y4" s="39">
        <v>0.21687828537870199</v>
      </c>
      <c r="Z4" s="39">
        <v>0.40299589699917299</v>
      </c>
      <c r="AA4" s="39">
        <v>6.8878444583424306E-2</v>
      </c>
      <c r="AB4" s="39">
        <v>7.8011420822185804E-2</v>
      </c>
      <c r="AC4" s="39">
        <v>9.6068593723549797E-2</v>
      </c>
      <c r="AD4" s="39">
        <v>4.6633056322400002E-2</v>
      </c>
      <c r="AE4" s="39">
        <v>5.1899737242010399E-2</v>
      </c>
      <c r="AF4" s="39">
        <v>5.8715053471151302E-2</v>
      </c>
      <c r="AG4" s="39">
        <v>4.93332252194753E-2</v>
      </c>
      <c r="AH4" s="39">
        <v>5.3929762587506799E-2</v>
      </c>
      <c r="AI4" s="39">
        <v>6.4152751035666006E-2</v>
      </c>
      <c r="AJ4" s="39">
        <v>4.4826371423946902E-2</v>
      </c>
      <c r="AK4" s="39">
        <v>4.45186544725657E-2</v>
      </c>
      <c r="AL4" s="39">
        <v>6.06085561482336E-2</v>
      </c>
      <c r="AM4" s="39">
        <v>6.6324603878938904E-2</v>
      </c>
      <c r="AN4" s="39">
        <v>5.1795591739539501E-2</v>
      </c>
      <c r="AO4" s="39">
        <v>4.1881469265433902E-2</v>
      </c>
      <c r="AP4" s="39">
        <v>4.0404169183391903E-2</v>
      </c>
      <c r="AQ4" s="39">
        <v>4.6811230700602599E-2</v>
      </c>
      <c r="AR4" s="39">
        <v>6.4972792058066595E-2</v>
      </c>
      <c r="AS4" s="39">
        <v>0.21364836674354801</v>
      </c>
      <c r="AT4" s="39">
        <v>5.60443262818629E-2</v>
      </c>
      <c r="AU4" s="39">
        <v>9.1355990857729094E-2</v>
      </c>
      <c r="AV4" s="39">
        <v>0.26969376980398302</v>
      </c>
      <c r="AW4" s="39">
        <v>0.38340712981468</v>
      </c>
      <c r="AX4" s="39">
        <v>3.2110666195892899</v>
      </c>
      <c r="AY4" s="39">
        <v>8.3584969392287101E-2</v>
      </c>
      <c r="AZ4" s="39"/>
      <c r="BA4" s="39">
        <v>5.2001732102321403E-2</v>
      </c>
      <c r="BB4" s="39">
        <v>6.4723468572469606E-2</v>
      </c>
      <c r="BC4" s="39">
        <v>0.152658681527792</v>
      </c>
      <c r="BD4" s="39">
        <v>8.4204580548921895E-2</v>
      </c>
      <c r="BE4" s="39">
        <v>0.102048349974807</v>
      </c>
      <c r="BF4" s="39">
        <v>5.6727549801073703E-2</v>
      </c>
      <c r="BG4" s="39">
        <v>0.28222678115737099</v>
      </c>
      <c r="BH4" s="39">
        <v>6.0064705049592403E-2</v>
      </c>
      <c r="BI4" s="39">
        <v>0.65914042963182895</v>
      </c>
      <c r="BJ4" s="39">
        <v>7.9898700959898997E-2</v>
      </c>
      <c r="BK4" s="39">
        <v>0.122337039304836</v>
      </c>
      <c r="BL4" s="39">
        <v>8.2275715966500296E-2</v>
      </c>
      <c r="BM4" s="39">
        <v>9.5073623461251797E-2</v>
      </c>
      <c r="BN4" s="39">
        <v>4.8960376450092803E-2</v>
      </c>
      <c r="BO4" s="39">
        <v>5.9868011106753501E-2</v>
      </c>
      <c r="BP4" s="39">
        <v>0.18985395329434601</v>
      </c>
      <c r="BQ4" s="39">
        <v>0.24558667637481199</v>
      </c>
      <c r="BR4" s="39">
        <v>1.2048927136432499</v>
      </c>
      <c r="BS4" s="39">
        <v>6.6394170453355397E-2</v>
      </c>
      <c r="BT4" s="39">
        <v>0.167636598973988</v>
      </c>
      <c r="BU4" s="39">
        <v>9.4805156319538897E-2</v>
      </c>
      <c r="BV4" s="39">
        <v>0.209260803726975</v>
      </c>
      <c r="BW4" s="39">
        <v>4.5302721203450698E-2</v>
      </c>
      <c r="BX4" s="39">
        <v>7.7203518235768903E-2</v>
      </c>
      <c r="BY4" s="39">
        <v>0.29044316891998101</v>
      </c>
      <c r="BZ4" s="39">
        <v>0.28840321190736801</v>
      </c>
      <c r="CA4" s="39">
        <v>0.102665744919643</v>
      </c>
      <c r="CB4" s="39">
        <v>0.10084988840824</v>
      </c>
      <c r="CC4" s="39">
        <v>0.268538980920556</v>
      </c>
      <c r="CD4" s="39">
        <v>0.21702608140020199</v>
      </c>
      <c r="CE4" s="39">
        <v>0.128338247221125</v>
      </c>
      <c r="CF4" s="39">
        <v>0.21118542861855299</v>
      </c>
      <c r="CG4" s="39">
        <v>0.13542551782019499</v>
      </c>
      <c r="CH4" s="39">
        <v>0.115572785010554</v>
      </c>
      <c r="CI4" s="39">
        <v>0.58476249236446398</v>
      </c>
      <c r="CJ4" s="39">
        <v>0.20776605490626601</v>
      </c>
      <c r="CK4" s="39">
        <v>0.36792500682198398</v>
      </c>
      <c r="CL4" s="39">
        <v>0.27989987616601397</v>
      </c>
      <c r="CM4" s="39">
        <v>7.3462245537555995E-2</v>
      </c>
      <c r="CN4" s="39">
        <v>4.4458663944570702E-2</v>
      </c>
      <c r="CO4" s="39"/>
      <c r="CP4" s="39"/>
      <c r="CQ4" s="39">
        <v>0.28404563872161298</v>
      </c>
      <c r="CR4" s="39">
        <v>0.17593920343220401</v>
      </c>
      <c r="CS4" s="39">
        <v>0.13146293224567099</v>
      </c>
      <c r="CT4" s="39">
        <v>0.23746284051835601</v>
      </c>
      <c r="CU4" s="39">
        <v>9.8771287841844094E-2</v>
      </c>
      <c r="CV4" s="39">
        <v>0.29283806926056999</v>
      </c>
      <c r="CW4" s="39">
        <v>7.2635736250045005E-2</v>
      </c>
      <c r="CX4" s="39">
        <v>0.23622030870779601</v>
      </c>
      <c r="CY4" s="39">
        <v>0.152811203100917</v>
      </c>
      <c r="CZ4" s="39">
        <v>0.128186651278796</v>
      </c>
      <c r="DA4" s="39">
        <v>0.20409566009094801</v>
      </c>
      <c r="DB4" s="39">
        <v>0.22168545413597601</v>
      </c>
      <c r="DC4" s="39">
        <v>8.0612389013202904E-2</v>
      </c>
      <c r="DD4" s="39">
        <v>7.9804359639429306E-2</v>
      </c>
      <c r="DE4" s="39">
        <v>8.1547524137678698E-2</v>
      </c>
      <c r="DF4" s="39">
        <v>8.0468299319526704E-2</v>
      </c>
      <c r="DG4" s="39">
        <v>0.135668947213579</v>
      </c>
      <c r="DH4" s="39">
        <v>0.218688338957783</v>
      </c>
      <c r="DI4" s="39">
        <v>0.243343493062852</v>
      </c>
      <c r="DJ4" s="39">
        <v>0.29562074441403502</v>
      </c>
      <c r="DK4" s="39">
        <v>0.110097844330297</v>
      </c>
      <c r="DL4" s="39">
        <v>0.184706125758339</v>
      </c>
      <c r="DM4" s="39">
        <v>0.27552938214473999</v>
      </c>
      <c r="DN4" s="39">
        <v>0.240361049580921</v>
      </c>
      <c r="DO4" s="39">
        <v>0.11339217945328001</v>
      </c>
      <c r="DP4" s="39">
        <v>0.143017278657909</v>
      </c>
      <c r="DQ4" s="39">
        <v>0.122425933693321</v>
      </c>
      <c r="DR4" s="39">
        <v>0.12974091087699999</v>
      </c>
      <c r="DS4" s="39">
        <v>0.23863042488651001</v>
      </c>
      <c r="DT4" s="39">
        <v>0.28675537714823901</v>
      </c>
      <c r="DU4" s="39">
        <v>0.30965675513184798</v>
      </c>
      <c r="DV4" s="39">
        <v>0.20500170792590999</v>
      </c>
      <c r="DW4" s="39">
        <v>0.26977324714122902</v>
      </c>
      <c r="DX4" s="39">
        <v>9.4538933516610302E-2</v>
      </c>
      <c r="DY4" s="39">
        <v>0.26255987660540703</v>
      </c>
      <c r="DZ4" s="39">
        <v>0.203677716237391</v>
      </c>
      <c r="EA4" s="39">
        <v>0.11763565903264001</v>
      </c>
      <c r="EB4" s="39">
        <v>0.103853102915982</v>
      </c>
      <c r="EC4" s="39">
        <v>0.102163834261981</v>
      </c>
      <c r="ED4" s="39">
        <v>7.5395088698061705E-2</v>
      </c>
      <c r="EE4" s="39">
        <v>0.52075770925589504</v>
      </c>
      <c r="EF4" s="39">
        <v>0.53143970404673202</v>
      </c>
      <c r="EG4" s="39">
        <v>9.10801536954393E-2</v>
      </c>
      <c r="EH4" s="39">
        <v>9.8371817008009704E-2</v>
      </c>
      <c r="EI4" s="39">
        <v>7.0309830594772804E-2</v>
      </c>
      <c r="EJ4" s="39">
        <v>0.45016638575265</v>
      </c>
      <c r="EK4" s="39">
        <v>0.272100830954699</v>
      </c>
      <c r="EL4" s="39">
        <v>0.51814136592945703</v>
      </c>
      <c r="EM4" s="39">
        <v>0.14440008869608201</v>
      </c>
      <c r="EN4" s="39">
        <v>0.16726972271364701</v>
      </c>
      <c r="EO4" s="39">
        <v>0.144796958241968</v>
      </c>
      <c r="EP4" s="39">
        <v>0.43746651091465699</v>
      </c>
      <c r="EQ4" s="39">
        <v>0.21229547718237099</v>
      </c>
      <c r="ER4" s="39">
        <v>0.117021867480515</v>
      </c>
      <c r="ES4" s="39">
        <v>0.12850762628408099</v>
      </c>
      <c r="ET4" s="39"/>
      <c r="EU4" s="39">
        <v>0.26712571294026899</v>
      </c>
      <c r="EV4" s="39">
        <v>0.192291664601066</v>
      </c>
      <c r="EW4" s="39">
        <v>0.24185046324477899</v>
      </c>
      <c r="EX4" s="39">
        <v>0.14554871913495501</v>
      </c>
      <c r="EY4" s="39">
        <v>0.14668179501006701</v>
      </c>
      <c r="EZ4" s="39">
        <v>0.22934546793611199</v>
      </c>
      <c r="FA4" s="39">
        <v>0.33135320592200601</v>
      </c>
      <c r="FB4" s="39">
        <v>0.16873320491028601</v>
      </c>
      <c r="FC4" s="39">
        <v>0.19927640205993699</v>
      </c>
      <c r="FD4" s="39">
        <v>0.18494562558980199</v>
      </c>
      <c r="FE4" s="39">
        <v>0.27313384379736</v>
      </c>
      <c r="FF4" s="39">
        <v>6.18489609151672E-2</v>
      </c>
      <c r="FG4" s="39">
        <v>0.160414677935241</v>
      </c>
      <c r="FH4" s="39">
        <v>0.15036500714220899</v>
      </c>
      <c r="FI4" s="39">
        <v>9.8989198330881906E-2</v>
      </c>
      <c r="FJ4" s="39">
        <v>0.20491569057963399</v>
      </c>
      <c r="FK4" s="39">
        <v>0.19989867284641799</v>
      </c>
      <c r="FL4" s="39">
        <v>0.17542277633209699</v>
      </c>
      <c r="FM4" s="39">
        <v>9.6434050265505403E-2</v>
      </c>
      <c r="FN4" s="39">
        <v>0.29785290413384602</v>
      </c>
      <c r="FO4" s="39">
        <v>0.102785486427262</v>
      </c>
      <c r="FP4" s="39">
        <v>0.30304455088082399</v>
      </c>
      <c r="FQ4" s="39">
        <v>0.39719852860638599</v>
      </c>
      <c r="FR4" s="39">
        <v>0.62790461626527705</v>
      </c>
      <c r="FS4" s="39">
        <v>0.36187866930139301</v>
      </c>
      <c r="FT4" s="39">
        <v>6.7651440289782594E-2</v>
      </c>
      <c r="FU4" s="39">
        <v>7.8889934556617303E-2</v>
      </c>
      <c r="FV4" s="39">
        <v>7.9159052350042003E-2</v>
      </c>
      <c r="FW4" s="39">
        <v>7.7190350998381799E-2</v>
      </c>
      <c r="FX4" s="39">
        <v>8.3097462991676099E-2</v>
      </c>
      <c r="FY4" s="39">
        <v>7.6667363425424295E-2</v>
      </c>
      <c r="FZ4" s="39">
        <v>7.4269279505159602E-2</v>
      </c>
      <c r="GA4" s="39">
        <v>8.1356240543820804E-2</v>
      </c>
      <c r="GB4" s="39">
        <v>8.1131535523976797E-2</v>
      </c>
      <c r="GC4" s="39">
        <v>0.214989279489709</v>
      </c>
      <c r="GD4" s="39">
        <v>0.373867409908612</v>
      </c>
      <c r="GE4" s="39">
        <v>0.23560104335535201</v>
      </c>
      <c r="GF4" s="39">
        <v>0.194054028668699</v>
      </c>
      <c r="GG4" s="39">
        <v>0.19006377657356999</v>
      </c>
      <c r="GH4" s="39">
        <v>0.92294833505191098</v>
      </c>
      <c r="GI4" s="39">
        <v>7.9140833718248801E-2</v>
      </c>
      <c r="GJ4" s="39">
        <v>6.6220460101224496E-2</v>
      </c>
      <c r="GK4" s="39">
        <v>0.68248343130852995</v>
      </c>
      <c r="GL4" s="39">
        <v>7.3201029541474699E-2</v>
      </c>
      <c r="GM4" s="39">
        <v>7.8169918803973906E-2</v>
      </c>
      <c r="GN4" s="39">
        <v>7.2043139876244403E-2</v>
      </c>
      <c r="GO4" s="39">
        <v>5.9451668240730601E-2</v>
      </c>
      <c r="GP4" s="39">
        <v>7.6983675449192407E-2</v>
      </c>
      <c r="GQ4" s="39">
        <v>7.4627829291902106E-2</v>
      </c>
      <c r="GR4" s="39">
        <v>7.9273509499624098E-2</v>
      </c>
      <c r="GS4" s="39">
        <v>7.2500952541041705E-2</v>
      </c>
      <c r="GT4" s="39">
        <v>0.41072146111096403</v>
      </c>
      <c r="GU4" s="39">
        <v>8.2780077508251795E-2</v>
      </c>
      <c r="GV4" s="39">
        <v>7.6974214895979998E-2</v>
      </c>
      <c r="GW4" s="39">
        <v>7.09589793401533E-2</v>
      </c>
      <c r="GX4" s="39">
        <v>7.0881373259146396E-2</v>
      </c>
      <c r="GY4" s="39">
        <v>7.4042274742151901E-2</v>
      </c>
      <c r="GZ4" s="39">
        <v>0.10134274317943601</v>
      </c>
      <c r="HA4" s="39">
        <v>5.6996421997811499E-2</v>
      </c>
      <c r="HB4" s="39">
        <v>0.241822257990499</v>
      </c>
      <c r="HC4" s="39">
        <v>8.11210261815032E-2</v>
      </c>
      <c r="HD4" s="39">
        <v>7.0791332847841795E-2</v>
      </c>
      <c r="HE4" s="39">
        <v>7.5992502567772E-2</v>
      </c>
      <c r="HF4" s="39">
        <v>7.0902861418385504E-2</v>
      </c>
      <c r="HG4" s="39">
        <v>8.7160508468095005E-2</v>
      </c>
      <c r="HH4" s="39">
        <v>8.5933250463530397E-2</v>
      </c>
      <c r="HI4" s="39">
        <v>7.04967741283722E-2</v>
      </c>
      <c r="HJ4" s="39">
        <v>8.6758869024233506E-2</v>
      </c>
      <c r="HK4" s="39">
        <v>6.9452479264905401E-2</v>
      </c>
      <c r="HL4" s="39">
        <v>7.9880701268457199E-2</v>
      </c>
      <c r="HM4" s="39">
        <v>9.3185416911501007E-2</v>
      </c>
      <c r="HN4" s="39">
        <v>7.0940533333316902E-2</v>
      </c>
      <c r="HO4" s="39">
        <v>7.4291548092192697E-2</v>
      </c>
      <c r="HP4" s="39">
        <v>8.2499463873952295E-2</v>
      </c>
      <c r="HQ4" s="39">
        <v>0.107059468688858</v>
      </c>
      <c r="HR4" s="39">
        <v>0.110283240772133</v>
      </c>
      <c r="HS4" s="39">
        <v>0.51711426105882496</v>
      </c>
      <c r="HT4" s="39">
        <v>9.9813001320273001E-2</v>
      </c>
      <c r="HU4" s="39">
        <v>7.1912066200929298E-2</v>
      </c>
      <c r="HV4" s="39">
        <v>8.5707944760395893E-2</v>
      </c>
      <c r="HW4" s="39">
        <v>7.5186606599814201E-2</v>
      </c>
      <c r="HX4" s="39">
        <v>7.2823113241844303E-2</v>
      </c>
      <c r="HY4" s="39">
        <v>7.5486334605234406E-2</v>
      </c>
      <c r="HZ4" s="39">
        <v>7.4427508106846396E-2</v>
      </c>
      <c r="IA4" s="39">
        <v>0.108833384337382</v>
      </c>
      <c r="IB4" s="39">
        <v>8.0370948805863901E-2</v>
      </c>
      <c r="IC4" s="39">
        <v>6.2836587313065004E-2</v>
      </c>
      <c r="ID4" s="39">
        <v>7.3850856659362696E-2</v>
      </c>
      <c r="IE4" s="39">
        <v>6.8631347201513898E-2</v>
      </c>
      <c r="IF4" s="39">
        <v>7.2687724380868998E-2</v>
      </c>
      <c r="IG4" s="39">
        <v>9.0808395683044302E-2</v>
      </c>
      <c r="IH4" s="39">
        <v>0.50103674691447198</v>
      </c>
      <c r="II4" s="39">
        <v>0.137051900156787</v>
      </c>
      <c r="IJ4" s="39">
        <v>0.10294778707718399</v>
      </c>
      <c r="IK4" s="39">
        <v>6.8014329200891094E-2</v>
      </c>
      <c r="IL4" s="39">
        <v>7.6691030516627304E-2</v>
      </c>
      <c r="IM4" s="39">
        <v>7.4545172411913205E-2</v>
      </c>
      <c r="IN4" s="39">
        <v>7.79588022961719E-2</v>
      </c>
      <c r="IO4" s="39">
        <v>0.10785227609428399</v>
      </c>
      <c r="IP4" s="39">
        <v>0.1429398665121</v>
      </c>
      <c r="IQ4" s="39">
        <v>7.5281264154362204E-2</v>
      </c>
      <c r="IR4" s="39">
        <v>7.4771425781327394E-2</v>
      </c>
      <c r="IS4" s="39">
        <v>6.97858483913147E-2</v>
      </c>
      <c r="IT4" s="39">
        <v>0.103714341389996</v>
      </c>
      <c r="IU4" s="39">
        <v>9.1654666956809197E-2</v>
      </c>
      <c r="IV4" s="39">
        <v>9.8481643760514007E-2</v>
      </c>
      <c r="IW4" s="39">
        <v>8.8796138641038705E-2</v>
      </c>
      <c r="IX4" s="39">
        <v>6.4292949975820093E-2</v>
      </c>
      <c r="IY4" s="39">
        <v>0.183357497696262</v>
      </c>
      <c r="IZ4" s="39">
        <v>0.15436233176577599</v>
      </c>
      <c r="JA4" s="39">
        <v>8.4432658478606898E-2</v>
      </c>
      <c r="JB4" s="39">
        <v>7.6707147122532598E-2</v>
      </c>
      <c r="JC4" s="39">
        <v>0.26410469001567599</v>
      </c>
      <c r="JD4" s="39">
        <v>6.8401678599043406E-2</v>
      </c>
      <c r="JE4" s="39">
        <v>0.11356087217510299</v>
      </c>
      <c r="JF4" s="39">
        <v>0.14199539229088501</v>
      </c>
      <c r="JG4" s="39">
        <v>0.157003268156366</v>
      </c>
      <c r="JH4" s="39">
        <v>0.11546587837608099</v>
      </c>
      <c r="JI4" s="39">
        <v>9.7864035522328405E-2</v>
      </c>
      <c r="JJ4" s="39">
        <v>0.50710591290612295</v>
      </c>
      <c r="JK4" s="39">
        <v>0.34511838880198398</v>
      </c>
      <c r="JL4" s="39">
        <v>0.10430505854134201</v>
      </c>
      <c r="JM4" s="39">
        <v>0.215832916186223</v>
      </c>
      <c r="JN4" s="39">
        <v>0.132404891126054</v>
      </c>
      <c r="JO4" s="39">
        <v>0.33805006517328401</v>
      </c>
      <c r="JP4" s="39">
        <v>0.175435617965186</v>
      </c>
      <c r="JQ4" s="39">
        <v>0.242145440792366</v>
      </c>
      <c r="JR4" s="39">
        <v>0.15213198291391999</v>
      </c>
      <c r="JS4" s="39">
        <v>0.183830926851661</v>
      </c>
      <c r="JT4" s="39">
        <v>0.29635045772094598</v>
      </c>
      <c r="JU4" s="39">
        <v>0.111917601314902</v>
      </c>
      <c r="JV4" s="39">
        <v>0.10108570418105201</v>
      </c>
      <c r="JW4" s="39">
        <v>0.16766526825831901</v>
      </c>
      <c r="JX4" s="39">
        <v>0.120290311318365</v>
      </c>
      <c r="JY4" s="39">
        <v>8.6212322306203695E-2</v>
      </c>
      <c r="JZ4" s="39">
        <v>6.37536008780695E-2</v>
      </c>
      <c r="KA4" s="39">
        <v>9.9275509113156496E-2</v>
      </c>
      <c r="KB4" s="39">
        <v>0.13192018477236001</v>
      </c>
      <c r="KC4" s="39">
        <v>0.143866304106646</v>
      </c>
      <c r="KD4" s="39">
        <v>0.26359869588656898</v>
      </c>
      <c r="KE4" s="39">
        <v>0.234521608558144</v>
      </c>
      <c r="KF4" s="39">
        <v>0.29687762509312898</v>
      </c>
      <c r="KG4" s="39">
        <v>0.15370430935733201</v>
      </c>
      <c r="KH4" s="39">
        <v>0.11714626008652999</v>
      </c>
      <c r="KI4" s="39">
        <v>0.128991255670556</v>
      </c>
      <c r="KJ4" s="39">
        <v>0.121450975991066</v>
      </c>
      <c r="KK4" s="39">
        <v>0.54903241426434701</v>
      </c>
      <c r="KL4" s="39">
        <v>9.0050157844119197E-2</v>
      </c>
      <c r="KM4" s="39">
        <v>0.14912789393596099</v>
      </c>
      <c r="KN4" s="39">
        <v>9.4565829991483205E-2</v>
      </c>
      <c r="KO4" s="39">
        <v>8.7760339421399297E-2</v>
      </c>
      <c r="KP4" s="39">
        <v>6.7041290282779095E-2</v>
      </c>
      <c r="KQ4" s="39">
        <v>9.6801908641782203E-2</v>
      </c>
      <c r="KR4" s="39">
        <v>1.2739087642304601</v>
      </c>
      <c r="KS4" s="39">
        <v>0.14886371220344899</v>
      </c>
      <c r="KT4" s="39">
        <v>0.230320951191164</v>
      </c>
      <c r="KU4" s="39">
        <v>8.8861605461253906E-2</v>
      </c>
      <c r="KV4" s="39">
        <v>8.5438324296517806E-2</v>
      </c>
      <c r="KW4" s="39">
        <v>8.8195991519370395E-2</v>
      </c>
      <c r="KX4" s="39">
        <v>9.5719942821829898E-2</v>
      </c>
      <c r="KY4" s="39">
        <v>8.6169974186140405E-2</v>
      </c>
      <c r="KZ4" s="39">
        <v>8.7940655650850796E-2</v>
      </c>
      <c r="LA4" s="39">
        <v>7.8515705173222303E-2</v>
      </c>
      <c r="LB4" s="39">
        <v>8.3864749963644306E-2</v>
      </c>
      <c r="LC4" s="39">
        <v>8.4576348217675207E-2</v>
      </c>
      <c r="LD4" s="39">
        <v>0.11827658487760501</v>
      </c>
      <c r="LE4" s="39">
        <v>0.44265410017609702</v>
      </c>
      <c r="LF4" s="39">
        <v>9.5830097130197897E-2</v>
      </c>
      <c r="LG4" s="39">
        <v>7.9455436084795703E-2</v>
      </c>
      <c r="LH4" s="39">
        <v>0.10651276558605199</v>
      </c>
      <c r="LI4" s="39">
        <v>0.119943388753514</v>
      </c>
      <c r="LJ4" s="39">
        <v>5.2508955739299798E-2</v>
      </c>
      <c r="LK4" s="39">
        <v>0.19781407331169601</v>
      </c>
      <c r="LL4" s="39">
        <v>0.14232595884750401</v>
      </c>
      <c r="LM4" s="39">
        <v>8.9627294961995896E-2</v>
      </c>
      <c r="LN4" s="39">
        <v>8.8206961810429793E-2</v>
      </c>
      <c r="LO4" s="39">
        <v>0.106937280899937</v>
      </c>
      <c r="LP4" s="39">
        <v>0.224855150576144</v>
      </c>
      <c r="LQ4" s="39">
        <v>0.14572114751005599</v>
      </c>
      <c r="LR4" s="39">
        <v>0.127170809763961</v>
      </c>
      <c r="LS4" s="39">
        <v>7.3695736260892195E-2</v>
      </c>
      <c r="LT4" s="39">
        <v>8.2146407834874896E-2</v>
      </c>
      <c r="LU4" s="39">
        <v>9.1099471779236593E-2</v>
      </c>
      <c r="LV4" s="39">
        <v>0.222655744278145</v>
      </c>
      <c r="LW4" s="39">
        <v>0.28518698280093302</v>
      </c>
      <c r="LX4" s="39">
        <v>9.3043297120161406E-2</v>
      </c>
      <c r="LY4" s="39">
        <v>0.222662090508049</v>
      </c>
      <c r="LZ4" s="39">
        <v>0.28115005544331101</v>
      </c>
      <c r="MA4" s="39">
        <v>0.15158407072909399</v>
      </c>
      <c r="MB4" s="39">
        <v>0.41484462672043099</v>
      </c>
      <c r="MC4" s="39">
        <v>7.0375627232916599E-2</v>
      </c>
      <c r="MD4" s="39">
        <v>9.4761959309211399E-2</v>
      </c>
      <c r="ME4" s="39">
        <v>8.6762215907485896E-2</v>
      </c>
      <c r="MF4" s="39">
        <v>0.14195492348705999</v>
      </c>
      <c r="MG4" s="39">
        <v>0.10341278397220199</v>
      </c>
      <c r="MH4" s="39">
        <v>0.154687947464794</v>
      </c>
      <c r="MI4" s="39">
        <v>7.0465595756059499E-2</v>
      </c>
      <c r="MJ4" s="39">
        <v>7.8574579123994098E-2</v>
      </c>
      <c r="MK4" s="39">
        <v>7.9629006255504606E-2</v>
      </c>
      <c r="ML4" s="39">
        <v>0.18118320163388599</v>
      </c>
      <c r="MM4" s="39">
        <v>0.19178350491995699</v>
      </c>
      <c r="MN4" s="39">
        <v>8.7538902534411697E-2</v>
      </c>
      <c r="MO4" s="39">
        <v>9.5048923891080606E-2</v>
      </c>
      <c r="MP4" s="39">
        <v>8.0333628306256094E-2</v>
      </c>
      <c r="MQ4" s="39">
        <v>8.4692737538204596E-2</v>
      </c>
      <c r="MR4" s="39">
        <v>8.0708871703216098E-2</v>
      </c>
      <c r="MS4" s="39">
        <v>0.11631605083126299</v>
      </c>
      <c r="MT4" s="39">
        <v>0.14316873824359899</v>
      </c>
      <c r="MU4" s="39">
        <v>0.49289700411658699</v>
      </c>
      <c r="MV4" s="39">
        <v>0.11061477085086401</v>
      </c>
      <c r="MW4" s="39">
        <v>0.141846672361959</v>
      </c>
      <c r="MX4" s="39">
        <v>8.19084238889696E-2</v>
      </c>
      <c r="MY4" s="39">
        <v>7.6093890380330403E-2</v>
      </c>
      <c r="MZ4" s="39">
        <v>8.5725991695804193E-2</v>
      </c>
      <c r="NA4" s="39">
        <v>0.110958513733744</v>
      </c>
      <c r="NB4" s="39">
        <v>0.15433594966380801</v>
      </c>
      <c r="NC4" s="39">
        <v>9.5720363719033794E-2</v>
      </c>
      <c r="ND4" s="39">
        <v>0.113824950624739</v>
      </c>
      <c r="NE4" s="39">
        <v>0.11486779452290199</v>
      </c>
      <c r="NF4" s="39">
        <v>0.29085593188991599</v>
      </c>
      <c r="NG4" s="39">
        <v>0.291153922856978</v>
      </c>
      <c r="NH4" s="39">
        <v>0.174681191985217</v>
      </c>
      <c r="NI4" s="39">
        <v>0.19115314935184499</v>
      </c>
      <c r="NJ4" s="39">
        <v>0.169035872339659</v>
      </c>
      <c r="NK4" s="39">
        <v>0.104053165463125</v>
      </c>
      <c r="NL4" s="39">
        <v>9.2266660489490199E-2</v>
      </c>
      <c r="NM4" s="39">
        <v>6.5896274972820398E-2</v>
      </c>
      <c r="NN4" s="39">
        <v>7.2071095085374098E-2</v>
      </c>
      <c r="NO4" s="39">
        <v>0.10624785227684901</v>
      </c>
      <c r="NP4" s="39">
        <v>7.2510960192133697E-2</v>
      </c>
      <c r="NQ4" s="39">
        <v>7.3381167362262398E-2</v>
      </c>
      <c r="NR4" s="39">
        <v>8.3985962496836597E-2</v>
      </c>
      <c r="NS4" s="39">
        <v>0.103440630926493</v>
      </c>
      <c r="NT4" s="39">
        <v>0.118947805587171</v>
      </c>
      <c r="NU4" s="39">
        <v>0.18205801735573501</v>
      </c>
      <c r="NV4" s="39">
        <v>0.13152311514422399</v>
      </c>
      <c r="NW4" s="39">
        <v>0.22033460573473301</v>
      </c>
      <c r="NX4" s="39">
        <v>0.27719006559489301</v>
      </c>
      <c r="NY4" s="39">
        <v>0.137885024112405</v>
      </c>
      <c r="NZ4" s="39">
        <v>0.13084949492784401</v>
      </c>
      <c r="OA4" s="39">
        <v>0.18305964522305501</v>
      </c>
      <c r="OB4" s="39">
        <v>0.106465087515832</v>
      </c>
      <c r="OC4" s="39">
        <v>0.15620109169124799</v>
      </c>
      <c r="OD4" s="39">
        <v>0.14900125509704101</v>
      </c>
      <c r="OE4" s="39">
        <v>0.11550216165298299</v>
      </c>
      <c r="OF4" s="39">
        <v>9.2918391189664995E-2</v>
      </c>
      <c r="OG4" s="39">
        <v>0.18434567553950801</v>
      </c>
      <c r="OH4" s="39">
        <v>0.112904833147575</v>
      </c>
      <c r="OI4" s="39">
        <v>0.14419373211709099</v>
      </c>
      <c r="OJ4" s="39">
        <v>0.33875610968438902</v>
      </c>
      <c r="OK4" s="39">
        <v>0.29160791820205001</v>
      </c>
      <c r="OL4" s="39">
        <v>0.23751432218813001</v>
      </c>
      <c r="OM4" s="39">
        <v>0.59197402016399103</v>
      </c>
      <c r="ON4" s="39">
        <v>0.26856362128607197</v>
      </c>
      <c r="OO4" s="39">
        <v>0.38395114526193203</v>
      </c>
      <c r="OP4" s="39">
        <v>0.12882597931273601</v>
      </c>
      <c r="OQ4" s="39">
        <v>0.17704999034464999</v>
      </c>
      <c r="OR4" s="39">
        <v>0.26078249676729598</v>
      </c>
      <c r="OS4" s="39">
        <v>0.230604569103081</v>
      </c>
      <c r="OT4" s="39">
        <v>0.25098326504554103</v>
      </c>
      <c r="OU4" s="39">
        <v>0.304823537858397</v>
      </c>
      <c r="OV4" s="39">
        <v>0.25791201819842002</v>
      </c>
      <c r="OW4" s="39">
        <v>0.25576954066455498</v>
      </c>
      <c r="OX4" s="39">
        <v>0.76514835643967505</v>
      </c>
      <c r="OY4" s="39">
        <v>0.160277103484575</v>
      </c>
      <c r="OZ4" s="39">
        <v>0.1765023446598</v>
      </c>
      <c r="PA4" s="39">
        <v>0.111536566507311</v>
      </c>
      <c r="PB4" s="39">
        <v>0.12287537272314</v>
      </c>
      <c r="PC4" s="39">
        <v>0.117936211134233</v>
      </c>
      <c r="PD4" s="39">
        <v>9.4041716055863006E-2</v>
      </c>
      <c r="PE4" s="39">
        <v>9.9780340923741107E-2</v>
      </c>
      <c r="PF4" s="39">
        <v>0.10991989207594401</v>
      </c>
      <c r="PG4" s="39">
        <v>0.12086021348168299</v>
      </c>
      <c r="PH4" s="39">
        <v>9.4956809404901699E-2</v>
      </c>
      <c r="PI4" s="39">
        <v>0.26733367656545598</v>
      </c>
      <c r="PJ4" s="39">
        <v>0.120663849132765</v>
      </c>
      <c r="PK4" s="39">
        <v>8.6465404184731698E-2</v>
      </c>
      <c r="PL4" s="39">
        <v>7.8415853372774999E-2</v>
      </c>
      <c r="PM4" s="39">
        <v>7.03999396403234E-2</v>
      </c>
      <c r="PN4" s="39">
        <v>0.11235623159828199</v>
      </c>
      <c r="PO4" s="39">
        <v>7.5969065079488099E-2</v>
      </c>
      <c r="PP4" s="39">
        <v>5.9863739304077401E-2</v>
      </c>
      <c r="PQ4" s="39">
        <v>7.0339349883508401E-2</v>
      </c>
      <c r="PR4" s="39">
        <v>8.1394715392289999E-2</v>
      </c>
      <c r="PS4" s="39">
        <v>0.119921967766045</v>
      </c>
      <c r="PT4" s="39">
        <v>8.3484627674169504E-2</v>
      </c>
      <c r="PU4" s="39">
        <v>6.5734121623605798E-2</v>
      </c>
      <c r="PV4" s="39">
        <v>8.5184312575580498E-2</v>
      </c>
      <c r="PW4" s="39">
        <v>0.12939464265565301</v>
      </c>
      <c r="PX4" s="39">
        <v>7.8686994000377597E-2</v>
      </c>
      <c r="PY4" s="39">
        <v>8.5749975446091004E-2</v>
      </c>
      <c r="PZ4" s="39">
        <v>9.8813661674478206E-2</v>
      </c>
      <c r="QA4" s="39">
        <v>0.116820217927979</v>
      </c>
      <c r="QB4" s="39">
        <v>0.14618150257235199</v>
      </c>
      <c r="QC4" s="39">
        <v>0.13023276011399099</v>
      </c>
      <c r="QD4" s="39">
        <v>8.6156493509871701E-2</v>
      </c>
      <c r="QE4" s="39">
        <v>7.07341835626355E-2</v>
      </c>
      <c r="QF4" s="39">
        <v>8.33527226522566E-2</v>
      </c>
      <c r="QG4" s="39">
        <v>7.9437084372522199E-2</v>
      </c>
      <c r="QH4" s="39">
        <v>9.6887183507590999E-2</v>
      </c>
      <c r="QI4" s="39">
        <v>0.10581142279774</v>
      </c>
      <c r="QJ4" s="39">
        <v>0.122194501978796</v>
      </c>
      <c r="QK4" s="39">
        <v>0.121576729811176</v>
      </c>
      <c r="QL4" s="39">
        <v>0.102943980070848</v>
      </c>
      <c r="QM4" s="39">
        <v>0.13478274726834</v>
      </c>
      <c r="QN4" s="39">
        <v>0.15900728267512701</v>
      </c>
      <c r="QO4" s="39">
        <v>0.103745880895592</v>
      </c>
      <c r="QP4" s="39">
        <v>0.11515008695008799</v>
      </c>
      <c r="QQ4" s="39">
        <v>0.12334950533088999</v>
      </c>
      <c r="QR4" s="39">
        <v>7.5322585716150497E-2</v>
      </c>
      <c r="QS4" s="39">
        <v>7.3971911409759894E-2</v>
      </c>
      <c r="QT4" s="39">
        <v>7.2807314032983197E-2</v>
      </c>
      <c r="QU4" s="39">
        <v>9.7950819360026503E-2</v>
      </c>
      <c r="QV4" s="39">
        <v>7.6801709982252997E-2</v>
      </c>
      <c r="QW4" s="39">
        <v>9.2179387763759293E-2</v>
      </c>
      <c r="QX4" s="39">
        <v>8.6845160950476105E-2</v>
      </c>
      <c r="QY4" s="39">
        <v>8.0857745048230206E-2</v>
      </c>
      <c r="QZ4" s="39">
        <v>8.3141918318081806E-2</v>
      </c>
      <c r="RA4" s="39">
        <v>0.100237603901854</v>
      </c>
      <c r="RB4" s="39">
        <v>0.16777851321800899</v>
      </c>
      <c r="RC4" s="39">
        <v>8.2837231556281199E-2</v>
      </c>
      <c r="RD4" s="39">
        <v>0.15030917141490799</v>
      </c>
      <c r="RE4" s="39">
        <v>0.125614942560037</v>
      </c>
      <c r="RF4" s="39">
        <v>0.113302668938358</v>
      </c>
      <c r="RG4" s="39">
        <v>8.8863110805682294E-2</v>
      </c>
      <c r="RH4" s="39">
        <v>8.4311735711705402E-2</v>
      </c>
      <c r="RI4" s="39">
        <v>9.7582708784682101E-2</v>
      </c>
      <c r="RJ4" s="39">
        <v>0.12565904942879999</v>
      </c>
      <c r="RK4" s="39">
        <v>0.18346550032973499</v>
      </c>
      <c r="RL4" s="39">
        <v>0.108970269318676</v>
      </c>
      <c r="RM4" s="39">
        <v>0.104930463300713</v>
      </c>
      <c r="RN4" s="39">
        <v>0.16234839131289799</v>
      </c>
      <c r="RO4" s="39">
        <v>0.192252488284016</v>
      </c>
      <c r="RP4" s="39">
        <v>0.15955447583148899</v>
      </c>
      <c r="RQ4" s="39">
        <v>0.11308332758449401</v>
      </c>
      <c r="RR4" s="39">
        <v>0.38817927898822302</v>
      </c>
      <c r="RS4" s="39">
        <v>0.142600972006627</v>
      </c>
      <c r="RT4" s="39">
        <v>7.8901012728490594E-2</v>
      </c>
      <c r="RU4" s="39">
        <v>9.7123164370287701E-2</v>
      </c>
      <c r="RV4" s="39">
        <v>0.14738567065420699</v>
      </c>
      <c r="RW4" s="39">
        <v>0.169001960228603</v>
      </c>
      <c r="RX4" s="39">
        <v>0.12979167662636301</v>
      </c>
      <c r="RY4" s="39">
        <v>0.106293553640276</v>
      </c>
      <c r="RZ4" s="39">
        <v>0.113503968324999</v>
      </c>
      <c r="SA4" s="39">
        <v>9.6615119843566605E-2</v>
      </c>
      <c r="SB4" s="39">
        <v>0.28081706110178201</v>
      </c>
      <c r="SC4" s="39">
        <v>0.18962588735366701</v>
      </c>
      <c r="SD4" s="39">
        <v>9.1583874671412102E-2</v>
      </c>
      <c r="SE4" s="39">
        <v>0.10643965497468499</v>
      </c>
      <c r="SF4" s="39">
        <v>0.32348849775265398</v>
      </c>
      <c r="SG4" s="39">
        <v>0.12648778863996399</v>
      </c>
      <c r="SH4" s="39">
        <v>0.16115386310357799</v>
      </c>
      <c r="SI4" s="39">
        <v>0.20608497616216001</v>
      </c>
      <c r="SJ4" s="39">
        <v>0.19684733167636601</v>
      </c>
      <c r="SK4" s="39">
        <v>0.19931771781534099</v>
      </c>
      <c r="SL4" s="39">
        <v>0.157702221794075</v>
      </c>
      <c r="SM4" s="39">
        <v>0.16621113076763</v>
      </c>
      <c r="SN4" s="39">
        <v>0.15923705062761701</v>
      </c>
      <c r="SO4" s="39">
        <v>0.199841311947626</v>
      </c>
      <c r="SP4" s="39">
        <v>0.203228646452211</v>
      </c>
      <c r="SQ4" s="39">
        <v>0.123998612798948</v>
      </c>
      <c r="SR4" s="39">
        <v>0.106591179440072</v>
      </c>
      <c r="SS4" s="39">
        <v>0.242014787552222</v>
      </c>
      <c r="ST4" s="39">
        <v>0.45391915339637101</v>
      </c>
      <c r="SU4" s="39">
        <v>0.19395494581550701</v>
      </c>
      <c r="SV4" s="39">
        <v>0.15132725497768401</v>
      </c>
      <c r="SW4" s="39">
        <v>0.103738459879598</v>
      </c>
      <c r="SX4" s="39">
        <v>0.149664144508351</v>
      </c>
      <c r="SY4" s="39">
        <v>0.14554193796627701</v>
      </c>
      <c r="SZ4" s="39">
        <v>9.7200425846688795E-2</v>
      </c>
      <c r="TA4" s="39">
        <v>9.1565885638474995E-2</v>
      </c>
      <c r="TB4" s="39">
        <v>0.15006367744551399</v>
      </c>
      <c r="TC4" s="39">
        <v>0.133273100133493</v>
      </c>
      <c r="TD4" s="39">
        <v>0.194917513133672</v>
      </c>
      <c r="TE4" s="39">
        <v>0.25350748354929797</v>
      </c>
      <c r="TF4" s="39">
        <v>0.11620255202369099</v>
      </c>
      <c r="TG4" s="39">
        <v>0.113527248547085</v>
      </c>
      <c r="TH4" s="39">
        <v>0.131864086016136</v>
      </c>
      <c r="TI4" s="39">
        <v>0.2094402217412</v>
      </c>
      <c r="TJ4" s="39">
        <v>0.141164156632307</v>
      </c>
      <c r="TK4" s="39">
        <v>0.119541901006515</v>
      </c>
      <c r="TL4" s="39">
        <v>9.4866045186485004E-2</v>
      </c>
      <c r="TM4" s="39">
        <v>0.109322901008815</v>
      </c>
      <c r="TN4" s="39">
        <v>0.11075112885909399</v>
      </c>
      <c r="TO4" s="39">
        <v>0.150461071428865</v>
      </c>
      <c r="TP4" s="39">
        <v>0.113972912231267</v>
      </c>
      <c r="TQ4" s="39">
        <v>0.10150589886446799</v>
      </c>
      <c r="TR4" s="39">
        <v>0.146852379723273</v>
      </c>
      <c r="TS4" s="39">
        <v>0.195915181955444</v>
      </c>
      <c r="TT4" s="39">
        <v>0.15977679112507101</v>
      </c>
      <c r="TU4" s="39">
        <v>0.13333808269311401</v>
      </c>
      <c r="TV4" s="39">
        <v>0.1602522246193</v>
      </c>
      <c r="TW4" s="39">
        <v>0.120031149154938</v>
      </c>
      <c r="TX4" s="39">
        <v>0.114778042947579</v>
      </c>
      <c r="TY4" s="39">
        <v>0.34135720238939399</v>
      </c>
      <c r="TZ4" s="39">
        <v>0.36100536324232102</v>
      </c>
      <c r="UA4" s="39">
        <v>0.53978094619740802</v>
      </c>
      <c r="UB4" s="39">
        <v>0.159336646633463</v>
      </c>
      <c r="UC4" s="39">
        <v>0.14497973316690399</v>
      </c>
      <c r="UD4" s="39">
        <v>0.31659985675862501</v>
      </c>
      <c r="UE4" s="39">
        <v>0.13073060015417001</v>
      </c>
      <c r="UF4" s="39">
        <v>0.132191115033645</v>
      </c>
      <c r="UG4" s="39">
        <v>0.15539674991836999</v>
      </c>
      <c r="UH4" s="39">
        <v>9.8001351675806397E-2</v>
      </c>
      <c r="UI4" s="39">
        <v>0.12519325118146499</v>
      </c>
      <c r="UJ4" s="39">
        <v>0.17010905200569701</v>
      </c>
      <c r="UK4" s="39">
        <v>8.5564334702253997E-2</v>
      </c>
      <c r="UL4" s="39">
        <v>7.6229640228741305E-2</v>
      </c>
      <c r="UM4" s="39">
        <v>9.2022128656482197E-2</v>
      </c>
      <c r="UN4" s="39">
        <v>0.115636897521527</v>
      </c>
      <c r="UO4" s="39">
        <v>0.18253034378958799</v>
      </c>
      <c r="UP4" s="39">
        <v>0.21704561006909101</v>
      </c>
      <c r="UQ4" s="39"/>
      <c r="UR4" s="39">
        <f t="shared" ref="UR4:UR14" si="1">AVERAGE(A4:UP4)</f>
        <v>0.16675615979263333</v>
      </c>
      <c r="US4" s="39">
        <f t="shared" ref="US4:US14" si="2">MEDIAN(A4:UP4)</f>
        <v>0.11620255202369099</v>
      </c>
      <c r="UU4" s="1">
        <f t="shared" si="0"/>
        <v>219</v>
      </c>
      <c r="UV4" s="1">
        <f t="shared" ref="UV4:UV14" si="3">COUNTIF(B4:UP4,"&lt;0.25")</f>
        <v>471</v>
      </c>
    </row>
    <row r="5" spans="1:568" x14ac:dyDescent="0.2">
      <c r="A5" s="3" t="s">
        <v>1217</v>
      </c>
      <c r="B5" s="39">
        <v>7.5255182326970496E-2</v>
      </c>
      <c r="C5" s="39">
        <v>5.8189368520623702E-2</v>
      </c>
      <c r="D5" s="39">
        <v>0.13995160518445399</v>
      </c>
      <c r="E5" s="39">
        <v>0.19369107042147299</v>
      </c>
      <c r="F5" s="39">
        <v>0.137475345640584</v>
      </c>
      <c r="G5" s="39">
        <v>0.42437431451026603</v>
      </c>
      <c r="H5" s="39">
        <v>0.241437077256621</v>
      </c>
      <c r="I5" s="39">
        <v>0.42755515632935798</v>
      </c>
      <c r="J5" s="39">
        <v>0.19428457066201299</v>
      </c>
      <c r="K5" s="39">
        <v>0.40680795752433102</v>
      </c>
      <c r="L5" s="39">
        <v>0.191241910934316</v>
      </c>
      <c r="M5" s="39">
        <v>0.25964355937397199</v>
      </c>
      <c r="N5" s="39">
        <v>0.54709322926484005</v>
      </c>
      <c r="O5" s="39">
        <v>0.239722208012946</v>
      </c>
      <c r="P5" s="39">
        <v>0.12530383259267799</v>
      </c>
      <c r="Q5" s="39">
        <v>0.19115096573121601</v>
      </c>
      <c r="R5" s="39">
        <v>0.208011786114396</v>
      </c>
      <c r="S5" s="39">
        <v>0.100011357648759</v>
      </c>
      <c r="T5" s="39">
        <v>0.12218643870422</v>
      </c>
      <c r="U5" s="39">
        <v>0.10425786718716699</v>
      </c>
      <c r="V5" s="39">
        <v>6.4436654644109706E-2</v>
      </c>
      <c r="W5" s="39">
        <v>6.0375142061131197E-2</v>
      </c>
      <c r="X5" s="39">
        <v>0.102781007927412</v>
      </c>
      <c r="Y5" s="39">
        <v>0.21187701001755899</v>
      </c>
      <c r="Z5" s="39">
        <v>0.40114101447731099</v>
      </c>
      <c r="AA5" s="39">
        <v>9.8479948559905495E-2</v>
      </c>
      <c r="AB5" s="39">
        <v>7.6545068322588394E-2</v>
      </c>
      <c r="AC5" s="39">
        <v>7.5039821923897701E-2</v>
      </c>
      <c r="AD5" s="39">
        <v>7.4729798973202893E-2</v>
      </c>
      <c r="AE5" s="39">
        <v>5.90553101307228E-2</v>
      </c>
      <c r="AF5" s="39">
        <v>5.8988423341786701E-2</v>
      </c>
      <c r="AG5" s="39">
        <v>6.2827497015173095E-2</v>
      </c>
      <c r="AH5" s="39">
        <v>7.8572959034617598E-2</v>
      </c>
      <c r="AI5" s="39">
        <v>8.7135598845633599E-2</v>
      </c>
      <c r="AJ5" s="39">
        <v>5.7161632785930602E-2</v>
      </c>
      <c r="AK5" s="39">
        <v>5.4949214850427801E-2</v>
      </c>
      <c r="AL5" s="39">
        <v>7.8692332608254298E-2</v>
      </c>
      <c r="AM5" s="39">
        <v>6.5261885945838302E-2</v>
      </c>
      <c r="AN5" s="39">
        <v>6.8395679674359805E-2</v>
      </c>
      <c r="AO5" s="39">
        <v>7.0263995729261106E-2</v>
      </c>
      <c r="AP5" s="39">
        <v>4.9694118973417599E-2</v>
      </c>
      <c r="AQ5" s="39">
        <v>5.7491316770258101E-2</v>
      </c>
      <c r="AR5" s="39">
        <v>7.2699777547115499E-2</v>
      </c>
      <c r="AS5" s="39">
        <v>0.16255875285049201</v>
      </c>
      <c r="AT5" s="39">
        <v>6.1699322979712597E-2</v>
      </c>
      <c r="AU5" s="39">
        <v>9.5969201009168406E-2</v>
      </c>
      <c r="AV5" s="39">
        <v>0.276663526367044</v>
      </c>
      <c r="AW5" s="39">
        <v>0.201075836755401</v>
      </c>
      <c r="AX5" s="39">
        <v>3.2563347020303302</v>
      </c>
      <c r="AY5" s="39">
        <v>6.7475996601077004E-2</v>
      </c>
      <c r="AZ5" s="39"/>
      <c r="BA5" s="39">
        <v>7.5594058053308696E-2</v>
      </c>
      <c r="BB5" s="39">
        <v>8.3635145388053098E-2</v>
      </c>
      <c r="BC5" s="39">
        <v>0.10163457139368</v>
      </c>
      <c r="BD5" s="39">
        <v>9.8607621313874697E-2</v>
      </c>
      <c r="BE5" s="39">
        <v>0.13415057880754699</v>
      </c>
      <c r="BF5" s="39">
        <v>8.2026205787406006E-2</v>
      </c>
      <c r="BG5" s="39">
        <v>0.29894628505394499</v>
      </c>
      <c r="BH5" s="39">
        <v>9.0842297230040697E-2</v>
      </c>
      <c r="BI5" s="39">
        <v>1.3570994556774301</v>
      </c>
      <c r="BJ5" s="39">
        <v>3.7301685363000797E-2</v>
      </c>
      <c r="BK5" s="39">
        <v>7.9589878781959E-2</v>
      </c>
      <c r="BL5" s="39">
        <v>0.124847669325943</v>
      </c>
      <c r="BM5" s="39">
        <v>8.73893479677572E-2</v>
      </c>
      <c r="BN5" s="39">
        <v>5.8008548750856398E-2</v>
      </c>
      <c r="BO5" s="39">
        <v>7.3820879196455205E-2</v>
      </c>
      <c r="BP5" s="39">
        <v>0.115254623709322</v>
      </c>
      <c r="BQ5" s="39">
        <v>0.15451216708063301</v>
      </c>
      <c r="BR5" s="39">
        <v>0.68754096199429904</v>
      </c>
      <c r="BS5" s="39">
        <v>0.101664028290515</v>
      </c>
      <c r="BT5" s="39">
        <v>0.145479814146591</v>
      </c>
      <c r="BU5" s="39">
        <v>7.7167051217266497E-2</v>
      </c>
      <c r="BV5" s="39">
        <v>0.793942818594224</v>
      </c>
      <c r="BW5" s="39">
        <v>0.134452299162545</v>
      </c>
      <c r="BX5" s="39">
        <v>9.9118934583398099E-2</v>
      </c>
      <c r="BY5" s="39">
        <v>0.131717145832602</v>
      </c>
      <c r="BZ5" s="39">
        <v>0.20871323448774201</v>
      </c>
      <c r="CA5" s="39">
        <v>7.6698912915058495E-2</v>
      </c>
      <c r="CB5" s="39">
        <v>1.49850513256952</v>
      </c>
      <c r="CC5" s="39">
        <v>1.87811598556056</v>
      </c>
      <c r="CD5" s="39">
        <v>0.64193153761937505</v>
      </c>
      <c r="CE5" s="39">
        <v>0.13643569522490401</v>
      </c>
      <c r="CF5" s="39">
        <v>0.119716774774771</v>
      </c>
      <c r="CG5" s="39">
        <v>0.117719779161745</v>
      </c>
      <c r="CH5" s="39">
        <v>0.49386496721001999</v>
      </c>
      <c r="CI5" s="39">
        <v>0.45589217173123298</v>
      </c>
      <c r="CJ5" s="39">
        <v>0.22072479810162601</v>
      </c>
      <c r="CK5" s="39"/>
      <c r="CL5" s="39">
        <v>0.220034894420645</v>
      </c>
      <c r="CM5" s="39">
        <v>8.0370578641878507E-2</v>
      </c>
      <c r="CN5" s="39">
        <v>5.5314086746417898E-2</v>
      </c>
      <c r="CO5" s="39">
        <v>0.18424730507719</v>
      </c>
      <c r="CP5" s="39">
        <v>2.1718195268780299E-2</v>
      </c>
      <c r="CQ5" s="39">
        <v>0.22570078521113399</v>
      </c>
      <c r="CR5" s="39">
        <v>0.19888804428764401</v>
      </c>
      <c r="CS5" s="39">
        <v>0.10712395407698599</v>
      </c>
      <c r="CT5" s="39">
        <v>0.216501684310827</v>
      </c>
      <c r="CU5" s="39">
        <v>6.3319059558126695E-2</v>
      </c>
      <c r="CV5" s="39">
        <v>0.19341091179349601</v>
      </c>
      <c r="CW5" s="39">
        <v>0.10956543437286199</v>
      </c>
      <c r="CX5" s="39">
        <v>0.13967121445280201</v>
      </c>
      <c r="CY5" s="39">
        <v>0.16111468282713701</v>
      </c>
      <c r="CZ5" s="39">
        <v>0.17129358281493501</v>
      </c>
      <c r="DA5" s="39">
        <v>0.23499944786761001</v>
      </c>
      <c r="DB5" s="39">
        <v>0.134558506422884</v>
      </c>
      <c r="DC5" s="39">
        <v>0.1040106590754</v>
      </c>
      <c r="DD5" s="39">
        <v>9.7908037865974198E-2</v>
      </c>
      <c r="DE5" s="39">
        <v>0.113857118716541</v>
      </c>
      <c r="DF5" s="39">
        <v>0.11180849062897499</v>
      </c>
      <c r="DG5" s="39">
        <v>0.11335994540838</v>
      </c>
      <c r="DH5" s="39">
        <v>0.18357493814384199</v>
      </c>
      <c r="DI5" s="39">
        <v>0.27658918614068301</v>
      </c>
      <c r="DJ5" s="39">
        <v>0.223388799851128</v>
      </c>
      <c r="DK5" s="39">
        <v>0.10987405512536701</v>
      </c>
      <c r="DL5" s="39">
        <v>0.220224061952392</v>
      </c>
      <c r="DM5" s="39">
        <v>0.16831468145949099</v>
      </c>
      <c r="DN5" s="39">
        <v>0.18661784539866899</v>
      </c>
      <c r="DO5" s="39">
        <v>0.128640903281321</v>
      </c>
      <c r="DP5" s="39">
        <v>0.17664074648624201</v>
      </c>
      <c r="DQ5" s="39">
        <v>0.116974507364859</v>
      </c>
      <c r="DR5" s="39">
        <v>0.13837378367601799</v>
      </c>
      <c r="DS5" s="39">
        <v>0.234854961154217</v>
      </c>
      <c r="DT5" s="39">
        <v>0.33135905200785298</v>
      </c>
      <c r="DU5" s="39">
        <v>0.23454534267872101</v>
      </c>
      <c r="DV5" s="39">
        <v>0.19887139421764</v>
      </c>
      <c r="DW5" s="39">
        <v>0.28029714994188898</v>
      </c>
      <c r="DX5" s="39">
        <v>0.12737575719678201</v>
      </c>
      <c r="DY5" s="39">
        <v>0.27762226816815999</v>
      </c>
      <c r="DZ5" s="39">
        <v>0.239505919202296</v>
      </c>
      <c r="EA5" s="39">
        <v>0.176045123795288</v>
      </c>
      <c r="EB5" s="39">
        <v>0.15687658642427399</v>
      </c>
      <c r="EC5" s="39">
        <v>0.12218764171543001</v>
      </c>
      <c r="ED5" s="39">
        <v>0.116375542293134</v>
      </c>
      <c r="EE5" s="39">
        <v>0.50524598681335198</v>
      </c>
      <c r="EF5" s="39">
        <v>0.52041348004222698</v>
      </c>
      <c r="EG5" s="39">
        <v>0.15734259406575299</v>
      </c>
      <c r="EH5" s="39">
        <v>0.123577575471037</v>
      </c>
      <c r="EI5" s="39">
        <v>0.10446439542406501</v>
      </c>
      <c r="EJ5" s="39">
        <v>0.41415657970716402</v>
      </c>
      <c r="EK5" s="39">
        <v>0.54912549132835298</v>
      </c>
      <c r="EL5" s="39">
        <v>0.55332853747157995</v>
      </c>
      <c r="EM5" s="39">
        <v>0.160994294311051</v>
      </c>
      <c r="EN5" s="39">
        <v>0.21704040977713701</v>
      </c>
      <c r="EO5" s="39">
        <v>0.14596097798470301</v>
      </c>
      <c r="EP5" s="39">
        <v>8.4210571325748898E-2</v>
      </c>
      <c r="EQ5" s="39">
        <v>0.23986545973920201</v>
      </c>
      <c r="ER5" s="39">
        <v>0.11923611277153499</v>
      </c>
      <c r="ES5" s="39">
        <v>8.2348216269378105E-2</v>
      </c>
      <c r="ET5" s="39">
        <v>0.269999704917738</v>
      </c>
      <c r="EU5" s="39">
        <v>9.9838810249422705E-2</v>
      </c>
      <c r="EV5" s="39">
        <v>0.18445540520244399</v>
      </c>
      <c r="EW5" s="39">
        <v>0.16705346076778299</v>
      </c>
      <c r="EX5" s="39">
        <v>0.11436172828751801</v>
      </c>
      <c r="EY5" s="39">
        <v>0.126335963404961</v>
      </c>
      <c r="EZ5" s="39">
        <v>0.12710324624686001</v>
      </c>
      <c r="FA5" s="39">
        <v>0.36022057984723699</v>
      </c>
      <c r="FB5" s="39">
        <v>0.140625362022651</v>
      </c>
      <c r="FC5" s="39">
        <v>0.50929745287544004</v>
      </c>
      <c r="FD5" s="39">
        <v>0.11798755199279901</v>
      </c>
      <c r="FE5" s="39">
        <v>0.203098159259224</v>
      </c>
      <c r="FF5" s="39">
        <v>0.124770369735741</v>
      </c>
      <c r="FG5" s="39">
        <v>0.18404776478437099</v>
      </c>
      <c r="FH5" s="39">
        <v>3.2199296866464798E-2</v>
      </c>
      <c r="FI5" s="39">
        <v>8.6184257811204298E-2</v>
      </c>
      <c r="FJ5" s="39">
        <v>0.109961999199317</v>
      </c>
      <c r="FK5" s="39">
        <v>0.101273115668346</v>
      </c>
      <c r="FL5" s="39">
        <v>0.167299503154651</v>
      </c>
      <c r="FM5" s="39">
        <v>0.11170806846466</v>
      </c>
      <c r="FN5" s="39">
        <v>0.45396181276097802</v>
      </c>
      <c r="FO5" s="39">
        <v>8.7593954894928702E-2</v>
      </c>
      <c r="FP5" s="39">
        <v>0.292160485271792</v>
      </c>
      <c r="FQ5" s="39">
        <v>0.43390382028598201</v>
      </c>
      <c r="FR5" s="39">
        <v>0.35335534067400198</v>
      </c>
      <c r="FS5" s="39">
        <v>0.42465225332744899</v>
      </c>
      <c r="FT5" s="39">
        <v>6.1505594201945103E-2</v>
      </c>
      <c r="FU5" s="39">
        <v>7.1407950328856301E-2</v>
      </c>
      <c r="FV5" s="39">
        <v>7.1843012594230204E-2</v>
      </c>
      <c r="FW5" s="39">
        <v>8.0834326450888894E-2</v>
      </c>
      <c r="FX5" s="39">
        <v>6.5621031870745306E-2</v>
      </c>
      <c r="FY5" s="39">
        <v>6.7009589136527298E-2</v>
      </c>
      <c r="FZ5" s="39">
        <v>6.5970769742133895E-2</v>
      </c>
      <c r="GA5" s="39">
        <v>6.7313469376985E-2</v>
      </c>
      <c r="GB5" s="39">
        <v>5.82551380610557E-2</v>
      </c>
      <c r="GC5" s="39">
        <v>0.18523745757249799</v>
      </c>
      <c r="GD5" s="39">
        <v>0.50156448690565603</v>
      </c>
      <c r="GE5" s="39">
        <v>0.23181452994902599</v>
      </c>
      <c r="GF5" s="39">
        <v>0.22867506341531699</v>
      </c>
      <c r="GG5" s="39">
        <v>0.18521701062697901</v>
      </c>
      <c r="GH5" s="39">
        <v>1.0084489508330701</v>
      </c>
      <c r="GI5" s="39">
        <v>8.0981033530677399E-2</v>
      </c>
      <c r="GJ5" s="39">
        <v>7.7865010361339596E-2</v>
      </c>
      <c r="GK5" s="39">
        <v>0.81220150701656901</v>
      </c>
      <c r="GL5" s="39">
        <v>7.9539946855880603E-2</v>
      </c>
      <c r="GM5" s="39">
        <v>6.71261219132466E-2</v>
      </c>
      <c r="GN5" s="39">
        <v>7.2323083692921203E-2</v>
      </c>
      <c r="GO5" s="39">
        <v>8.1938972954384098E-2</v>
      </c>
      <c r="GP5" s="39">
        <v>7.6059521723020496E-2</v>
      </c>
      <c r="GQ5" s="39">
        <v>7.1396784962125301E-2</v>
      </c>
      <c r="GR5" s="39">
        <v>8.3319118979330004E-2</v>
      </c>
      <c r="GS5" s="39">
        <v>8.3233634324049399E-2</v>
      </c>
      <c r="GT5" s="39">
        <v>0.22862610524927501</v>
      </c>
      <c r="GU5" s="39">
        <v>8.92220874357295E-2</v>
      </c>
      <c r="GV5" s="39">
        <v>7.2256623745885998E-2</v>
      </c>
      <c r="GW5" s="39">
        <v>7.1038213903634601E-2</v>
      </c>
      <c r="GX5" s="39">
        <v>6.8702851771367202E-2</v>
      </c>
      <c r="GY5" s="39">
        <v>8.5908253202031604E-2</v>
      </c>
      <c r="GZ5" s="39">
        <v>0.12321977633930099</v>
      </c>
      <c r="HA5" s="39">
        <v>7.2180312988651504E-2</v>
      </c>
      <c r="HB5" s="39">
        <v>0.36172242029924601</v>
      </c>
      <c r="HC5" s="39">
        <v>7.6063110839383594E-2</v>
      </c>
      <c r="HD5" s="39">
        <v>7.3840274848355106E-2</v>
      </c>
      <c r="HE5" s="39">
        <v>7.7782220033471294E-2</v>
      </c>
      <c r="HF5" s="39">
        <v>7.2531335776155698E-2</v>
      </c>
      <c r="HG5" s="39">
        <v>0.117068968610962</v>
      </c>
      <c r="HH5" s="39">
        <v>9.9080911580073303E-2</v>
      </c>
      <c r="HI5" s="39">
        <v>7.5437245435087397E-2</v>
      </c>
      <c r="HJ5" s="39">
        <v>7.4544575244173794E-2</v>
      </c>
      <c r="HK5" s="39">
        <v>7.5694418715882505E-2</v>
      </c>
      <c r="HL5" s="39">
        <v>7.5255460392791601E-2</v>
      </c>
      <c r="HM5" s="39">
        <v>8.6227438306058599E-2</v>
      </c>
      <c r="HN5" s="39">
        <v>7.62331172766013E-2</v>
      </c>
      <c r="HO5" s="39">
        <v>6.96032206110625E-2</v>
      </c>
      <c r="HP5" s="39">
        <v>6.1887320303150001E-2</v>
      </c>
      <c r="HQ5" s="39">
        <v>6.2113133248230902E-2</v>
      </c>
      <c r="HR5" s="39">
        <v>9.335102652933E-2</v>
      </c>
      <c r="HS5" s="39">
        <v>0.43374263406108199</v>
      </c>
      <c r="HT5" s="39">
        <v>0.12511950711350001</v>
      </c>
      <c r="HU5" s="39">
        <v>7.66524127368442E-2</v>
      </c>
      <c r="HV5" s="39">
        <v>7.9691091862508404E-2</v>
      </c>
      <c r="HW5" s="39">
        <v>9.0584097247422501E-2</v>
      </c>
      <c r="HX5" s="39">
        <v>7.4263799020343496E-2</v>
      </c>
      <c r="HY5" s="39">
        <v>7.9366050540213506E-2</v>
      </c>
      <c r="HZ5" s="39">
        <v>7.5606022456618002E-2</v>
      </c>
      <c r="IA5" s="39">
        <v>0.102086941704385</v>
      </c>
      <c r="IB5" s="39">
        <v>7.7558132901966795E-2</v>
      </c>
      <c r="IC5" s="39">
        <v>7.9431332979006106E-2</v>
      </c>
      <c r="ID5" s="39">
        <v>7.6119109393467194E-2</v>
      </c>
      <c r="IE5" s="39">
        <v>7.5807179971839805E-2</v>
      </c>
      <c r="IF5" s="39">
        <v>7.4424627077188998E-2</v>
      </c>
      <c r="IG5" s="39">
        <v>9.9813337439436794E-2</v>
      </c>
      <c r="IH5" s="39">
        <v>0.51384753447033404</v>
      </c>
      <c r="II5" s="39">
        <v>0.12511009252074601</v>
      </c>
      <c r="IJ5" s="39">
        <v>8.2347015356015907E-2</v>
      </c>
      <c r="IK5" s="39">
        <v>7.3039874742080596E-2</v>
      </c>
      <c r="IL5" s="39">
        <v>7.9508718893806202E-2</v>
      </c>
      <c r="IM5" s="39">
        <v>7.8214045903807095E-2</v>
      </c>
      <c r="IN5" s="39">
        <v>7.7560661724388302E-2</v>
      </c>
      <c r="IO5" s="39">
        <v>9.2896371555370796E-2</v>
      </c>
      <c r="IP5" s="39">
        <v>0.13972583738351699</v>
      </c>
      <c r="IQ5" s="39">
        <v>6.9290280202235502E-2</v>
      </c>
      <c r="IR5" s="39">
        <v>5.3898092824029201E-2</v>
      </c>
      <c r="IS5" s="39">
        <v>8.4468347358329907E-2</v>
      </c>
      <c r="IT5" s="39">
        <v>0.11199197777065099</v>
      </c>
      <c r="IU5" s="39">
        <v>7.8862162406683797E-2</v>
      </c>
      <c r="IV5" s="39">
        <v>6.3241052685775595E-2</v>
      </c>
      <c r="IW5" s="39">
        <v>8.6596169481003696E-2</v>
      </c>
      <c r="IX5" s="39">
        <v>6.4666135161922503E-2</v>
      </c>
      <c r="IY5" s="39">
        <v>7.9947088247942194E-2</v>
      </c>
      <c r="IZ5" s="39">
        <v>6.5978120491772999E-2</v>
      </c>
      <c r="JA5" s="39">
        <v>7.0065968073656906E-2</v>
      </c>
      <c r="JB5" s="39">
        <v>7.4454071584641304E-2</v>
      </c>
      <c r="JC5" s="39">
        <v>0.14895010650499499</v>
      </c>
      <c r="JD5" s="39">
        <v>9.9853442121738106E-2</v>
      </c>
      <c r="JE5" s="39">
        <v>0.100349427158576</v>
      </c>
      <c r="JF5" s="39">
        <v>0.25838458493998301</v>
      </c>
      <c r="JG5" s="39">
        <v>0.19838432890045299</v>
      </c>
      <c r="JH5" s="39">
        <v>0.201539560602194</v>
      </c>
      <c r="JI5" s="39">
        <v>0.11110211262050999</v>
      </c>
      <c r="JJ5" s="39">
        <v>0.42480474928916601</v>
      </c>
      <c r="JK5" s="39">
        <v>0.26280512051446497</v>
      </c>
      <c r="JL5" s="39">
        <v>0.110039075836158</v>
      </c>
      <c r="JM5" s="39">
        <v>0.26717862474693999</v>
      </c>
      <c r="JN5" s="39">
        <v>0.128383531585648</v>
      </c>
      <c r="JO5" s="39">
        <v>0.26627808139873399</v>
      </c>
      <c r="JP5" s="39">
        <v>0.21519391823839401</v>
      </c>
      <c r="JQ5" s="39">
        <v>0.15832600941998701</v>
      </c>
      <c r="JR5" s="39">
        <v>0.13896291242992301</v>
      </c>
      <c r="JS5" s="39">
        <v>0.19978937974414501</v>
      </c>
      <c r="JT5" s="39">
        <v>0.18220201902966299</v>
      </c>
      <c r="JU5" s="39">
        <v>0.105016487904498</v>
      </c>
      <c r="JV5" s="39">
        <v>0.14604233638955</v>
      </c>
      <c r="JW5" s="39">
        <v>0.15031664181830701</v>
      </c>
      <c r="JX5" s="39">
        <v>0.142426099707016</v>
      </c>
      <c r="JY5" s="39">
        <v>0.120531132767209</v>
      </c>
      <c r="JZ5" s="39">
        <v>0.10141067277914</v>
      </c>
      <c r="KA5" s="39">
        <v>0.119245568568286</v>
      </c>
      <c r="KB5" s="39">
        <v>0.104588232951723</v>
      </c>
      <c r="KC5" s="39">
        <v>0.16593604377068799</v>
      </c>
      <c r="KD5" s="39">
        <v>0.19712874250300599</v>
      </c>
      <c r="KE5" s="39">
        <v>0.167526626703456</v>
      </c>
      <c r="KF5" s="39">
        <v>0.29593913888387902</v>
      </c>
      <c r="KG5" s="39">
        <v>0.141112874040279</v>
      </c>
      <c r="KH5" s="39">
        <v>0.135289665842761</v>
      </c>
      <c r="KI5" s="39">
        <v>0.17366019617769099</v>
      </c>
      <c r="KJ5" s="39">
        <v>0.16026242403861299</v>
      </c>
      <c r="KK5" s="39">
        <v>2.1889024589164498E-2</v>
      </c>
      <c r="KL5" s="39">
        <v>8.6568053906916104E-2</v>
      </c>
      <c r="KM5" s="39">
        <v>8.9115099722796701E-2</v>
      </c>
      <c r="KN5" s="39">
        <v>7.5063848320341298E-2</v>
      </c>
      <c r="KO5" s="39">
        <v>9.58949330767596E-2</v>
      </c>
      <c r="KP5" s="39">
        <v>8.2012740003011106E-2</v>
      </c>
      <c r="KQ5" s="39">
        <v>0.13565402385988601</v>
      </c>
      <c r="KR5" s="39">
        <v>1.31016552426741</v>
      </c>
      <c r="KS5" s="39">
        <v>9.5794486955682906E-2</v>
      </c>
      <c r="KT5" s="39">
        <v>0.240260931508019</v>
      </c>
      <c r="KU5" s="39">
        <v>7.6250457428115204E-2</v>
      </c>
      <c r="KV5" s="39">
        <v>7.8804028921221805E-2</v>
      </c>
      <c r="KW5" s="39">
        <v>6.51309856092325E-2</v>
      </c>
      <c r="KX5" s="39">
        <v>7.7035369377140103E-2</v>
      </c>
      <c r="KY5" s="39">
        <v>8.1868769919452994E-2</v>
      </c>
      <c r="KZ5" s="39">
        <v>7.0657240957359702E-2</v>
      </c>
      <c r="LA5" s="39">
        <v>7.3100756033776901E-2</v>
      </c>
      <c r="LB5" s="39">
        <v>7.7020111235469202E-2</v>
      </c>
      <c r="LC5" s="39">
        <v>7.1118894261989293E-2</v>
      </c>
      <c r="LD5" s="39">
        <v>8.9217951045371502E-2</v>
      </c>
      <c r="LE5" s="39">
        <v>0.63784925970888595</v>
      </c>
      <c r="LF5" s="39">
        <v>6.87344395311104E-2</v>
      </c>
      <c r="LG5" s="39">
        <v>6.5060958737386501E-2</v>
      </c>
      <c r="LH5" s="39">
        <v>9.3172647677590301E-2</v>
      </c>
      <c r="LI5" s="39">
        <v>0.13863819560212201</v>
      </c>
      <c r="LJ5" s="39">
        <v>6.0540135136988603E-2</v>
      </c>
      <c r="LK5" s="39">
        <v>0.172677696313917</v>
      </c>
      <c r="LL5" s="39">
        <v>0.14982613215162999</v>
      </c>
      <c r="LM5" s="39">
        <v>8.6159931955256799E-2</v>
      </c>
      <c r="LN5" s="39">
        <v>0.104678018325599</v>
      </c>
      <c r="LO5" s="39">
        <v>9.3878787462203905E-2</v>
      </c>
      <c r="LP5" s="39">
        <v>0.16827788916223599</v>
      </c>
      <c r="LQ5" s="39">
        <v>0.18392000442108</v>
      </c>
      <c r="LR5" s="39">
        <v>0.112002090256624</v>
      </c>
      <c r="LS5" s="39">
        <v>0.10548294849447699</v>
      </c>
      <c r="LT5" s="39">
        <v>8.9115227240912101E-2</v>
      </c>
      <c r="LU5" s="39">
        <v>0.108209620066607</v>
      </c>
      <c r="LV5" s="39">
        <v>0.19662305180242101</v>
      </c>
      <c r="LW5" s="39">
        <v>0.241540984121942</v>
      </c>
      <c r="LX5" s="39"/>
      <c r="LY5" s="39">
        <v>0.62972221644770998</v>
      </c>
      <c r="LZ5" s="39">
        <v>0.28393027501963902</v>
      </c>
      <c r="MA5" s="39">
        <v>0.24293912933071801</v>
      </c>
      <c r="MB5" s="39">
        <v>0.26183031891174302</v>
      </c>
      <c r="MC5" s="39">
        <v>0.108349222949709</v>
      </c>
      <c r="MD5" s="39">
        <v>0.114634818569152</v>
      </c>
      <c r="ME5" s="39">
        <v>9.2772248204166505E-2</v>
      </c>
      <c r="MF5" s="39">
        <v>0.17219716142018299</v>
      </c>
      <c r="MG5" s="39">
        <v>0.122217198050156</v>
      </c>
      <c r="MH5" s="39">
        <v>0.12581029874628299</v>
      </c>
      <c r="MI5" s="39">
        <v>8.55614883224909E-2</v>
      </c>
      <c r="MJ5" s="39">
        <v>8.6688637106240099E-2</v>
      </c>
      <c r="MK5" s="39">
        <v>8.7193677522931001E-2</v>
      </c>
      <c r="ML5" s="39">
        <v>0.14562818804709099</v>
      </c>
      <c r="MM5" s="39">
        <v>0.17315161772924301</v>
      </c>
      <c r="MN5" s="39">
        <v>0.11764032952141699</v>
      </c>
      <c r="MO5" s="39">
        <v>0.13522161437418101</v>
      </c>
      <c r="MP5" s="39">
        <v>0.102638952204438</v>
      </c>
      <c r="MQ5" s="39">
        <v>0.100251070379899</v>
      </c>
      <c r="MR5" s="39">
        <v>0.103268845222013</v>
      </c>
      <c r="MS5" s="39">
        <v>0.113789055145747</v>
      </c>
      <c r="MT5" s="39">
        <v>0.16632039514920999</v>
      </c>
      <c r="MU5" s="39">
        <v>0.52435303632391606</v>
      </c>
      <c r="MV5" s="39">
        <v>0.15961370012324599</v>
      </c>
      <c r="MW5" s="39">
        <v>0.167716067793303</v>
      </c>
      <c r="MX5" s="39">
        <v>0.10511854869026301</v>
      </c>
      <c r="MY5" s="39">
        <v>9.28909128598112E-2</v>
      </c>
      <c r="MZ5" s="39">
        <v>9.63001836631939E-2</v>
      </c>
      <c r="NA5" s="39">
        <v>0.104761082957086</v>
      </c>
      <c r="NB5" s="39">
        <v>0.124604743020441</v>
      </c>
      <c r="NC5" s="39">
        <v>0.10614577387028799</v>
      </c>
      <c r="ND5" s="39">
        <v>0.13520385100377599</v>
      </c>
      <c r="NE5" s="39">
        <v>0.125558182210461</v>
      </c>
      <c r="NF5" s="39">
        <v>0.35166726185109998</v>
      </c>
      <c r="NG5" s="39">
        <v>0.25444898738127403</v>
      </c>
      <c r="NH5" s="39">
        <v>0.145937442120816</v>
      </c>
      <c r="NI5" s="39">
        <v>0.13685866186238901</v>
      </c>
      <c r="NJ5" s="39">
        <v>0.159251496884322</v>
      </c>
      <c r="NK5" s="39">
        <v>0.178908667521466</v>
      </c>
      <c r="NL5" s="39">
        <v>0.120573547760485</v>
      </c>
      <c r="NM5" s="39">
        <v>9.0053047792976806E-2</v>
      </c>
      <c r="NN5" s="39">
        <v>0.1112342811648</v>
      </c>
      <c r="NO5" s="39">
        <v>0.138638707434595</v>
      </c>
      <c r="NP5" s="39">
        <v>0.110737175784466</v>
      </c>
      <c r="NQ5" s="39">
        <v>0.10392514283038699</v>
      </c>
      <c r="NR5" s="39">
        <v>8.6396719059119997E-2</v>
      </c>
      <c r="NS5" s="39">
        <v>9.97084038579681E-2</v>
      </c>
      <c r="NT5" s="39">
        <v>0.11522161236684</v>
      </c>
      <c r="NU5" s="39">
        <v>0.16772821747491701</v>
      </c>
      <c r="NV5" s="39">
        <v>0.14099831711836899</v>
      </c>
      <c r="NW5" s="39">
        <v>0.21083816933246499</v>
      </c>
      <c r="NX5" s="39">
        <v>0.20820667809086699</v>
      </c>
      <c r="NY5" s="39">
        <v>9.2972418411252297E-2</v>
      </c>
      <c r="NZ5" s="39">
        <v>0.12919909606604099</v>
      </c>
      <c r="OA5" s="39">
        <v>0.13168512228819701</v>
      </c>
      <c r="OB5" s="39">
        <v>0.10340434229041701</v>
      </c>
      <c r="OC5" s="39">
        <v>9.8098980505952699E-2</v>
      </c>
      <c r="OD5" s="39">
        <v>0.138716515236677</v>
      </c>
      <c r="OE5" s="39">
        <v>0.119565095623101</v>
      </c>
      <c r="OF5" s="39">
        <v>9.3813455518269098E-2</v>
      </c>
      <c r="OG5" s="39">
        <v>0.16633557697121601</v>
      </c>
      <c r="OH5" s="39">
        <v>0.146242384590726</v>
      </c>
      <c r="OI5" s="39">
        <v>0.14995097846333799</v>
      </c>
      <c r="OJ5" s="39">
        <v>0.22205996693497401</v>
      </c>
      <c r="OK5" s="39">
        <v>0.20753481736474999</v>
      </c>
      <c r="OL5" s="39">
        <v>0.18386639135699201</v>
      </c>
      <c r="OM5" s="39">
        <v>0.58426115043770799</v>
      </c>
      <c r="ON5" s="39">
        <v>0.16118307634388801</v>
      </c>
      <c r="OO5" s="39">
        <v>0.23014909665161501</v>
      </c>
      <c r="OP5" s="39">
        <v>0.155612026176079</v>
      </c>
      <c r="OQ5" s="39">
        <v>0.15282887059931399</v>
      </c>
      <c r="OR5" s="39">
        <v>0.24051223010389</v>
      </c>
      <c r="OS5" s="39">
        <v>0.22698327002270999</v>
      </c>
      <c r="OT5" s="39">
        <v>0.19242357594725601</v>
      </c>
      <c r="OU5" s="39">
        <v>0.18222193057847599</v>
      </c>
      <c r="OV5" s="39">
        <v>0.29070267728007199</v>
      </c>
      <c r="OW5" s="39">
        <v>0.29947247933909799</v>
      </c>
      <c r="OX5" s="39">
        <v>0.52605791941883195</v>
      </c>
      <c r="OY5" s="39">
        <v>0.15814432040360801</v>
      </c>
      <c r="OZ5" s="39">
        <v>0.182933973231418</v>
      </c>
      <c r="PA5" s="39">
        <v>0.12301459668381499</v>
      </c>
      <c r="PB5" s="39">
        <v>0.12173878045834099</v>
      </c>
      <c r="PC5" s="39">
        <v>0.15086793806051699</v>
      </c>
      <c r="PD5" s="39">
        <v>0.11101440365488301</v>
      </c>
      <c r="PE5" s="39">
        <v>9.9997845337016097E-2</v>
      </c>
      <c r="PF5" s="39">
        <v>0.101912824631348</v>
      </c>
      <c r="PG5" s="39">
        <v>0.12507783183403701</v>
      </c>
      <c r="PH5" s="39">
        <v>0.15149377392650401</v>
      </c>
      <c r="PI5" s="39">
        <v>0.26108961351638998</v>
      </c>
      <c r="PJ5" s="39">
        <v>0.35846607617134701</v>
      </c>
      <c r="PK5" s="39">
        <v>0.19141870352372101</v>
      </c>
      <c r="PL5" s="39">
        <v>9.1243557180615997E-2</v>
      </c>
      <c r="PM5" s="39">
        <v>0.11388605423435801</v>
      </c>
      <c r="PN5" s="39">
        <v>0.15676384929625001</v>
      </c>
      <c r="PO5" s="39">
        <v>9.5707501158667996E-2</v>
      </c>
      <c r="PP5" s="39">
        <v>7.8263464636958602E-2</v>
      </c>
      <c r="PQ5" s="39">
        <v>8.6639208889580294E-2</v>
      </c>
      <c r="PR5" s="39">
        <v>9.5137266387688296E-2</v>
      </c>
      <c r="PS5" s="39">
        <v>8.5028106509626403E-2</v>
      </c>
      <c r="PT5" s="39">
        <v>8.4371398205697501E-2</v>
      </c>
      <c r="PU5" s="39">
        <v>0.107669736408165</v>
      </c>
      <c r="PV5" s="39">
        <v>0.105954834899479</v>
      </c>
      <c r="PW5" s="39">
        <v>0.13396350683757699</v>
      </c>
      <c r="PX5" s="39">
        <v>9.4278844729907899E-2</v>
      </c>
      <c r="PY5" s="39">
        <v>9.6731685012284296E-2</v>
      </c>
      <c r="PZ5" s="39">
        <v>9.5942607979437197E-2</v>
      </c>
      <c r="QA5" s="39">
        <v>0.107187089072314</v>
      </c>
      <c r="QB5" s="39">
        <v>0.15667747680563099</v>
      </c>
      <c r="QC5" s="39">
        <v>0.12615355388208399</v>
      </c>
      <c r="QD5" s="39">
        <v>0.100944637244017</v>
      </c>
      <c r="QE5" s="39">
        <v>9.3509452981700006E-2</v>
      </c>
      <c r="QF5" s="39">
        <v>9.3591642514591997E-2</v>
      </c>
      <c r="QG5" s="39">
        <v>0.10286034722910301</v>
      </c>
      <c r="QH5" s="39">
        <v>0.10422515922257999</v>
      </c>
      <c r="QI5" s="39">
        <v>8.9216771327306099E-2</v>
      </c>
      <c r="QJ5" s="39">
        <v>0.11152361230829499</v>
      </c>
      <c r="QK5" s="39">
        <v>0.113438113068766</v>
      </c>
      <c r="QL5" s="39">
        <v>9.7226458303877897E-2</v>
      </c>
      <c r="QM5" s="39">
        <v>0.134600881028859</v>
      </c>
      <c r="QN5" s="39">
        <v>0.18717632784884999</v>
      </c>
      <c r="QO5" s="39">
        <v>9.3719693173084706E-2</v>
      </c>
      <c r="QP5" s="39">
        <v>0.112208271012139</v>
      </c>
      <c r="QQ5" s="39">
        <v>0.104516678099148</v>
      </c>
      <c r="QR5" s="39">
        <v>9.1903592616959101E-2</v>
      </c>
      <c r="QS5" s="39">
        <v>8.9974456095869002E-2</v>
      </c>
      <c r="QT5" s="39">
        <v>9.2691699192785096E-2</v>
      </c>
      <c r="QU5" s="39">
        <v>9.4425224260750507E-2</v>
      </c>
      <c r="QV5" s="39">
        <v>0.10092419793837699</v>
      </c>
      <c r="QW5" s="39">
        <v>9.2887042814905896E-2</v>
      </c>
      <c r="QX5" s="39">
        <v>0.102524560266933</v>
      </c>
      <c r="QY5" s="39">
        <v>9.6157736863681301E-2</v>
      </c>
      <c r="QZ5" s="39">
        <v>8.7947759512477602E-2</v>
      </c>
      <c r="RA5" s="39">
        <v>9.9946825370922102E-2</v>
      </c>
      <c r="RB5" s="39">
        <v>0.123719566908032</v>
      </c>
      <c r="RC5" s="39">
        <v>0.105317337705361</v>
      </c>
      <c r="RD5" s="39">
        <v>0.16192286369891801</v>
      </c>
      <c r="RE5" s="39">
        <v>0.164272318226591</v>
      </c>
      <c r="RF5" s="39">
        <v>0.13164826022600201</v>
      </c>
      <c r="RG5" s="39">
        <v>9.6204914239901698E-2</v>
      </c>
      <c r="RH5" s="39">
        <v>0.101078150819206</v>
      </c>
      <c r="RI5" s="39">
        <v>0.10489158353062</v>
      </c>
      <c r="RJ5" s="39">
        <v>0.121925013499511</v>
      </c>
      <c r="RK5" s="39">
        <v>0.13297750125920699</v>
      </c>
      <c r="RL5" s="39">
        <v>9.2116434846012493E-2</v>
      </c>
      <c r="RM5" s="39">
        <v>0.117731331277684</v>
      </c>
      <c r="RN5" s="39">
        <v>0.16578281245452001</v>
      </c>
      <c r="RO5" s="39">
        <v>0.13062359306468099</v>
      </c>
      <c r="RP5" s="39">
        <v>8.2884643430183202E-2</v>
      </c>
      <c r="RQ5" s="39">
        <v>9.6599886741135399E-2</v>
      </c>
      <c r="RR5" s="39">
        <v>0.14110619568554</v>
      </c>
      <c r="RS5" s="39">
        <v>0.146266054660392</v>
      </c>
      <c r="RT5" s="39">
        <v>9.7570555315866905E-2</v>
      </c>
      <c r="RU5" s="39">
        <v>8.5831171141938195E-2</v>
      </c>
      <c r="RV5" s="39">
        <v>0.12629973722563601</v>
      </c>
      <c r="RW5" s="39">
        <v>0.195655227012174</v>
      </c>
      <c r="RX5" s="39">
        <v>0.14879217638845699</v>
      </c>
      <c r="RY5" s="39">
        <v>0.105245216687364</v>
      </c>
      <c r="RZ5" s="39">
        <v>0.10751801388160501</v>
      </c>
      <c r="SA5" s="39">
        <v>0.115325897037255</v>
      </c>
      <c r="SB5" s="39">
        <v>0.279540794439947</v>
      </c>
      <c r="SC5" s="39">
        <v>0.223232883830569</v>
      </c>
      <c r="SD5" s="39">
        <v>0.13357943472650299</v>
      </c>
      <c r="SE5" s="39">
        <v>0.124781809010878</v>
      </c>
      <c r="SF5" s="39">
        <v>0.29360716302330903</v>
      </c>
      <c r="SG5" s="39">
        <v>8.0689160182276495E-2</v>
      </c>
      <c r="SH5" s="39">
        <v>0.152714204002873</v>
      </c>
      <c r="SI5" s="39">
        <v>0.17488446209191599</v>
      </c>
      <c r="SJ5" s="39">
        <v>0.163069517860988</v>
      </c>
      <c r="SK5" s="39">
        <v>0.17011255322686999</v>
      </c>
      <c r="SL5" s="39">
        <v>0.14285818990772101</v>
      </c>
      <c r="SM5" s="39">
        <v>0.11465556613182799</v>
      </c>
      <c r="SN5" s="39">
        <v>0.15721642146072501</v>
      </c>
      <c r="SO5" s="39">
        <v>0.158052218935401</v>
      </c>
      <c r="SP5" s="39">
        <v>0.193324483714959</v>
      </c>
      <c r="SQ5" s="39">
        <v>0.13566107028916899</v>
      </c>
      <c r="SR5" s="39">
        <v>9.2109107208015295E-2</v>
      </c>
      <c r="SS5" s="39">
        <v>0.198534618890364</v>
      </c>
      <c r="ST5" s="39">
        <v>0.28078997615049101</v>
      </c>
      <c r="SU5" s="39">
        <v>0.23651930252822101</v>
      </c>
      <c r="SV5" s="39">
        <v>0.16975212443322399</v>
      </c>
      <c r="SW5" s="39">
        <v>0.12735534768016701</v>
      </c>
      <c r="SX5" s="39">
        <v>0.23254216958520199</v>
      </c>
      <c r="SY5" s="39">
        <v>0.11386974780564101</v>
      </c>
      <c r="SZ5" s="39">
        <v>0.10146274670382199</v>
      </c>
      <c r="TA5" s="39">
        <v>0.13554225539732701</v>
      </c>
      <c r="TB5" s="39">
        <v>0.14775710929974001</v>
      </c>
      <c r="TC5" s="39">
        <v>0.15125925705660301</v>
      </c>
      <c r="TD5" s="39">
        <v>0.19904818740106001</v>
      </c>
      <c r="TE5" s="39">
        <v>0.26237568167722503</v>
      </c>
      <c r="TF5" s="39">
        <v>0.160486032498737</v>
      </c>
      <c r="TG5" s="39">
        <v>0.107741780290245</v>
      </c>
      <c r="TH5" s="39">
        <v>0.100230787706031</v>
      </c>
      <c r="TI5" s="39">
        <v>0.21617985799976</v>
      </c>
      <c r="TJ5" s="39">
        <v>0.14978471990279199</v>
      </c>
      <c r="TK5" s="39">
        <v>0.115788348605655</v>
      </c>
      <c r="TL5" s="39">
        <v>9.3350083251965907E-2</v>
      </c>
      <c r="TM5" s="39">
        <v>9.7358157342824395E-2</v>
      </c>
      <c r="TN5" s="39">
        <v>0.13124031224771401</v>
      </c>
      <c r="TO5" s="39">
        <v>0.38755537035267201</v>
      </c>
      <c r="TP5" s="39">
        <v>9.9574606173306796E-2</v>
      </c>
      <c r="TQ5" s="39">
        <v>9.1330205115659105E-2</v>
      </c>
      <c r="TR5" s="39">
        <v>0.13285696214843801</v>
      </c>
      <c r="TS5" s="39">
        <v>0.20909705237024101</v>
      </c>
      <c r="TT5" s="39">
        <v>0.120807556220074</v>
      </c>
      <c r="TU5" s="39">
        <v>0.132327232881744</v>
      </c>
      <c r="TV5" s="39">
        <v>0.14743533369226899</v>
      </c>
      <c r="TW5" s="39">
        <v>0.13594141802088899</v>
      </c>
      <c r="TX5" s="39">
        <v>0.13405897419798099</v>
      </c>
      <c r="TY5" s="39">
        <v>0.14351275975622499</v>
      </c>
      <c r="TZ5" s="39">
        <v>0.22393397164391901</v>
      </c>
      <c r="UA5" s="39">
        <v>0.19777723100788899</v>
      </c>
      <c r="UB5" s="39">
        <v>0.47985143661649698</v>
      </c>
      <c r="UC5" s="39">
        <v>0.243422992419558</v>
      </c>
      <c r="UD5" s="39">
        <v>0.23680930034070599</v>
      </c>
      <c r="UE5" s="39">
        <v>0.13392160888545299</v>
      </c>
      <c r="UF5" s="39">
        <v>0.11305782167358799</v>
      </c>
      <c r="UG5" s="39">
        <v>0.147267656403095</v>
      </c>
      <c r="UH5" s="39">
        <v>0.10513428055673101</v>
      </c>
      <c r="UI5" s="39">
        <v>0.110121912480525</v>
      </c>
      <c r="UJ5" s="39">
        <v>0.18172770203497199</v>
      </c>
      <c r="UK5" s="39">
        <v>0.120303170802951</v>
      </c>
      <c r="UL5" s="39">
        <v>0.14780676714736399</v>
      </c>
      <c r="UM5" s="39">
        <v>0.131489724039871</v>
      </c>
      <c r="UN5" s="39">
        <v>9.9664029540472696E-2</v>
      </c>
      <c r="UO5" s="39">
        <v>0.13662358129129101</v>
      </c>
      <c r="UP5" s="39">
        <v>0.21828472506069599</v>
      </c>
      <c r="UQ5" s="39"/>
      <c r="UR5" s="39">
        <f t="shared" si="1"/>
        <v>0.17084546211209933</v>
      </c>
      <c r="US5" s="39">
        <f t="shared" si="2"/>
        <v>0.12055234026384701</v>
      </c>
      <c r="UU5" s="1">
        <f t="shared" si="0"/>
        <v>192</v>
      </c>
      <c r="UV5" s="1">
        <f t="shared" si="3"/>
        <v>492</v>
      </c>
    </row>
    <row r="6" spans="1:568" x14ac:dyDescent="0.2">
      <c r="A6" s="3" t="s">
        <v>1218</v>
      </c>
      <c r="B6" s="39">
        <v>8.8797220802655993E-2</v>
      </c>
      <c r="C6" s="39">
        <v>4.2058444231063599E-2</v>
      </c>
      <c r="D6" s="39">
        <v>0.15010944242323099</v>
      </c>
      <c r="E6" s="39">
        <v>0.20843831180031899</v>
      </c>
      <c r="F6" s="39">
        <v>0.129949191591371</v>
      </c>
      <c r="G6" s="39">
        <v>0.50017881162504096</v>
      </c>
      <c r="H6" s="39">
        <v>0.21686568039808601</v>
      </c>
      <c r="I6" s="39">
        <v>0.21069183804949901</v>
      </c>
      <c r="J6" s="39">
        <v>0.151804696456736</v>
      </c>
      <c r="K6" s="39">
        <v>0.33690249484760498</v>
      </c>
      <c r="L6" s="39">
        <v>0.26127379447545002</v>
      </c>
      <c r="M6" s="39">
        <v>0.196717717739886</v>
      </c>
      <c r="N6" s="39">
        <v>0.14228688356018401</v>
      </c>
      <c r="O6" s="39">
        <v>0.23309453322721599</v>
      </c>
      <c r="P6" s="39">
        <v>0.17175557253234</v>
      </c>
      <c r="Q6" s="39">
        <v>8.3936863981372498E-2</v>
      </c>
      <c r="R6" s="39">
        <v>0.200977015185973</v>
      </c>
      <c r="S6" s="39">
        <v>8.0252067710484806E-2</v>
      </c>
      <c r="T6" s="39">
        <v>0.118294913486405</v>
      </c>
      <c r="U6" s="39">
        <v>6.47530615401119E-2</v>
      </c>
      <c r="V6" s="39">
        <v>4.45450383004726E-2</v>
      </c>
      <c r="W6" s="39">
        <v>3.8436868828631898E-2</v>
      </c>
      <c r="X6" s="39">
        <v>6.7450569919288605E-2</v>
      </c>
      <c r="Y6" s="39">
        <v>0.22604048476177399</v>
      </c>
      <c r="Z6" s="39">
        <v>0.48721032472331099</v>
      </c>
      <c r="AA6" s="39">
        <v>7.9228836745299194E-2</v>
      </c>
      <c r="AB6" s="39">
        <v>6.9247281906928096E-2</v>
      </c>
      <c r="AC6" s="39">
        <v>4.4915084984781403E-2</v>
      </c>
      <c r="AD6" s="39">
        <v>7.9160010104930498E-2</v>
      </c>
      <c r="AE6" s="39">
        <v>3.87783128055336E-2</v>
      </c>
      <c r="AF6" s="39">
        <v>3.8000579066648998E-2</v>
      </c>
      <c r="AG6" s="39">
        <v>4.3195907396156502E-2</v>
      </c>
      <c r="AH6" s="39">
        <v>4.61657504273012E-2</v>
      </c>
      <c r="AI6" s="39">
        <v>5.3910303762013202E-2</v>
      </c>
      <c r="AJ6" s="39">
        <v>3.63414171016802E-2</v>
      </c>
      <c r="AK6" s="39">
        <v>3.6287773566731601E-2</v>
      </c>
      <c r="AL6" s="39">
        <v>5.9512031450288203E-2</v>
      </c>
      <c r="AM6" s="39">
        <v>3.4098464167105602E-2</v>
      </c>
      <c r="AN6" s="39">
        <v>4.7891075394733702E-2</v>
      </c>
      <c r="AO6" s="39">
        <v>5.3017447535014202E-2</v>
      </c>
      <c r="AP6" s="39">
        <v>4.3915374252208497E-2</v>
      </c>
      <c r="AQ6" s="39">
        <v>3.6340536275754801E-2</v>
      </c>
      <c r="AR6" s="39">
        <v>8.6372362819223197E-2</v>
      </c>
      <c r="AS6" s="39">
        <v>7.3470630315290206E-2</v>
      </c>
      <c r="AT6" s="39">
        <v>5.9596643961177601E-2</v>
      </c>
      <c r="AU6" s="39">
        <v>7.8236416417816507E-2</v>
      </c>
      <c r="AV6" s="39">
        <v>0.15214500596498401</v>
      </c>
      <c r="AW6" s="39">
        <v>0.50210014996623398</v>
      </c>
      <c r="AX6" s="39">
        <v>3.2461909034184302</v>
      </c>
      <c r="AY6" s="39">
        <v>0.12690533923341901</v>
      </c>
      <c r="AZ6" s="39"/>
      <c r="BA6" s="39">
        <v>4.2995834323653802E-2</v>
      </c>
      <c r="BB6" s="39">
        <v>6.4919931716113599E-2</v>
      </c>
      <c r="BC6" s="39">
        <v>0.104553238431526</v>
      </c>
      <c r="BD6" s="39">
        <v>9.3032777183574306E-2</v>
      </c>
      <c r="BE6" s="39">
        <v>0.124521825466385</v>
      </c>
      <c r="BF6" s="39">
        <v>5.4871590334711701E-2</v>
      </c>
      <c r="BG6" s="39">
        <v>0.32699411583120502</v>
      </c>
      <c r="BH6" s="39">
        <v>6.1031229180138397E-2</v>
      </c>
      <c r="BI6" s="39">
        <v>0.45016839391923402</v>
      </c>
      <c r="BJ6" s="39">
        <v>0.14856513816731001</v>
      </c>
      <c r="BK6" s="39">
        <v>0.26739030249485302</v>
      </c>
      <c r="BL6" s="39">
        <v>0.112116234452953</v>
      </c>
      <c r="BM6" s="39">
        <v>8.7710206233131402E-2</v>
      </c>
      <c r="BN6" s="39">
        <v>3.7289292955031299E-2</v>
      </c>
      <c r="BO6" s="39">
        <v>3.9391334720993897E-2</v>
      </c>
      <c r="BP6" s="39">
        <v>0.26540809043041103</v>
      </c>
      <c r="BQ6" s="39">
        <v>0.25997970576770102</v>
      </c>
      <c r="BR6" s="39">
        <v>0.83706875793611901</v>
      </c>
      <c r="BS6" s="39">
        <v>8.3058101672908904E-2</v>
      </c>
      <c r="BT6" s="39">
        <v>0.13539225864514401</v>
      </c>
      <c r="BU6" s="39">
        <v>7.6892524694968004E-2</v>
      </c>
      <c r="BV6" s="39">
        <v>7.1699848532874005E-2</v>
      </c>
      <c r="BW6" s="39">
        <v>5.7311039824280201E-2</v>
      </c>
      <c r="BX6" s="39">
        <v>7.8368327568403603E-2</v>
      </c>
      <c r="BY6" s="39">
        <v>0.13022413838793001</v>
      </c>
      <c r="BZ6" s="39">
        <v>0.264250154143501</v>
      </c>
      <c r="CA6" s="39">
        <v>5.6132070383134003E-2</v>
      </c>
      <c r="CB6" s="39">
        <v>0.320859425697615</v>
      </c>
      <c r="CC6" s="39">
        <v>0.58991935585187405</v>
      </c>
      <c r="CD6" s="39">
        <v>0.376321875475297</v>
      </c>
      <c r="CE6" s="39">
        <v>0.167873630111601</v>
      </c>
      <c r="CF6" s="39">
        <v>0.10667549211456601</v>
      </c>
      <c r="CG6" s="39">
        <v>0.115210932700757</v>
      </c>
      <c r="CH6" s="39">
        <v>0.19183559820123</v>
      </c>
      <c r="CI6" s="39"/>
      <c r="CJ6" s="39">
        <v>0.160444773487362</v>
      </c>
      <c r="CK6" s="39">
        <v>0.95630645287806204</v>
      </c>
      <c r="CL6" s="39">
        <v>0.11862234553852399</v>
      </c>
      <c r="CM6" s="39">
        <v>0.11162763814938</v>
      </c>
      <c r="CN6" s="39">
        <v>2.9486728511892799E-2</v>
      </c>
      <c r="CO6" s="39">
        <v>0.10648767927349601</v>
      </c>
      <c r="CP6" s="39"/>
      <c r="CQ6" s="39">
        <v>0.28955293863456699</v>
      </c>
      <c r="CR6" s="39">
        <v>0.19041833940186401</v>
      </c>
      <c r="CS6" s="39">
        <v>9.2099754328269501E-2</v>
      </c>
      <c r="CT6" s="39">
        <v>0.188984453646422</v>
      </c>
      <c r="CU6" s="39">
        <v>0.115606538598487</v>
      </c>
      <c r="CV6" s="39">
        <v>0.27898240759133103</v>
      </c>
      <c r="CW6" s="39">
        <v>7.7220662079106495E-2</v>
      </c>
      <c r="CX6" s="39">
        <v>0.153249354804805</v>
      </c>
      <c r="CY6" s="39">
        <v>0.18125043858940601</v>
      </c>
      <c r="CZ6" s="39">
        <v>0.25755817768822897</v>
      </c>
      <c r="DA6" s="39">
        <v>0.297725798303765</v>
      </c>
      <c r="DB6" s="39">
        <v>0.16244967190649001</v>
      </c>
      <c r="DC6" s="39">
        <v>7.2971038694493895E-2</v>
      </c>
      <c r="DD6" s="39">
        <v>8.8451237686040601E-2</v>
      </c>
      <c r="DE6" s="39">
        <v>8.4208674213416101E-2</v>
      </c>
      <c r="DF6" s="39">
        <v>9.6307147884672803E-2</v>
      </c>
      <c r="DG6" s="39">
        <v>0.109421269651855</v>
      </c>
      <c r="DH6" s="39">
        <v>0.18422129200059301</v>
      </c>
      <c r="DI6" s="39">
        <v>0.247015177973024</v>
      </c>
      <c r="DJ6" s="39">
        <v>0.29061023190989599</v>
      </c>
      <c r="DK6" s="39">
        <v>9.2136903641145795E-2</v>
      </c>
      <c r="DL6" s="39">
        <v>0.181021680651867</v>
      </c>
      <c r="DM6" s="39">
        <v>0.279921566998664</v>
      </c>
      <c r="DN6" s="39">
        <v>0.27091334111180199</v>
      </c>
      <c r="DO6" s="39">
        <v>0.100197585020305</v>
      </c>
      <c r="DP6" s="39">
        <v>0.119349999942295</v>
      </c>
      <c r="DQ6" s="39">
        <v>7.6779458513882598E-2</v>
      </c>
      <c r="DR6" s="39">
        <v>0.13527750188291801</v>
      </c>
      <c r="DS6" s="39">
        <v>0.27394157460410401</v>
      </c>
      <c r="DT6" s="39">
        <v>0.365670274918305</v>
      </c>
      <c r="DU6" s="39">
        <v>0.40622053628908</v>
      </c>
      <c r="DV6" s="39">
        <v>0.35055658541315798</v>
      </c>
      <c r="DW6" s="39">
        <v>0.285894625902264</v>
      </c>
      <c r="DX6" s="39">
        <v>0.11410578784513201</v>
      </c>
      <c r="DY6" s="39">
        <v>0.306417747948868</v>
      </c>
      <c r="DZ6" s="39">
        <v>0.24482510951115299</v>
      </c>
      <c r="EA6" s="39">
        <v>0.124374957582541</v>
      </c>
      <c r="EB6" s="39">
        <v>0.107745803264734</v>
      </c>
      <c r="EC6" s="39">
        <v>9.3553105175140899E-2</v>
      </c>
      <c r="ED6" s="39">
        <v>8.5499307569395402E-2</v>
      </c>
      <c r="EE6" s="39">
        <v>0.42127124021707901</v>
      </c>
      <c r="EF6" s="39">
        <v>0.58851251735174503</v>
      </c>
      <c r="EG6" s="39">
        <v>0.13526549215468001</v>
      </c>
      <c r="EH6" s="39">
        <v>9.4934933626870402E-2</v>
      </c>
      <c r="EI6" s="39">
        <v>8.60572236847848E-2</v>
      </c>
      <c r="EJ6" s="39">
        <v>0.48435721067987503</v>
      </c>
      <c r="EK6" s="39">
        <v>0.38739343969324702</v>
      </c>
      <c r="EL6" s="39">
        <v>0.42165552774006199</v>
      </c>
      <c r="EM6" s="39">
        <v>0.16253189792254899</v>
      </c>
      <c r="EN6" s="39">
        <v>0.19434256052082899</v>
      </c>
      <c r="EO6" s="39">
        <v>5.5700992424448301E-2</v>
      </c>
      <c r="EP6" s="39">
        <v>0.39094915176327899</v>
      </c>
      <c r="EQ6" s="39">
        <v>0.151110273152299</v>
      </c>
      <c r="ER6" s="39">
        <v>9.1764626599540905E-2</v>
      </c>
      <c r="ES6" s="39">
        <v>9.3892348737338496E-2</v>
      </c>
      <c r="ET6" s="39">
        <v>0.56585698570862497</v>
      </c>
      <c r="EU6" s="39">
        <v>0.164755506926648</v>
      </c>
      <c r="EV6" s="39">
        <v>0.13429011313967101</v>
      </c>
      <c r="EW6" s="39">
        <v>0.22012542735723001</v>
      </c>
      <c r="EX6" s="39">
        <v>0.11914146368928601</v>
      </c>
      <c r="EY6" s="39">
        <v>0.121041493924719</v>
      </c>
      <c r="EZ6" s="39">
        <v>0.26917241746443099</v>
      </c>
      <c r="FA6" s="39">
        <v>0.221188399440235</v>
      </c>
      <c r="FB6" s="39">
        <v>0.154146610759331</v>
      </c>
      <c r="FC6" s="39">
        <v>0.16475733569887899</v>
      </c>
      <c r="FD6" s="39">
        <v>0.13081950608370599</v>
      </c>
      <c r="FE6" s="39">
        <v>0.18674733449318501</v>
      </c>
      <c r="FF6" s="39">
        <v>0.16102793014323399</v>
      </c>
      <c r="FG6" s="39">
        <v>8.1110084623884596E-2</v>
      </c>
      <c r="FH6" s="39">
        <v>0.193529459368499</v>
      </c>
      <c r="FI6" s="39">
        <v>8.6750725519185806E-2</v>
      </c>
      <c r="FJ6" s="39">
        <v>0.13690098065602199</v>
      </c>
      <c r="FK6" s="39">
        <v>9.2722734563774806E-2</v>
      </c>
      <c r="FL6" s="39">
        <v>0.34056026574715498</v>
      </c>
      <c r="FM6" s="39">
        <v>0.11166088457134001</v>
      </c>
      <c r="FN6" s="39">
        <v>0.24433683626602401</v>
      </c>
      <c r="FO6" s="39">
        <v>0.18484860375006901</v>
      </c>
      <c r="FP6" s="39">
        <v>0.34168037761730002</v>
      </c>
      <c r="FQ6" s="39">
        <v>0.52465120240325602</v>
      </c>
      <c r="FR6" s="39">
        <v>0.66173433257193903</v>
      </c>
      <c r="FS6" s="39">
        <v>0.48465031372797801</v>
      </c>
      <c r="FT6" s="39">
        <v>5.5531453735904797E-2</v>
      </c>
      <c r="FU6" s="39">
        <v>6.5722068352779897E-2</v>
      </c>
      <c r="FV6" s="39">
        <v>6.1421438352710099E-2</v>
      </c>
      <c r="FW6" s="39">
        <v>6.6317505805180393E-2</v>
      </c>
      <c r="FX6" s="39">
        <v>5.8045827919151499E-2</v>
      </c>
      <c r="FY6" s="39">
        <v>5.9167806630757998E-2</v>
      </c>
      <c r="FZ6" s="39">
        <v>5.598927694605E-2</v>
      </c>
      <c r="GA6" s="39">
        <v>6.6731367312880804E-2</v>
      </c>
      <c r="GB6" s="39">
        <v>5.8017102573714202E-2</v>
      </c>
      <c r="GC6" s="39">
        <v>0.16770786736437801</v>
      </c>
      <c r="GD6" s="39">
        <v>0.35011845517092799</v>
      </c>
      <c r="GE6" s="39">
        <v>0.15701506957512601</v>
      </c>
      <c r="GF6" s="39">
        <v>0.31856615547509798</v>
      </c>
      <c r="GG6" s="39">
        <v>0.21221574707298499</v>
      </c>
      <c r="GH6" s="39">
        <v>0.88239422235936504</v>
      </c>
      <c r="GI6" s="39">
        <v>6.0713905518252703E-2</v>
      </c>
      <c r="GJ6" s="39">
        <v>6.1773909393588199E-2</v>
      </c>
      <c r="GK6" s="39">
        <v>0.79745144224826503</v>
      </c>
      <c r="GL6" s="39">
        <v>5.8949209043731597E-2</v>
      </c>
      <c r="GM6" s="39">
        <v>4.9054539076596501E-2</v>
      </c>
      <c r="GN6" s="39">
        <v>6.0781774716977703E-2</v>
      </c>
      <c r="GO6" s="39">
        <v>5.6031960196237802E-2</v>
      </c>
      <c r="GP6" s="39">
        <v>6.8132810543201305E-2</v>
      </c>
      <c r="GQ6" s="39">
        <v>5.50485581374335E-2</v>
      </c>
      <c r="GR6" s="39">
        <v>6.6772596199286702E-2</v>
      </c>
      <c r="GS6" s="39">
        <v>6.7190417665355398E-2</v>
      </c>
      <c r="GT6" s="39">
        <v>0.15909018867862601</v>
      </c>
      <c r="GU6" s="39">
        <v>6.6470034779023093E-2</v>
      </c>
      <c r="GV6" s="39">
        <v>5.7991189469586799E-2</v>
      </c>
      <c r="GW6" s="39">
        <v>5.37160992687492E-2</v>
      </c>
      <c r="GX6" s="39">
        <v>5.35855012346853E-2</v>
      </c>
      <c r="GY6" s="39">
        <v>6.2416843165139999E-2</v>
      </c>
      <c r="GZ6" s="39">
        <v>8.7379100880369306E-2</v>
      </c>
      <c r="HA6" s="39">
        <v>5.5248657967500003E-2</v>
      </c>
      <c r="HB6" s="39">
        <v>0.34104355553612797</v>
      </c>
      <c r="HC6" s="39">
        <v>5.3793607234903298E-2</v>
      </c>
      <c r="HD6" s="39">
        <v>5.75944139239788E-2</v>
      </c>
      <c r="HE6" s="39">
        <v>5.7664646199745297E-2</v>
      </c>
      <c r="HF6" s="39">
        <v>5.4190343300042097E-2</v>
      </c>
      <c r="HG6" s="39">
        <v>0.12836300543505499</v>
      </c>
      <c r="HH6" s="39">
        <v>0.10081405769841199</v>
      </c>
      <c r="HI6" s="39">
        <v>6.1398100884565703E-2</v>
      </c>
      <c r="HJ6" s="39">
        <v>6.0364068472782903E-2</v>
      </c>
      <c r="HK6" s="39">
        <v>5.9910559316425999E-2</v>
      </c>
      <c r="HL6" s="39">
        <v>6.4566708537197801E-2</v>
      </c>
      <c r="HM6" s="39">
        <v>8.2677477850915407E-2</v>
      </c>
      <c r="HN6" s="39">
        <v>8.59546622782138E-2</v>
      </c>
      <c r="HO6" s="39">
        <v>7.5102952710994195E-2</v>
      </c>
      <c r="HP6" s="39">
        <v>6.7326523430653706E-2</v>
      </c>
      <c r="HQ6" s="39">
        <v>8.5932046355343003E-2</v>
      </c>
      <c r="HR6" s="39">
        <v>0.11689676061278099</v>
      </c>
      <c r="HS6" s="39">
        <v>0.47773334521892002</v>
      </c>
      <c r="HT6" s="39">
        <v>0.140676914339119</v>
      </c>
      <c r="HU6" s="39">
        <v>5.8837854172536501E-2</v>
      </c>
      <c r="HV6" s="39">
        <v>6.9814375832873601E-2</v>
      </c>
      <c r="HW6" s="39">
        <v>6.3129108762026903E-2</v>
      </c>
      <c r="HX6" s="39">
        <v>6.3907858230009301E-2</v>
      </c>
      <c r="HY6" s="39">
        <v>5.82413387201932E-2</v>
      </c>
      <c r="HZ6" s="39">
        <v>6.0597846925484901E-2</v>
      </c>
      <c r="IA6" s="39">
        <v>0.141043454976607</v>
      </c>
      <c r="IB6" s="39">
        <v>7.7581981306460601E-2</v>
      </c>
      <c r="IC6" s="39">
        <v>4.9524146135017898E-2</v>
      </c>
      <c r="ID6" s="39">
        <v>5.4145350508493097E-2</v>
      </c>
      <c r="IE6" s="39">
        <v>5.97562967709288E-2</v>
      </c>
      <c r="IF6" s="39">
        <v>5.6980851183787803E-2</v>
      </c>
      <c r="IG6" s="39">
        <v>8.2241977544567496E-2</v>
      </c>
      <c r="IH6" s="39">
        <v>0.489466836342414</v>
      </c>
      <c r="II6" s="39">
        <v>0.18202831943460701</v>
      </c>
      <c r="IJ6" s="39">
        <v>9.4467467528768903E-2</v>
      </c>
      <c r="IK6" s="39">
        <v>5.35929597916696E-2</v>
      </c>
      <c r="IL6" s="39">
        <v>5.84127338171627E-2</v>
      </c>
      <c r="IM6" s="39">
        <v>6.7354619805361005E-2</v>
      </c>
      <c r="IN6" s="39">
        <v>7.0406692789534001E-2</v>
      </c>
      <c r="IO6" s="39">
        <v>9.2679329425763998E-2</v>
      </c>
      <c r="IP6" s="39">
        <v>0.146073128450458</v>
      </c>
      <c r="IQ6" s="39">
        <v>6.7615745505161307E-2</v>
      </c>
      <c r="IR6" s="39">
        <v>6.3312086037623103E-2</v>
      </c>
      <c r="IS6" s="39">
        <v>5.8990419773783803E-2</v>
      </c>
      <c r="IT6" s="39">
        <v>7.8176943461759102E-2</v>
      </c>
      <c r="IU6" s="39">
        <v>7.7973380707884704E-2</v>
      </c>
      <c r="IV6" s="39">
        <v>7.6557121497348196E-2</v>
      </c>
      <c r="IW6" s="39">
        <v>8.9935504874832706E-2</v>
      </c>
      <c r="IX6" s="39">
        <v>5.3073412029331198E-2</v>
      </c>
      <c r="IY6" s="39">
        <v>0.114657118100181</v>
      </c>
      <c r="IZ6" s="39">
        <v>9.8587395419550805E-2</v>
      </c>
      <c r="JA6" s="39">
        <v>5.4019608218067401E-2</v>
      </c>
      <c r="JB6" s="39">
        <v>6.2497092534562301E-2</v>
      </c>
      <c r="JC6" s="39">
        <v>0.22295373452932199</v>
      </c>
      <c r="JD6" s="39">
        <v>5.9030400584957801E-2</v>
      </c>
      <c r="JE6" s="39">
        <v>8.3833370179141303E-2</v>
      </c>
      <c r="JF6" s="39">
        <v>0.17021189487621499</v>
      </c>
      <c r="JG6" s="39">
        <v>0.14606116019727999</v>
      </c>
      <c r="JH6" s="39">
        <v>0.13453309917029699</v>
      </c>
      <c r="JI6" s="39">
        <v>7.7334202034592597E-2</v>
      </c>
      <c r="JJ6" s="39">
        <v>0.50165136559219903</v>
      </c>
      <c r="JK6" s="39">
        <v>0.24188634063173001</v>
      </c>
      <c r="JL6" s="39">
        <v>0.106778688575328</v>
      </c>
      <c r="JM6" s="39">
        <v>0.22000680512498899</v>
      </c>
      <c r="JN6" s="39">
        <v>0.131469710542751</v>
      </c>
      <c r="JO6" s="39">
        <v>0.298926320440146</v>
      </c>
      <c r="JP6" s="39">
        <v>0.23812714034246399</v>
      </c>
      <c r="JQ6" s="39">
        <v>0.18660886974335</v>
      </c>
      <c r="JR6" s="39">
        <v>0.120267641611156</v>
      </c>
      <c r="JS6" s="39">
        <v>0.19155805598832901</v>
      </c>
      <c r="JT6" s="39">
        <v>0.17333747061836799</v>
      </c>
      <c r="JU6" s="39">
        <v>8.5119980861099995E-2</v>
      </c>
      <c r="JV6" s="39">
        <v>0.122810689127219</v>
      </c>
      <c r="JW6" s="39">
        <v>0.10451881811354601</v>
      </c>
      <c r="JX6" s="39">
        <v>0.13446821108618701</v>
      </c>
      <c r="JY6" s="39">
        <v>8.45519816627162E-2</v>
      </c>
      <c r="JZ6" s="39">
        <v>7.5352393464091005E-2</v>
      </c>
      <c r="KA6" s="39">
        <v>8.5021143546090999E-2</v>
      </c>
      <c r="KB6" s="39">
        <v>0.104975932406524</v>
      </c>
      <c r="KC6" s="39">
        <v>0.18207421692040801</v>
      </c>
      <c r="KD6" s="39">
        <v>0.233134879941851</v>
      </c>
      <c r="KE6" s="39">
        <v>0.18909918355230099</v>
      </c>
      <c r="KF6" s="39">
        <v>0.288678001892547</v>
      </c>
      <c r="KG6" s="39">
        <v>0.176614559683719</v>
      </c>
      <c r="KH6" s="39">
        <v>0.13251623581418701</v>
      </c>
      <c r="KI6" s="39">
        <v>0.13464483100254701</v>
      </c>
      <c r="KJ6" s="39">
        <v>0.110343853214837</v>
      </c>
      <c r="KK6" s="39"/>
      <c r="KL6" s="39">
        <v>5.2793244407125003E-2</v>
      </c>
      <c r="KM6" s="39">
        <v>8.9223536676616005E-2</v>
      </c>
      <c r="KN6" s="39">
        <v>4.8360731499012197E-2</v>
      </c>
      <c r="KO6" s="39">
        <v>6.6785875137160597E-2</v>
      </c>
      <c r="KP6" s="39">
        <v>7.5069658547265203E-2</v>
      </c>
      <c r="KQ6" s="39">
        <v>3.3797007634352498E-2</v>
      </c>
      <c r="KR6" s="39">
        <v>1.6537114572367799</v>
      </c>
      <c r="KS6" s="39">
        <v>9.3321064799649897E-2</v>
      </c>
      <c r="KT6" s="39">
        <v>8.6043729624640797E-2</v>
      </c>
      <c r="KU6" s="39">
        <v>6.4613294446537003E-2</v>
      </c>
      <c r="KV6" s="39">
        <v>6.3781071720185906E-2</v>
      </c>
      <c r="KW6" s="39">
        <v>6.0401285091519999E-2</v>
      </c>
      <c r="KX6" s="39">
        <v>7.2273338156985598E-2</v>
      </c>
      <c r="KY6" s="39">
        <v>5.7701412049538103E-2</v>
      </c>
      <c r="KZ6" s="39">
        <v>6.0557089968178303E-2</v>
      </c>
      <c r="LA6" s="39">
        <v>5.1975287368191701E-2</v>
      </c>
      <c r="LB6" s="39">
        <v>5.56641411246818E-2</v>
      </c>
      <c r="LC6" s="39">
        <v>5.5913540543289203E-2</v>
      </c>
      <c r="LD6" s="39">
        <v>9.6098613213506698E-2</v>
      </c>
      <c r="LE6" s="39">
        <v>0.50606768365594801</v>
      </c>
      <c r="LF6" s="39">
        <v>6.4336818655594694E-2</v>
      </c>
      <c r="LG6" s="39">
        <v>5.6673805706078703E-2</v>
      </c>
      <c r="LH6" s="39">
        <v>8.5899918525794802E-2</v>
      </c>
      <c r="LI6" s="39">
        <v>0.101340032856364</v>
      </c>
      <c r="LJ6" s="39">
        <v>4.2060343948508001E-2</v>
      </c>
      <c r="LK6" s="39">
        <v>8.4409101742352596E-2</v>
      </c>
      <c r="LL6" s="39">
        <v>8.9121033765049901E-2</v>
      </c>
      <c r="LM6" s="39">
        <v>7.5964520251829204E-2</v>
      </c>
      <c r="LN6" s="39">
        <v>7.1913999278056806E-2</v>
      </c>
      <c r="LO6" s="39">
        <v>7.5791077048342995E-2</v>
      </c>
      <c r="LP6" s="39">
        <v>0.29470967979141</v>
      </c>
      <c r="LQ6" s="39">
        <v>0.217503891691363</v>
      </c>
      <c r="LR6" s="39">
        <v>8.3957651983962794E-2</v>
      </c>
      <c r="LS6" s="39">
        <v>7.9283543275413704E-2</v>
      </c>
      <c r="LT6" s="39">
        <v>6.8626701553724606E-2</v>
      </c>
      <c r="LU6" s="39">
        <v>8.0435191727197097E-2</v>
      </c>
      <c r="LV6" s="39">
        <v>0.13704523241786801</v>
      </c>
      <c r="LW6" s="39">
        <v>0.119013743056023</v>
      </c>
      <c r="LX6" s="39">
        <v>0.203887845946957</v>
      </c>
      <c r="LY6" s="39">
        <v>0.13537621724556101</v>
      </c>
      <c r="LZ6" s="39">
        <v>0.14653888585754599</v>
      </c>
      <c r="MA6" s="39">
        <v>9.7077677781538793E-2</v>
      </c>
      <c r="MB6" s="39">
        <v>0.18494910828406899</v>
      </c>
      <c r="MC6" s="39">
        <v>5.6239095621185398E-2</v>
      </c>
      <c r="MD6" s="39">
        <v>6.4693267228009901E-2</v>
      </c>
      <c r="ME6" s="39">
        <v>6.3246628680415404E-2</v>
      </c>
      <c r="MF6" s="39">
        <v>0.17593787036124001</v>
      </c>
      <c r="MG6" s="39">
        <v>0.141497740224382</v>
      </c>
      <c r="MH6" s="39">
        <v>0.11264792787893201</v>
      </c>
      <c r="MI6" s="39">
        <v>7.9228713826545297E-2</v>
      </c>
      <c r="MJ6" s="39">
        <v>7.1937995000524502E-2</v>
      </c>
      <c r="MK6" s="39">
        <v>7.1788379207055095E-2</v>
      </c>
      <c r="ML6" s="39">
        <v>0.1058523620465</v>
      </c>
      <c r="MM6" s="39">
        <v>0.18967321651741501</v>
      </c>
      <c r="MN6" s="39">
        <v>0.121301195968056</v>
      </c>
      <c r="MO6" s="39">
        <v>0.121325720222887</v>
      </c>
      <c r="MP6" s="39">
        <v>8.7664721565495499E-2</v>
      </c>
      <c r="MQ6" s="39">
        <v>8.4136485837938493E-2</v>
      </c>
      <c r="MR6" s="39">
        <v>7.6313450138807998E-2</v>
      </c>
      <c r="MS6" s="39">
        <v>9.0628478191693798E-2</v>
      </c>
      <c r="MT6" s="39">
        <v>0.159266657616216</v>
      </c>
      <c r="MU6" s="39">
        <v>0.57055902814686699</v>
      </c>
      <c r="MV6" s="39">
        <v>0.16607258160358701</v>
      </c>
      <c r="MW6" s="39">
        <v>0.16021745923292099</v>
      </c>
      <c r="MX6" s="39">
        <v>0.103342452721707</v>
      </c>
      <c r="MY6" s="39">
        <v>7.9476866661674903E-2</v>
      </c>
      <c r="MZ6" s="39">
        <v>7.1313408178965199E-2</v>
      </c>
      <c r="NA6" s="39">
        <v>0.11280280338201</v>
      </c>
      <c r="NB6" s="39">
        <v>0.105335840625817</v>
      </c>
      <c r="NC6" s="39">
        <v>0.100177763345472</v>
      </c>
      <c r="ND6" s="39">
        <v>0.12550620870211299</v>
      </c>
      <c r="NE6" s="39">
        <v>0.120359575308228</v>
      </c>
      <c r="NF6" s="39">
        <v>0.117896939762459</v>
      </c>
      <c r="NG6" s="39">
        <v>0.102580073917871</v>
      </c>
      <c r="NH6" s="39">
        <v>0.21405452355176099</v>
      </c>
      <c r="NI6" s="39">
        <v>0.23626242843256001</v>
      </c>
      <c r="NJ6" s="39">
        <v>0.264532826194463</v>
      </c>
      <c r="NK6" s="39">
        <v>0.17795160442558799</v>
      </c>
      <c r="NL6" s="39">
        <v>6.55749118866083E-2</v>
      </c>
      <c r="NM6" s="39">
        <v>6.0226233309398497E-2</v>
      </c>
      <c r="NN6" s="39">
        <v>6.2819005928245505E-2</v>
      </c>
      <c r="NO6" s="39">
        <v>8.4548696291543601E-2</v>
      </c>
      <c r="NP6" s="39">
        <v>8.3307583056901405E-2</v>
      </c>
      <c r="NQ6" s="39">
        <v>8.5919301495766598E-2</v>
      </c>
      <c r="NR6" s="39">
        <v>6.7212641251083796E-2</v>
      </c>
      <c r="NS6" s="39">
        <v>9.1972062353469997E-2</v>
      </c>
      <c r="NT6" s="39">
        <v>0.111794515305584</v>
      </c>
      <c r="NU6" s="39">
        <v>0.12315138301904199</v>
      </c>
      <c r="NV6" s="39">
        <v>9.4750786326516803E-2</v>
      </c>
      <c r="NW6" s="39">
        <v>0.21543571193909899</v>
      </c>
      <c r="NX6" s="39">
        <v>0.164292936913261</v>
      </c>
      <c r="NY6" s="39">
        <v>9.5815201181261397E-2</v>
      </c>
      <c r="NZ6" s="39">
        <v>7.9429228737165694E-2</v>
      </c>
      <c r="OA6" s="39">
        <v>0.120845399091091</v>
      </c>
      <c r="OB6" s="39">
        <v>9.55066816810064E-2</v>
      </c>
      <c r="OC6" s="39">
        <v>8.2623392948457802E-2</v>
      </c>
      <c r="OD6" s="39">
        <v>7.2845925422748301E-2</v>
      </c>
      <c r="OE6" s="39">
        <v>6.7605824275303997E-2</v>
      </c>
      <c r="OF6" s="39">
        <v>7.1739414808127094E-2</v>
      </c>
      <c r="OG6" s="39">
        <v>0.224581779977609</v>
      </c>
      <c r="OH6" s="39">
        <v>8.2043597589796805E-2</v>
      </c>
      <c r="OI6" s="39">
        <v>9.6874537260612098E-2</v>
      </c>
      <c r="OJ6" s="39">
        <v>0.29817752577063</v>
      </c>
      <c r="OK6" s="39">
        <v>0.34180659351904902</v>
      </c>
      <c r="OL6" s="39">
        <v>0.21448623620253501</v>
      </c>
      <c r="OM6" s="39">
        <v>0.60247461907212496</v>
      </c>
      <c r="ON6" s="39">
        <v>0.16818136686691801</v>
      </c>
      <c r="OO6" s="39">
        <v>0.23849544516503601</v>
      </c>
      <c r="OP6" s="39">
        <v>0.145743764205812</v>
      </c>
      <c r="OQ6" s="39">
        <v>0.26690803422807302</v>
      </c>
      <c r="OR6" s="39">
        <v>0.29125236203442101</v>
      </c>
      <c r="OS6" s="39">
        <v>0.160443372805844</v>
      </c>
      <c r="OT6" s="39">
        <v>0.194182676305096</v>
      </c>
      <c r="OU6" s="39">
        <v>0.22801545579553001</v>
      </c>
      <c r="OV6" s="39">
        <v>0.161899321997309</v>
      </c>
      <c r="OW6" s="39">
        <v>0.12878899028465901</v>
      </c>
      <c r="OX6" s="39">
        <v>0.25821818952402897</v>
      </c>
      <c r="OY6" s="39">
        <v>0.11600513152512899</v>
      </c>
      <c r="OZ6" s="39">
        <v>8.9403347974009006E-2</v>
      </c>
      <c r="PA6" s="39">
        <v>0.114139023375621</v>
      </c>
      <c r="PB6" s="39">
        <v>0.12807353850575701</v>
      </c>
      <c r="PC6" s="39">
        <v>0.142316226177818</v>
      </c>
      <c r="PD6" s="39">
        <v>9.3049684996301396E-2</v>
      </c>
      <c r="PE6" s="39">
        <v>9.6002126732492601E-2</v>
      </c>
      <c r="PF6" s="39">
        <v>0.111877596033737</v>
      </c>
      <c r="PG6" s="39">
        <v>0.116631384473581</v>
      </c>
      <c r="PH6" s="39">
        <v>0.111220787503369</v>
      </c>
      <c r="PI6" s="39">
        <v>0.204708684197869</v>
      </c>
      <c r="PJ6" s="39">
        <v>0.13144843370967901</v>
      </c>
      <c r="PK6" s="39">
        <v>7.9753419281656301E-2</v>
      </c>
      <c r="PL6" s="39">
        <v>6.4010227838782796E-2</v>
      </c>
      <c r="PM6" s="39">
        <v>4.6527662776526299E-2</v>
      </c>
      <c r="PN6" s="39">
        <v>8.2959831107048299E-2</v>
      </c>
      <c r="PO6" s="39">
        <v>0.113955267425298</v>
      </c>
      <c r="PP6" s="39">
        <v>6.48148718439885E-2</v>
      </c>
      <c r="PQ6" s="39">
        <v>6.7556477012881602E-2</v>
      </c>
      <c r="PR6" s="39">
        <v>5.9549477933843901E-2</v>
      </c>
      <c r="PS6" s="39">
        <v>9.2057855249736906E-2</v>
      </c>
      <c r="PT6" s="39">
        <v>7.2620988656884794E-2</v>
      </c>
      <c r="PU6" s="39">
        <v>6.6660262356203898E-2</v>
      </c>
      <c r="PV6" s="39">
        <v>6.9337067312807699E-2</v>
      </c>
      <c r="PW6" s="39">
        <v>0.120481057902984</v>
      </c>
      <c r="PX6" s="39">
        <v>9.4382334082425995E-2</v>
      </c>
      <c r="PY6" s="39">
        <v>8.4683830252047995E-2</v>
      </c>
      <c r="PZ6" s="39">
        <v>8.3604640995165694E-2</v>
      </c>
      <c r="QA6" s="39">
        <v>0.10472966453848601</v>
      </c>
      <c r="QB6" s="39">
        <v>0.157666833141268</v>
      </c>
      <c r="QC6" s="39">
        <v>0.13823361950169899</v>
      </c>
      <c r="QD6" s="39">
        <v>8.3090447678436694E-2</v>
      </c>
      <c r="QE6" s="39">
        <v>8.6205534510083406E-2</v>
      </c>
      <c r="QF6" s="39">
        <v>8.2704615160896097E-2</v>
      </c>
      <c r="QG6" s="39">
        <v>8.1347530616494398E-2</v>
      </c>
      <c r="QH6" s="39">
        <v>8.3570660625371801E-2</v>
      </c>
      <c r="QI6" s="39">
        <v>6.9218702204032298E-2</v>
      </c>
      <c r="QJ6" s="39">
        <v>0.104501027615078</v>
      </c>
      <c r="QK6" s="39">
        <v>9.8200314944179107E-2</v>
      </c>
      <c r="QL6" s="39">
        <v>8.0759927949058105E-2</v>
      </c>
      <c r="QM6" s="39">
        <v>0.14537553988242999</v>
      </c>
      <c r="QN6" s="39">
        <v>0.10113197590791501</v>
      </c>
      <c r="QO6" s="39">
        <v>7.0205218730405305E-2</v>
      </c>
      <c r="QP6" s="39">
        <v>6.4433724801519904E-2</v>
      </c>
      <c r="QQ6" s="39">
        <v>0.121814662131515</v>
      </c>
      <c r="QR6" s="39">
        <v>7.9905820651492404E-2</v>
      </c>
      <c r="QS6" s="39">
        <v>6.9017634764954899E-2</v>
      </c>
      <c r="QT6" s="39">
        <v>7.3800141990760196E-2</v>
      </c>
      <c r="QU6" s="39">
        <v>9.6354385920901398E-2</v>
      </c>
      <c r="QV6" s="39">
        <v>7.33498843530416E-2</v>
      </c>
      <c r="QW6" s="39">
        <v>7.4830361071154802E-2</v>
      </c>
      <c r="QX6" s="39">
        <v>8.9881158245065804E-2</v>
      </c>
      <c r="QY6" s="39">
        <v>8.08363020029393E-2</v>
      </c>
      <c r="QZ6" s="39">
        <v>7.7811684371547798E-2</v>
      </c>
      <c r="RA6" s="39">
        <v>8.6147699194857402E-2</v>
      </c>
      <c r="RB6" s="39">
        <v>0.119408301604696</v>
      </c>
      <c r="RC6" s="39">
        <v>7.6640480315489701E-2</v>
      </c>
      <c r="RD6" s="39">
        <v>0.174425245609789</v>
      </c>
      <c r="RE6" s="39">
        <v>0.10270690331622399</v>
      </c>
      <c r="RF6" s="39">
        <v>0.164009613969512</v>
      </c>
      <c r="RG6" s="39">
        <v>9.1796533112396106E-2</v>
      </c>
      <c r="RH6" s="39">
        <v>8.4614677693534701E-2</v>
      </c>
      <c r="RI6" s="39">
        <v>8.1397391513265305E-2</v>
      </c>
      <c r="RJ6" s="39">
        <v>0.107591020968568</v>
      </c>
      <c r="RK6" s="39">
        <v>0.13130710995290201</v>
      </c>
      <c r="RL6" s="39">
        <v>0.101592096862514</v>
      </c>
      <c r="RM6" s="39">
        <v>0.10633738443980301</v>
      </c>
      <c r="RN6" s="39">
        <v>0.148255135473704</v>
      </c>
      <c r="RO6" s="39">
        <v>7.4488899326561706E-2</v>
      </c>
      <c r="RP6" s="39">
        <v>8.0669737852571602E-2</v>
      </c>
      <c r="RQ6" s="39">
        <v>7.5379103760608093E-2</v>
      </c>
      <c r="RR6" s="39">
        <v>0.179441007465171</v>
      </c>
      <c r="RS6" s="39">
        <v>0.10496956315517</v>
      </c>
      <c r="RT6" s="39">
        <v>8.3804656706582298E-2</v>
      </c>
      <c r="RU6" s="39">
        <v>8.7883999574659699E-2</v>
      </c>
      <c r="RV6" s="39">
        <v>0.102240841070332</v>
      </c>
      <c r="RW6" s="39">
        <v>0.171191604567869</v>
      </c>
      <c r="RX6" s="39">
        <v>0.127398727007072</v>
      </c>
      <c r="RY6" s="39">
        <v>8.8102015147014698E-2</v>
      </c>
      <c r="RZ6" s="39">
        <v>8.01189967501547E-2</v>
      </c>
      <c r="SA6" s="39">
        <v>0.122360543674831</v>
      </c>
      <c r="SB6" s="39">
        <v>0.26092594886796899</v>
      </c>
      <c r="SC6" s="39">
        <v>0.226638747580308</v>
      </c>
      <c r="SD6" s="39">
        <v>0.10358448225460801</v>
      </c>
      <c r="SE6" s="39">
        <v>0.121033137312796</v>
      </c>
      <c r="SF6" s="39">
        <v>0.16931961079066299</v>
      </c>
      <c r="SG6" s="39">
        <v>0.25640859605313998</v>
      </c>
      <c r="SH6" s="39">
        <v>0.109858487569425</v>
      </c>
      <c r="SI6" s="39">
        <v>0.136546558117528</v>
      </c>
      <c r="SJ6" s="39">
        <v>0.17885950242009599</v>
      </c>
      <c r="SK6" s="39">
        <v>0.210510425684269</v>
      </c>
      <c r="SL6" s="39">
        <v>0.144845765080822</v>
      </c>
      <c r="SM6" s="39">
        <v>0.13034573561851001</v>
      </c>
      <c r="SN6" s="39">
        <v>0.18551363200506699</v>
      </c>
      <c r="SO6" s="39">
        <v>0.103641669399688</v>
      </c>
      <c r="SP6" s="39">
        <v>0.105012273551695</v>
      </c>
      <c r="SQ6" s="39">
        <v>8.7086379812762404E-2</v>
      </c>
      <c r="SR6" s="39">
        <v>7.9972117181399793E-2</v>
      </c>
      <c r="SS6" s="39">
        <v>0.17301811494650399</v>
      </c>
      <c r="ST6" s="39">
        <v>0.21256693891032499</v>
      </c>
      <c r="SU6" s="39">
        <v>0.20935504509000899</v>
      </c>
      <c r="SV6" s="39">
        <v>0.133747561596194</v>
      </c>
      <c r="SW6" s="39">
        <v>8.6733373850543902E-2</v>
      </c>
      <c r="SX6" s="39">
        <v>0.123597260109771</v>
      </c>
      <c r="SY6" s="39">
        <v>0.15774296595756301</v>
      </c>
      <c r="SZ6" s="39">
        <v>9.2878593682472005E-2</v>
      </c>
      <c r="TA6" s="39">
        <v>8.0695108766751997E-2</v>
      </c>
      <c r="TB6" s="39">
        <v>0.13910920278637101</v>
      </c>
      <c r="TC6" s="39">
        <v>0.11109778273427</v>
      </c>
      <c r="TD6" s="39">
        <v>0.19030358144152701</v>
      </c>
      <c r="TE6" s="39">
        <v>0.16573828448480399</v>
      </c>
      <c r="TF6" s="39">
        <v>0.14579377361779899</v>
      </c>
      <c r="TG6" s="39">
        <v>0.108281350157068</v>
      </c>
      <c r="TH6" s="39">
        <v>0.104494658984286</v>
      </c>
      <c r="TI6" s="39">
        <v>0.17502277357492299</v>
      </c>
      <c r="TJ6" s="39">
        <v>0.19677879903162199</v>
      </c>
      <c r="TK6" s="39">
        <v>0.105583585474202</v>
      </c>
      <c r="TL6" s="39">
        <v>9.4535963774433698E-2</v>
      </c>
      <c r="TM6" s="39">
        <v>9.0043263569183102E-2</v>
      </c>
      <c r="TN6" s="39">
        <v>0.13179270643490801</v>
      </c>
      <c r="TO6" s="39">
        <v>0.39181162904370898</v>
      </c>
      <c r="TP6" s="39">
        <v>8.6962854402239401E-2</v>
      </c>
      <c r="TQ6" s="39">
        <v>9.5214091310116197E-2</v>
      </c>
      <c r="TR6" s="39">
        <v>0.120865000451973</v>
      </c>
      <c r="TS6" s="39">
        <v>0.37119212215909198</v>
      </c>
      <c r="TT6" s="39">
        <v>0.14338777622651899</v>
      </c>
      <c r="TU6" s="39">
        <v>0.16019662034430901</v>
      </c>
      <c r="TV6" s="39">
        <v>0.14162688817316299</v>
      </c>
      <c r="TW6" s="39">
        <v>0.122115365210927</v>
      </c>
      <c r="TX6" s="39">
        <v>0.103897383030341</v>
      </c>
      <c r="TY6" s="39">
        <v>0.53417806344321295</v>
      </c>
      <c r="TZ6" s="39">
        <v>0.33166516294214499</v>
      </c>
      <c r="UA6" s="39">
        <v>0.59903833675450702</v>
      </c>
      <c r="UB6" s="39">
        <v>0.36491045631400698</v>
      </c>
      <c r="UC6" s="39">
        <v>0.20063837861918499</v>
      </c>
      <c r="UD6" s="39">
        <v>0.19651233085171399</v>
      </c>
      <c r="UE6" s="39">
        <v>0.18065979143146799</v>
      </c>
      <c r="UF6" s="39">
        <v>0.103733544131275</v>
      </c>
      <c r="UG6" s="39">
        <v>6.0957961990718901E-2</v>
      </c>
      <c r="UH6" s="39">
        <v>7.5844767400648994E-2</v>
      </c>
      <c r="UI6" s="39">
        <v>7.2896756688082001E-2</v>
      </c>
      <c r="UJ6" s="39">
        <v>0.139546561307136</v>
      </c>
      <c r="UK6" s="39">
        <v>9.5570395120088594E-2</v>
      </c>
      <c r="UL6" s="39">
        <v>8.3995166187367395E-2</v>
      </c>
      <c r="UM6" s="39">
        <v>9.5816233790431304E-2</v>
      </c>
      <c r="UN6" s="39">
        <v>8.2637595818142201E-2</v>
      </c>
      <c r="UO6" s="39">
        <v>0.17801100774687401</v>
      </c>
      <c r="UP6" s="39">
        <v>0.21080037626350101</v>
      </c>
      <c r="UQ6" s="39"/>
      <c r="UR6" s="39">
        <f t="shared" si="1"/>
        <v>0.15407023419002533</v>
      </c>
      <c r="US6" s="39">
        <f t="shared" si="2"/>
        <v>0.104501027615078</v>
      </c>
      <c r="UU6" s="1">
        <f t="shared" si="0"/>
        <v>263</v>
      </c>
      <c r="UV6" s="1">
        <f t="shared" si="3"/>
        <v>485</v>
      </c>
    </row>
    <row r="7" spans="1:568" x14ac:dyDescent="0.2">
      <c r="A7" s="3" t="s">
        <v>1419</v>
      </c>
      <c r="B7" s="39">
        <v>0.100251060601332</v>
      </c>
      <c r="C7" s="39">
        <v>5.3154645942678297E-2</v>
      </c>
      <c r="D7" s="39">
        <v>0.21908096761703899</v>
      </c>
      <c r="E7" s="39">
        <v>0.19536975499088699</v>
      </c>
      <c r="F7" s="39">
        <v>0.29031369358297598</v>
      </c>
      <c r="G7" s="39">
        <v>0.25944612237315201</v>
      </c>
      <c r="H7" s="39">
        <v>0.56512953593524695</v>
      </c>
      <c r="I7" s="39">
        <v>0.75513019297809303</v>
      </c>
      <c r="J7" s="39">
        <v>0.29504498822691499</v>
      </c>
      <c r="K7" s="39">
        <v>0.245357536406382</v>
      </c>
      <c r="L7" s="39">
        <v>0.21135972794621299</v>
      </c>
      <c r="M7" s="39">
        <v>0.77873448213515795</v>
      </c>
      <c r="N7" s="39">
        <v>1.2510565961518401</v>
      </c>
      <c r="O7" s="39">
        <v>0.256878179898891</v>
      </c>
      <c r="P7" s="39">
        <v>0.171187869495598</v>
      </c>
      <c r="Q7" s="39">
        <v>0.15414233533961599</v>
      </c>
      <c r="R7" s="39">
        <v>0.19360389958084501</v>
      </c>
      <c r="S7" s="39">
        <v>8.9881039188989098E-2</v>
      </c>
      <c r="T7" s="39">
        <v>0.109316615940411</v>
      </c>
      <c r="U7" s="39">
        <v>0.110988344568953</v>
      </c>
      <c r="V7" s="39">
        <v>4.9567777996855203E-2</v>
      </c>
      <c r="W7" s="39">
        <v>4.5252898664799403E-2</v>
      </c>
      <c r="X7" s="39">
        <v>7.1943359464567203E-2</v>
      </c>
      <c r="Y7" s="39">
        <v>0.23642823690154299</v>
      </c>
      <c r="Z7" s="39">
        <v>0.48941653579067101</v>
      </c>
      <c r="AA7" s="39">
        <v>9.8040975665868793E-2</v>
      </c>
      <c r="AB7" s="39">
        <v>9.8750497707338306E-2</v>
      </c>
      <c r="AC7" s="39">
        <v>7.7594181529346801E-2</v>
      </c>
      <c r="AD7" s="39">
        <v>6.7463573825497405E-2</v>
      </c>
      <c r="AE7" s="39">
        <v>5.8932913302909597E-2</v>
      </c>
      <c r="AF7" s="39">
        <v>3.73177337320987E-2</v>
      </c>
      <c r="AG7" s="39">
        <v>4.05127875128415E-2</v>
      </c>
      <c r="AH7" s="39">
        <v>5.0745797533801602E-2</v>
      </c>
      <c r="AI7" s="39">
        <v>4.6041097495794901E-2</v>
      </c>
      <c r="AJ7" s="39">
        <v>4.2963406747219497E-2</v>
      </c>
      <c r="AK7" s="39">
        <v>4.34500279382289E-2</v>
      </c>
      <c r="AL7" s="39">
        <v>5.6542799463743798E-2</v>
      </c>
      <c r="AM7" s="39">
        <v>4.6745475731909999E-2</v>
      </c>
      <c r="AN7" s="39">
        <v>5.6687252733899601E-2</v>
      </c>
      <c r="AO7" s="39">
        <v>3.6973866794728902E-2</v>
      </c>
      <c r="AP7" s="39">
        <v>4.2722521022351197E-2</v>
      </c>
      <c r="AQ7" s="39">
        <v>4.3824266389678297E-2</v>
      </c>
      <c r="AR7" s="39">
        <v>7.31931998802543E-2</v>
      </c>
      <c r="AS7" s="39">
        <v>5.6226842722356098E-2</v>
      </c>
      <c r="AT7" s="39">
        <v>5.5782577604616197E-2</v>
      </c>
      <c r="AU7" s="39">
        <v>9.7620752392535898E-2</v>
      </c>
      <c r="AV7" s="39">
        <v>0.50696036679672796</v>
      </c>
      <c r="AW7" s="39">
        <v>0.47374894141134399</v>
      </c>
      <c r="AX7" s="39">
        <v>3.1002657144250998</v>
      </c>
      <c r="AY7" s="39">
        <v>9.8505008295342297E-2</v>
      </c>
      <c r="AZ7" s="39"/>
      <c r="BA7" s="39">
        <v>6.7041695090560502E-2</v>
      </c>
      <c r="BB7" s="39">
        <v>6.1520437790909502E-2</v>
      </c>
      <c r="BC7" s="39">
        <v>0.13335853007186599</v>
      </c>
      <c r="BD7" s="39">
        <v>9.3392579761644307E-2</v>
      </c>
      <c r="BE7" s="39">
        <v>0.14675445974745699</v>
      </c>
      <c r="BF7" s="39">
        <v>5.0530412920217697E-2</v>
      </c>
      <c r="BG7" s="39">
        <v>0.36857354305650802</v>
      </c>
      <c r="BH7" s="39">
        <v>6.8078472962907199E-2</v>
      </c>
      <c r="BI7" s="39">
        <v>0.64620758104946396</v>
      </c>
      <c r="BJ7" s="39">
        <v>0.13669875061332701</v>
      </c>
      <c r="BK7" s="39">
        <v>0.109178779760749</v>
      </c>
      <c r="BL7" s="39">
        <v>9.8919539247409594E-2</v>
      </c>
      <c r="BM7" s="39">
        <v>0.106026517846605</v>
      </c>
      <c r="BN7" s="39">
        <v>5.3387822936687097E-2</v>
      </c>
      <c r="BO7" s="39">
        <v>5.3507192758792101E-2</v>
      </c>
      <c r="BP7" s="39">
        <v>0.22955459930880601</v>
      </c>
      <c r="BQ7" s="39">
        <v>7.2079573820983706E-2</v>
      </c>
      <c r="BR7" s="39">
        <v>0.42008421548924801</v>
      </c>
      <c r="BS7" s="39">
        <v>7.5769541152396105E-2</v>
      </c>
      <c r="BT7" s="39">
        <v>4.3713510602505598E-2</v>
      </c>
      <c r="BU7" s="39">
        <v>7.29531044616471E-2</v>
      </c>
      <c r="BV7" s="39">
        <v>0.39489862553077298</v>
      </c>
      <c r="BW7" s="39">
        <v>3.1842317669795499E-2</v>
      </c>
      <c r="BX7" s="39">
        <v>8.3501386797379201E-2</v>
      </c>
      <c r="BY7" s="39">
        <v>9.3795556643820999E-2</v>
      </c>
      <c r="BZ7" s="39">
        <v>0.108612248279715</v>
      </c>
      <c r="CA7" s="39">
        <v>5.6758335267031002E-2</v>
      </c>
      <c r="CB7" s="39">
        <v>1.0603752903170101</v>
      </c>
      <c r="CC7" s="39">
        <v>1.14162931031492</v>
      </c>
      <c r="CD7" s="39">
        <v>0.150739132142968</v>
      </c>
      <c r="CE7" s="39">
        <v>0.177009636272253</v>
      </c>
      <c r="CF7" s="39">
        <v>8.9397217597946596E-2</v>
      </c>
      <c r="CG7" s="39">
        <v>9.3597772660768394E-2</v>
      </c>
      <c r="CH7" s="39">
        <v>0.50273723359335298</v>
      </c>
      <c r="CI7" s="39">
        <v>0.20805816766160801</v>
      </c>
      <c r="CJ7" s="39">
        <v>0.309062892651501</v>
      </c>
      <c r="CK7" s="39">
        <v>5.7604413664648302E-2</v>
      </c>
      <c r="CL7" s="39">
        <v>0.26447816276818797</v>
      </c>
      <c r="CM7" s="39">
        <v>0.12653747634842499</v>
      </c>
      <c r="CN7" s="39">
        <v>3.3410700182395697E-2</v>
      </c>
      <c r="CO7" s="39">
        <v>7.3737432036245706E-2</v>
      </c>
      <c r="CP7" s="39">
        <v>5.5998407154538098E-2</v>
      </c>
      <c r="CQ7" s="39">
        <v>0.27418050507967701</v>
      </c>
      <c r="CR7" s="39">
        <v>0.15815865275968499</v>
      </c>
      <c r="CS7" s="39">
        <v>9.8785150585412998E-2</v>
      </c>
      <c r="CT7" s="39">
        <v>0.19322854906310399</v>
      </c>
      <c r="CU7" s="39">
        <v>9.3619532216222101E-2</v>
      </c>
      <c r="CV7" s="39">
        <v>0.25450897948873602</v>
      </c>
      <c r="CW7" s="39">
        <v>8.5696984943080201E-2</v>
      </c>
      <c r="CX7" s="39">
        <v>0.159233826846294</v>
      </c>
      <c r="CY7" s="39">
        <v>0.162570625112649</v>
      </c>
      <c r="CZ7" s="39">
        <v>0.179506853157756</v>
      </c>
      <c r="DA7" s="39">
        <v>0.16343629111100999</v>
      </c>
      <c r="DB7" s="39">
        <v>0.195862194776139</v>
      </c>
      <c r="DC7" s="39">
        <v>7.8389984100322802E-2</v>
      </c>
      <c r="DD7" s="39">
        <v>8.6438751989519294E-2</v>
      </c>
      <c r="DE7" s="39">
        <v>9.2056840542918905E-2</v>
      </c>
      <c r="DF7" s="39">
        <v>8.1447294159304601E-2</v>
      </c>
      <c r="DG7" s="39">
        <v>0.105133324388075</v>
      </c>
      <c r="DH7" s="39">
        <v>0.19981405388882201</v>
      </c>
      <c r="DI7" s="39">
        <v>0.249024943946619</v>
      </c>
      <c r="DJ7" s="39">
        <v>0.37419558038902601</v>
      </c>
      <c r="DK7" s="39">
        <v>0.14914386464715601</v>
      </c>
      <c r="DL7" s="39">
        <v>0.21129146986875599</v>
      </c>
      <c r="DM7" s="39">
        <v>0.34944179238908402</v>
      </c>
      <c r="DN7" s="39">
        <v>0.23624602695684799</v>
      </c>
      <c r="DO7" s="39">
        <v>0.100255591042228</v>
      </c>
      <c r="DP7" s="39">
        <v>0.121096934251314</v>
      </c>
      <c r="DQ7" s="39">
        <v>9.2711051459991395E-2</v>
      </c>
      <c r="DR7" s="39">
        <v>0.12989218030480901</v>
      </c>
      <c r="DS7" s="39">
        <v>0.26572248940209597</v>
      </c>
      <c r="DT7" s="39">
        <v>0.28825276603597499</v>
      </c>
      <c r="DU7" s="39">
        <v>0.27442518889383399</v>
      </c>
      <c r="DV7" s="39">
        <v>0.162339297972209</v>
      </c>
      <c r="DW7" s="39">
        <v>0.28335395512043698</v>
      </c>
      <c r="DX7" s="39">
        <v>0.118803082904007</v>
      </c>
      <c r="DY7" s="39">
        <v>0.21786135281521299</v>
      </c>
      <c r="DZ7" s="39">
        <v>0.217022672287219</v>
      </c>
      <c r="EA7" s="39">
        <v>0.14855463640066</v>
      </c>
      <c r="EB7" s="39">
        <v>0.13660860421764201</v>
      </c>
      <c r="EC7" s="39">
        <v>0.12043668552503101</v>
      </c>
      <c r="ED7" s="39">
        <v>9.7494701587872407E-2</v>
      </c>
      <c r="EE7" s="39">
        <v>0.35176817886916201</v>
      </c>
      <c r="EF7" s="39">
        <v>0.62454353267128704</v>
      </c>
      <c r="EG7" s="39">
        <v>0.129083726314527</v>
      </c>
      <c r="EH7" s="39">
        <v>0.105572964044123</v>
      </c>
      <c r="EI7" s="39">
        <v>9.0257803730115105E-2</v>
      </c>
      <c r="EJ7" s="39">
        <v>0.487895615423806</v>
      </c>
      <c r="EK7" s="39">
        <v>0.60303946533680897</v>
      </c>
      <c r="EL7" s="39">
        <v>0.37061258335250202</v>
      </c>
      <c r="EM7" s="39">
        <v>0.19546808841381899</v>
      </c>
      <c r="EN7" s="39">
        <v>0.18083196423891101</v>
      </c>
      <c r="EO7" s="39">
        <v>0.19231744676839899</v>
      </c>
      <c r="EP7" s="39">
        <v>0.12858702339283901</v>
      </c>
      <c r="EQ7" s="39">
        <v>0.397522960540244</v>
      </c>
      <c r="ER7" s="39">
        <v>8.0187141403849693E-2</v>
      </c>
      <c r="ES7" s="39">
        <v>0.100779338095005</v>
      </c>
      <c r="ET7" s="39">
        <v>0.14255484565617199</v>
      </c>
      <c r="EU7" s="39">
        <v>0.19400623941612799</v>
      </c>
      <c r="EV7" s="39">
        <v>0.196467319961453</v>
      </c>
      <c r="EW7" s="39">
        <v>0.20224924586075099</v>
      </c>
      <c r="EX7" s="39">
        <v>0.117468857831281</v>
      </c>
      <c r="EY7" s="39">
        <v>0.105978166134799</v>
      </c>
      <c r="EZ7" s="39">
        <v>8.5633601361183698E-2</v>
      </c>
      <c r="FA7" s="39">
        <v>0.27161202463819201</v>
      </c>
      <c r="FB7" s="39">
        <v>0.150150651621276</v>
      </c>
      <c r="FC7" s="39">
        <v>0.18372095789867901</v>
      </c>
      <c r="FD7" s="39">
        <v>0.15782789421487201</v>
      </c>
      <c r="FE7" s="39">
        <v>0.181088189871625</v>
      </c>
      <c r="FF7" s="39">
        <v>0.200498193842539</v>
      </c>
      <c r="FG7" s="39">
        <v>0.123505729792382</v>
      </c>
      <c r="FH7" s="39">
        <v>5.7241939686865702E-2</v>
      </c>
      <c r="FI7" s="39">
        <v>0.122652777051762</v>
      </c>
      <c r="FJ7" s="39">
        <v>0.21818170668693199</v>
      </c>
      <c r="FK7" s="39">
        <v>0.116081201859999</v>
      </c>
      <c r="FL7" s="39">
        <v>0.26818493268760901</v>
      </c>
      <c r="FM7" s="39">
        <v>0.13323597288743999</v>
      </c>
      <c r="FN7" s="39">
        <v>0.51452233982776496</v>
      </c>
      <c r="FO7" s="39">
        <v>0.16960889844638899</v>
      </c>
      <c r="FP7" s="39">
        <v>0.260349950214813</v>
      </c>
      <c r="FQ7" s="39">
        <v>0.37071986707090498</v>
      </c>
      <c r="FR7" s="39">
        <v>0.444493986437068</v>
      </c>
      <c r="FS7" s="39">
        <v>0.45449279222275102</v>
      </c>
      <c r="FT7" s="39">
        <v>5.2084508939812001E-2</v>
      </c>
      <c r="FU7" s="39">
        <v>7.1552623756438102E-2</v>
      </c>
      <c r="FV7" s="39">
        <v>6.34397259190045E-2</v>
      </c>
      <c r="FW7" s="39">
        <v>7.1702140619793395E-2</v>
      </c>
      <c r="FX7" s="39">
        <v>7.5424724527721199E-2</v>
      </c>
      <c r="FY7" s="39">
        <v>7.1718177543335898E-2</v>
      </c>
      <c r="FZ7" s="39">
        <v>6.8438989999854899E-2</v>
      </c>
      <c r="GA7" s="39">
        <v>7.3274115739015003E-2</v>
      </c>
      <c r="GB7" s="39">
        <v>5.8416291728106598E-2</v>
      </c>
      <c r="GC7" s="39">
        <v>0.18045614399471499</v>
      </c>
      <c r="GD7" s="39">
        <v>0.44909953654235701</v>
      </c>
      <c r="GE7" s="39">
        <v>0.29237741669409001</v>
      </c>
      <c r="GF7" s="39">
        <v>0.20300768968014499</v>
      </c>
      <c r="GG7" s="39">
        <v>0.21136211621728501</v>
      </c>
      <c r="GH7" s="39">
        <v>0.97254756500379602</v>
      </c>
      <c r="GI7" s="39">
        <v>6.3829781749803596E-2</v>
      </c>
      <c r="GJ7" s="39">
        <v>6.1763458557424399E-2</v>
      </c>
      <c r="GK7" s="39">
        <v>0.48604443845911899</v>
      </c>
      <c r="GL7" s="39">
        <v>5.7848562741757099E-2</v>
      </c>
      <c r="GM7" s="39">
        <v>5.2388336941194401E-2</v>
      </c>
      <c r="GN7" s="39">
        <v>5.9019283046222198E-2</v>
      </c>
      <c r="GO7" s="39">
        <v>3.8919411505566701E-2</v>
      </c>
      <c r="GP7" s="39">
        <v>8.0057275666787803E-2</v>
      </c>
      <c r="GQ7" s="39">
        <v>0.11955763761086401</v>
      </c>
      <c r="GR7" s="39">
        <v>6.5957029399411199E-2</v>
      </c>
      <c r="GS7" s="39">
        <v>5.8042237336745198E-2</v>
      </c>
      <c r="GT7" s="39">
        <v>0.143840362018125</v>
      </c>
      <c r="GU7" s="39">
        <v>7.2206554412868704E-2</v>
      </c>
      <c r="GV7" s="39">
        <v>8.5422604688821999E-2</v>
      </c>
      <c r="GW7" s="39">
        <v>5.5530311213774101E-2</v>
      </c>
      <c r="GX7" s="39">
        <v>5.2602637340278903E-2</v>
      </c>
      <c r="GY7" s="39">
        <v>6.4843527044204999E-2</v>
      </c>
      <c r="GZ7" s="39">
        <v>8.6668708010861406E-2</v>
      </c>
      <c r="HA7" s="39">
        <v>5.3935526986294502E-2</v>
      </c>
      <c r="HB7" s="39">
        <v>0.301930284372108</v>
      </c>
      <c r="HC7" s="39">
        <v>5.3692989698610499E-2</v>
      </c>
      <c r="HD7" s="39">
        <v>4.9957179365809998E-2</v>
      </c>
      <c r="HE7" s="39">
        <v>5.73665741579358E-2</v>
      </c>
      <c r="HF7" s="39">
        <v>5.60374865214123E-2</v>
      </c>
      <c r="HG7" s="39">
        <v>9.0442137173066497E-2</v>
      </c>
      <c r="HH7" s="39">
        <v>8.8290893692039504E-2</v>
      </c>
      <c r="HI7" s="39">
        <v>5.0388924262399902E-2</v>
      </c>
      <c r="HJ7" s="39">
        <v>5.9305120283222698E-2</v>
      </c>
      <c r="HK7" s="39">
        <v>5.9564581783091403E-2</v>
      </c>
      <c r="HL7" s="39">
        <v>6.2542932239916402E-2</v>
      </c>
      <c r="HM7" s="39">
        <v>6.4529753290519895E-2</v>
      </c>
      <c r="HN7" s="39">
        <v>7.3005123921630402E-2</v>
      </c>
      <c r="HO7" s="39">
        <v>6.8490003041490499E-2</v>
      </c>
      <c r="HP7" s="39">
        <v>9.4167988971637195E-2</v>
      </c>
      <c r="HQ7" s="39">
        <v>8.9286789701241501E-2</v>
      </c>
      <c r="HR7" s="39">
        <v>0.12658907427865199</v>
      </c>
      <c r="HS7" s="39">
        <v>0.44272218365966398</v>
      </c>
      <c r="HT7" s="39">
        <v>0.14459252682217499</v>
      </c>
      <c r="HU7" s="39">
        <v>5.7356380265917099E-2</v>
      </c>
      <c r="HV7" s="39">
        <v>7.8282079067667196E-2</v>
      </c>
      <c r="HW7" s="39">
        <v>5.9442661489458301E-2</v>
      </c>
      <c r="HX7" s="39">
        <v>5.9077034806941299E-2</v>
      </c>
      <c r="HY7" s="39">
        <v>5.6020342466602598E-2</v>
      </c>
      <c r="HZ7" s="39">
        <v>5.7413464168577198E-2</v>
      </c>
      <c r="IA7" s="39">
        <v>0.15518828950777899</v>
      </c>
      <c r="IB7" s="39">
        <v>7.1992749485781299E-2</v>
      </c>
      <c r="IC7" s="39">
        <v>4.93211439755658E-2</v>
      </c>
      <c r="ID7" s="39">
        <v>5.5091247615924398E-2</v>
      </c>
      <c r="IE7" s="39">
        <v>6.0856204548795201E-2</v>
      </c>
      <c r="IF7" s="39">
        <v>5.5919957875005297E-2</v>
      </c>
      <c r="IG7" s="39">
        <v>8.66510820801078E-2</v>
      </c>
      <c r="IH7" s="39">
        <v>0.61068491933052904</v>
      </c>
      <c r="II7" s="39">
        <v>0.14429213310050601</v>
      </c>
      <c r="IJ7" s="39">
        <v>8.2404402176809693E-2</v>
      </c>
      <c r="IK7" s="39">
        <v>5.76075899105652E-2</v>
      </c>
      <c r="IL7" s="39">
        <v>6.2359187265527E-2</v>
      </c>
      <c r="IM7" s="39">
        <v>5.9903271840819797E-2</v>
      </c>
      <c r="IN7" s="39">
        <v>8.9686718586797706E-2</v>
      </c>
      <c r="IO7" s="39">
        <v>8.0376113317988399E-2</v>
      </c>
      <c r="IP7" s="39">
        <v>0.16166128441236299</v>
      </c>
      <c r="IQ7" s="39">
        <v>7.5773261181363905E-2</v>
      </c>
      <c r="IR7" s="39">
        <v>5.4193570036768703E-2</v>
      </c>
      <c r="IS7" s="39">
        <v>6.5692817086069E-2</v>
      </c>
      <c r="IT7" s="39">
        <v>0.120483509179432</v>
      </c>
      <c r="IU7" s="39">
        <v>5.9711693147058202E-2</v>
      </c>
      <c r="IV7" s="39">
        <v>8.2499085594406496E-2</v>
      </c>
      <c r="IW7" s="39">
        <v>7.8576855829059794E-2</v>
      </c>
      <c r="IX7" s="39">
        <v>5.0840702787248303E-2</v>
      </c>
      <c r="IY7" s="39">
        <v>8.81924566597099E-2</v>
      </c>
      <c r="IZ7" s="39">
        <v>9.36431437756505E-2</v>
      </c>
      <c r="JA7" s="39">
        <v>5.4856527187783902E-2</v>
      </c>
      <c r="JB7" s="39">
        <v>5.9346132973327102E-2</v>
      </c>
      <c r="JC7" s="39">
        <v>0.25632267169758599</v>
      </c>
      <c r="JD7" s="39">
        <v>7.9103093031429206E-2</v>
      </c>
      <c r="JE7" s="39">
        <v>0.106086921128192</v>
      </c>
      <c r="JF7" s="39">
        <v>0.22203979965717799</v>
      </c>
      <c r="JG7" s="39">
        <v>0.19615310626146101</v>
      </c>
      <c r="JH7" s="39">
        <v>0.13536163401936699</v>
      </c>
      <c r="JI7" s="39">
        <v>7.6212452667080294E-2</v>
      </c>
      <c r="JJ7" s="39">
        <v>0.479739322206721</v>
      </c>
      <c r="JK7" s="39">
        <v>0.38286994414757602</v>
      </c>
      <c r="JL7" s="39">
        <v>9.3674261721837904E-2</v>
      </c>
      <c r="JM7" s="39">
        <v>0.15664175878848199</v>
      </c>
      <c r="JN7" s="39">
        <v>0.10831373979331101</v>
      </c>
      <c r="JO7" s="39">
        <v>0.29757924730384899</v>
      </c>
      <c r="JP7" s="39">
        <v>0.125657123064083</v>
      </c>
      <c r="JQ7" s="39">
        <v>0.13829296054481</v>
      </c>
      <c r="JR7" s="39">
        <v>0.110817279573641</v>
      </c>
      <c r="JS7" s="39">
        <v>0.167156609631571</v>
      </c>
      <c r="JT7" s="39">
        <v>0.23469106150000299</v>
      </c>
      <c r="JU7" s="39">
        <v>8.7410297073297893E-2</v>
      </c>
      <c r="JV7" s="39">
        <v>0.120860175566659</v>
      </c>
      <c r="JW7" s="39">
        <v>0.19758281454898699</v>
      </c>
      <c r="JX7" s="39">
        <v>9.4538999396542797E-2</v>
      </c>
      <c r="JY7" s="39">
        <v>9.8058865942459494E-2</v>
      </c>
      <c r="JZ7" s="39">
        <v>5.5888371879148503E-2</v>
      </c>
      <c r="KA7" s="39">
        <v>8.0530006921816305E-2</v>
      </c>
      <c r="KB7" s="39">
        <v>7.8814147125872799E-2</v>
      </c>
      <c r="KC7" s="39">
        <v>0.189639217935822</v>
      </c>
      <c r="KD7" s="39">
        <v>0.21099142744059199</v>
      </c>
      <c r="KE7" s="39">
        <v>0.122604808631219</v>
      </c>
      <c r="KF7" s="39">
        <v>0.29187667689808799</v>
      </c>
      <c r="KG7" s="39">
        <v>0.17821565165820999</v>
      </c>
      <c r="KH7" s="39">
        <v>0.143504311439938</v>
      </c>
      <c r="KI7" s="39">
        <v>0.106803176267391</v>
      </c>
      <c r="KJ7" s="39">
        <v>0.115722763175176</v>
      </c>
      <c r="KK7" s="39"/>
      <c r="KL7" s="39">
        <v>6.3021014178313406E-2</v>
      </c>
      <c r="KM7" s="39">
        <v>9.3366902962040796E-2</v>
      </c>
      <c r="KN7" s="39">
        <v>9.5835988351094095E-2</v>
      </c>
      <c r="KO7" s="39">
        <v>9.1528073120985307E-2</v>
      </c>
      <c r="KP7" s="39">
        <v>5.7810729837237798E-2</v>
      </c>
      <c r="KQ7" s="39">
        <v>8.9614372464230693E-2</v>
      </c>
      <c r="KR7" s="39">
        <v>1.2989381063120899</v>
      </c>
      <c r="KS7" s="39">
        <v>0.13950101829321401</v>
      </c>
      <c r="KT7" s="39">
        <v>0.17664380213478101</v>
      </c>
      <c r="KU7" s="39">
        <v>7.68648234106446E-2</v>
      </c>
      <c r="KV7" s="39">
        <v>7.9945691894384802E-2</v>
      </c>
      <c r="KW7" s="39">
        <v>7.8375366430243606E-2</v>
      </c>
      <c r="KX7" s="39">
        <v>7.7637973806889304E-2</v>
      </c>
      <c r="KY7" s="39">
        <v>6.8097155366189099E-2</v>
      </c>
      <c r="KZ7" s="39">
        <v>8.0426370740970796E-2</v>
      </c>
      <c r="LA7" s="39">
        <v>7.3580811129941207E-2</v>
      </c>
      <c r="LB7" s="39">
        <v>7.7429230903359306E-2</v>
      </c>
      <c r="LC7" s="39">
        <v>7.5042097567847493E-2</v>
      </c>
      <c r="LD7" s="39">
        <v>0.104976595966772</v>
      </c>
      <c r="LE7" s="39">
        <v>0.42108786736864501</v>
      </c>
      <c r="LF7" s="39">
        <v>8.6326657560414105E-2</v>
      </c>
      <c r="LG7" s="39">
        <v>8.1394139496828305E-2</v>
      </c>
      <c r="LH7" s="39">
        <v>0.10510191307615201</v>
      </c>
      <c r="LI7" s="39">
        <v>0.100781720965471</v>
      </c>
      <c r="LJ7" s="39">
        <v>5.1860499853554898E-2</v>
      </c>
      <c r="LK7" s="39">
        <v>0.162822874976563</v>
      </c>
      <c r="LL7" s="39">
        <v>0.116800758503171</v>
      </c>
      <c r="LM7" s="39">
        <v>6.77571557779241E-2</v>
      </c>
      <c r="LN7" s="39">
        <v>9.5704203735119203E-2</v>
      </c>
      <c r="LO7" s="39">
        <v>0.109011064894201</v>
      </c>
      <c r="LP7" s="39">
        <v>0.16414493386509399</v>
      </c>
      <c r="LQ7" s="39">
        <v>0.136812453200675</v>
      </c>
      <c r="LR7" s="39">
        <v>0.106523832181428</v>
      </c>
      <c r="LS7" s="39">
        <v>7.3126892622401005E-2</v>
      </c>
      <c r="LT7" s="39">
        <v>7.97129544845121E-2</v>
      </c>
      <c r="LU7" s="39">
        <v>0.11479430955447301</v>
      </c>
      <c r="LV7" s="39">
        <v>0.15334333829524399</v>
      </c>
      <c r="LW7" s="39">
        <v>0.127154580026834</v>
      </c>
      <c r="LX7" s="39">
        <v>0.131868402449699</v>
      </c>
      <c r="LY7" s="39">
        <v>0.289705380828361</v>
      </c>
      <c r="LZ7" s="39">
        <v>0.464952293744824</v>
      </c>
      <c r="MA7" s="39">
        <v>0.14478830657362199</v>
      </c>
      <c r="MB7" s="39">
        <v>0.37490683383651202</v>
      </c>
      <c r="MC7" s="39">
        <v>6.9171855631649307E-2</v>
      </c>
      <c r="MD7" s="39">
        <v>8.8952126614758306E-2</v>
      </c>
      <c r="ME7" s="39">
        <v>8.9885262734894306E-2</v>
      </c>
      <c r="MF7" s="39">
        <v>0.17666829596903599</v>
      </c>
      <c r="MG7" s="39">
        <v>0.13402426426286401</v>
      </c>
      <c r="MH7" s="39">
        <v>0.14526505550881399</v>
      </c>
      <c r="MI7" s="39">
        <v>6.8684449296283007E-2</v>
      </c>
      <c r="MJ7" s="39">
        <v>7.1655524541379204E-2</v>
      </c>
      <c r="MK7" s="39">
        <v>7.8367373142646093E-2</v>
      </c>
      <c r="ML7" s="39">
        <v>0.132568961963136</v>
      </c>
      <c r="MM7" s="39">
        <v>0.14380010499047499</v>
      </c>
      <c r="MN7" s="39">
        <v>9.9874937522588705E-2</v>
      </c>
      <c r="MO7" s="39">
        <v>9.9701363471313503E-2</v>
      </c>
      <c r="MP7" s="39">
        <v>7.9923063157532601E-2</v>
      </c>
      <c r="MQ7" s="39">
        <v>8.3570890592408201E-2</v>
      </c>
      <c r="MR7" s="39">
        <v>8.16367143088539E-2</v>
      </c>
      <c r="MS7" s="39">
        <v>9.1798269489578893E-2</v>
      </c>
      <c r="MT7" s="39">
        <v>0.18705994328322101</v>
      </c>
      <c r="MU7" s="39">
        <v>0.56759989187514603</v>
      </c>
      <c r="MV7" s="39">
        <v>0.121725173190409</v>
      </c>
      <c r="MW7" s="39">
        <v>0.13807043197004701</v>
      </c>
      <c r="MX7" s="39">
        <v>0.10491780420718599</v>
      </c>
      <c r="MY7" s="39">
        <v>8.0304370280319601E-2</v>
      </c>
      <c r="MZ7" s="39">
        <v>7.1811647445935198E-2</v>
      </c>
      <c r="NA7" s="39">
        <v>0.11507089510916101</v>
      </c>
      <c r="NB7" s="39">
        <v>0.19641156907417301</v>
      </c>
      <c r="NC7" s="39">
        <v>9.322326096828E-2</v>
      </c>
      <c r="ND7" s="39">
        <v>0.105480878941525</v>
      </c>
      <c r="NE7" s="39">
        <v>0.10020949389176501</v>
      </c>
      <c r="NF7" s="39">
        <v>0.345995730429908</v>
      </c>
      <c r="NG7" s="39">
        <v>0.173098075783328</v>
      </c>
      <c r="NH7" s="39">
        <v>0.15853109725060599</v>
      </c>
      <c r="NI7" s="39">
        <v>9.7052453882661802E-2</v>
      </c>
      <c r="NJ7" s="39">
        <v>8.79308181027844E-2</v>
      </c>
      <c r="NK7" s="39">
        <v>0.148676902256487</v>
      </c>
      <c r="NL7" s="39">
        <v>8.8546966902215696E-2</v>
      </c>
      <c r="NM7" s="39">
        <v>7.1042855477339198E-2</v>
      </c>
      <c r="NN7" s="39">
        <v>7.9042352787418405E-2</v>
      </c>
      <c r="NO7" s="39">
        <v>9.1401991003759703E-2</v>
      </c>
      <c r="NP7" s="39">
        <v>9.2821571457834998E-2</v>
      </c>
      <c r="NQ7" s="39">
        <v>7.8064785431344402E-2</v>
      </c>
      <c r="NR7" s="39">
        <v>8.4711675397859093E-2</v>
      </c>
      <c r="NS7" s="39">
        <v>7.88773179342553E-2</v>
      </c>
      <c r="NT7" s="39">
        <v>9.1085280452736006E-2</v>
      </c>
      <c r="NU7" s="39">
        <v>0.14439138326956499</v>
      </c>
      <c r="NV7" s="39">
        <v>9.6111645792837902E-2</v>
      </c>
      <c r="NW7" s="39">
        <v>0.22630248089291299</v>
      </c>
      <c r="NX7" s="39">
        <v>0.23996334416889301</v>
      </c>
      <c r="NY7" s="39">
        <v>8.6209050861889805E-2</v>
      </c>
      <c r="NZ7" s="39">
        <v>0.12733546902708801</v>
      </c>
      <c r="OA7" s="39">
        <v>0.18373587899646501</v>
      </c>
      <c r="OB7" s="39">
        <v>8.9452905093947196E-2</v>
      </c>
      <c r="OC7" s="39">
        <v>0.12940525355309199</v>
      </c>
      <c r="OD7" s="39">
        <v>0.118357877449071</v>
      </c>
      <c r="OE7" s="39">
        <v>0.10062846959985799</v>
      </c>
      <c r="OF7" s="39">
        <v>8.1188992657907494E-2</v>
      </c>
      <c r="OG7" s="39">
        <v>0.222532127227346</v>
      </c>
      <c r="OH7" s="39">
        <v>0.11989786768388901</v>
      </c>
      <c r="OI7" s="39">
        <v>0.29290961860322001</v>
      </c>
      <c r="OJ7" s="39">
        <v>0.58197524158943803</v>
      </c>
      <c r="OK7" s="39">
        <v>0.23921979158689599</v>
      </c>
      <c r="OL7" s="39">
        <v>0.255835701460151</v>
      </c>
      <c r="OM7" s="39">
        <v>0.37658744602169703</v>
      </c>
      <c r="ON7" s="39">
        <v>0.27579051428010898</v>
      </c>
      <c r="OO7" s="39">
        <v>0.26529665168668698</v>
      </c>
      <c r="OP7" s="39">
        <v>0.16747498381925599</v>
      </c>
      <c r="OQ7" s="39">
        <v>0.184662621328434</v>
      </c>
      <c r="OR7" s="39">
        <v>0.289832495691832</v>
      </c>
      <c r="OS7" s="39">
        <v>0.25725804181294798</v>
      </c>
      <c r="OT7" s="39">
        <v>0.16191887740358599</v>
      </c>
      <c r="OU7" s="39">
        <v>0.200694332841373</v>
      </c>
      <c r="OV7" s="39">
        <v>0.27895888789012502</v>
      </c>
      <c r="OW7" s="39">
        <v>0.122468608765659</v>
      </c>
      <c r="OX7" s="39">
        <v>0.69343081881238799</v>
      </c>
      <c r="OY7" s="39">
        <v>0.14836272147812199</v>
      </c>
      <c r="OZ7" s="39">
        <v>0.122302453374246</v>
      </c>
      <c r="PA7" s="39">
        <v>0.127013433716264</v>
      </c>
      <c r="PB7" s="39">
        <v>0.13501865450592601</v>
      </c>
      <c r="PC7" s="39">
        <v>0.1563424696855</v>
      </c>
      <c r="PD7" s="39">
        <v>0.103276282929364</v>
      </c>
      <c r="PE7" s="39">
        <v>8.5057790991118404E-2</v>
      </c>
      <c r="PF7" s="39">
        <v>0.11197318368265601</v>
      </c>
      <c r="PG7" s="39">
        <v>0.165715588097651</v>
      </c>
      <c r="PH7" s="39">
        <v>9.6915208365726299E-2</v>
      </c>
      <c r="PI7" s="39">
        <v>0.19702935148150399</v>
      </c>
      <c r="PJ7" s="39">
        <v>0.192631271017146</v>
      </c>
      <c r="PK7" s="39">
        <v>9.7613801633863503E-2</v>
      </c>
      <c r="PL7" s="39">
        <v>6.4837701159951106E-2</v>
      </c>
      <c r="PM7" s="39">
        <v>5.4333893956331002E-2</v>
      </c>
      <c r="PN7" s="39">
        <v>6.9387184772795096E-2</v>
      </c>
      <c r="PO7" s="39">
        <v>8.6212330616752306E-2</v>
      </c>
      <c r="PP7" s="39">
        <v>7.4794182511369697E-2</v>
      </c>
      <c r="PQ7" s="39">
        <v>6.3221580720814699E-2</v>
      </c>
      <c r="PR7" s="39">
        <v>5.9553513048081201E-2</v>
      </c>
      <c r="PS7" s="39">
        <v>8.80072609449562E-2</v>
      </c>
      <c r="PT7" s="39">
        <v>8.1838253820264203E-2</v>
      </c>
      <c r="PU7" s="39">
        <v>8.0399810297961297E-2</v>
      </c>
      <c r="PV7" s="39">
        <v>8.3201363304792497E-2</v>
      </c>
      <c r="PW7" s="39">
        <v>0.140341856341341</v>
      </c>
      <c r="PX7" s="39">
        <v>8.5983913374387294E-2</v>
      </c>
      <c r="PY7" s="39">
        <v>8.3702637260391996E-2</v>
      </c>
      <c r="PZ7" s="39">
        <v>8.3019191490135799E-2</v>
      </c>
      <c r="QA7" s="39">
        <v>0.109671214790905</v>
      </c>
      <c r="QB7" s="39">
        <v>0.15422137810724301</v>
      </c>
      <c r="QC7" s="39">
        <v>0.114141501314989</v>
      </c>
      <c r="QD7" s="39">
        <v>8.8212097060748701E-2</v>
      </c>
      <c r="QE7" s="39">
        <v>8.5977751586838597E-2</v>
      </c>
      <c r="QF7" s="39">
        <v>8.7609941319817003E-2</v>
      </c>
      <c r="QG7" s="39">
        <v>8.1819824944964398E-2</v>
      </c>
      <c r="QH7" s="39">
        <v>8.3880823452031003E-2</v>
      </c>
      <c r="QI7" s="39">
        <v>0.103335672186761</v>
      </c>
      <c r="QJ7" s="39">
        <v>0.15285711922458201</v>
      </c>
      <c r="QK7" s="39">
        <v>0.102208142118768</v>
      </c>
      <c r="QL7" s="39">
        <v>9.3224307035360401E-2</v>
      </c>
      <c r="QM7" s="39">
        <v>0.14305353277963401</v>
      </c>
      <c r="QN7" s="39">
        <v>0.16967791472110699</v>
      </c>
      <c r="QO7" s="39">
        <v>7.3596233833882502E-2</v>
      </c>
      <c r="QP7" s="39">
        <v>6.45766447493306E-2</v>
      </c>
      <c r="QQ7" s="39">
        <v>0.173847652810906</v>
      </c>
      <c r="QR7" s="39">
        <v>7.2001258775555604E-2</v>
      </c>
      <c r="QS7" s="39">
        <v>6.8316432632468199E-2</v>
      </c>
      <c r="QT7" s="39">
        <v>0.109453328980018</v>
      </c>
      <c r="QU7" s="39">
        <v>0.110524341527105</v>
      </c>
      <c r="QV7" s="39">
        <v>7.6061125887174702E-2</v>
      </c>
      <c r="QW7" s="39">
        <v>0.10449487738879699</v>
      </c>
      <c r="QX7" s="39">
        <v>9.8164195922881795E-2</v>
      </c>
      <c r="QY7" s="39">
        <v>8.4030726428170804E-2</v>
      </c>
      <c r="QZ7" s="39">
        <v>7.9664338971613999E-2</v>
      </c>
      <c r="RA7" s="39">
        <v>7.6607052669536699E-2</v>
      </c>
      <c r="RB7" s="39">
        <v>0.118486746404058</v>
      </c>
      <c r="RC7" s="39">
        <v>7.1913503440055995E-2</v>
      </c>
      <c r="RD7" s="39">
        <v>0.157439857289496</v>
      </c>
      <c r="RE7" s="39">
        <v>0.139304629196563</v>
      </c>
      <c r="RF7" s="39">
        <v>0.11085698411077501</v>
      </c>
      <c r="RG7" s="39">
        <v>9.1212952849690804E-2</v>
      </c>
      <c r="RH7" s="39">
        <v>8.7266237054078696E-2</v>
      </c>
      <c r="RI7" s="39">
        <v>8.0800593097137594E-2</v>
      </c>
      <c r="RJ7" s="39">
        <v>0.100106309570565</v>
      </c>
      <c r="RK7" s="39">
        <v>0.120037316346305</v>
      </c>
      <c r="RL7" s="39">
        <v>0.133514916913997</v>
      </c>
      <c r="RM7" s="39">
        <v>8.4747604963352999E-2</v>
      </c>
      <c r="RN7" s="39">
        <v>0.129266153644881</v>
      </c>
      <c r="RO7" s="39">
        <v>0.220416873091348</v>
      </c>
      <c r="RP7" s="39">
        <v>0.11287836808254</v>
      </c>
      <c r="RQ7" s="39">
        <v>8.2806634608650995E-2</v>
      </c>
      <c r="RR7" s="39">
        <v>0.29307304308378501</v>
      </c>
      <c r="RS7" s="39">
        <v>0.11973700300814499</v>
      </c>
      <c r="RT7" s="39">
        <v>7.4138869560075898E-2</v>
      </c>
      <c r="RU7" s="39">
        <v>8.3392293257268005E-2</v>
      </c>
      <c r="RV7" s="39">
        <v>0.11056475837831101</v>
      </c>
      <c r="RW7" s="39">
        <v>0.14661087304350601</v>
      </c>
      <c r="RX7" s="39">
        <v>0.128117145954948</v>
      </c>
      <c r="RY7" s="39">
        <v>9.7696880346440196E-2</v>
      </c>
      <c r="RZ7" s="39">
        <v>9.0699643904285907E-2</v>
      </c>
      <c r="SA7" s="39">
        <v>0.115947045273042</v>
      </c>
      <c r="SB7" s="39">
        <v>0.37658868993788402</v>
      </c>
      <c r="SC7" s="39">
        <v>0.34603206973418099</v>
      </c>
      <c r="SD7" s="39">
        <v>0.145559668567527</v>
      </c>
      <c r="SE7" s="39">
        <v>0.17278771212748001</v>
      </c>
      <c r="SF7" s="39">
        <v>0.22416925688564401</v>
      </c>
      <c r="SG7" s="39">
        <v>0.102245839001522</v>
      </c>
      <c r="SH7" s="39">
        <v>0.13384039256541799</v>
      </c>
      <c r="SI7" s="39">
        <v>0.12909449137161799</v>
      </c>
      <c r="SJ7" s="39">
        <v>0.146412019386191</v>
      </c>
      <c r="SK7" s="39">
        <v>0.16997190612334401</v>
      </c>
      <c r="SL7" s="39">
        <v>0.12588157209627801</v>
      </c>
      <c r="SM7" s="39">
        <v>0.10353241349528799</v>
      </c>
      <c r="SN7" s="39">
        <v>0.18733286333848301</v>
      </c>
      <c r="SO7" s="39">
        <v>0.16776287745409199</v>
      </c>
      <c r="SP7" s="39">
        <v>0.120270406496293</v>
      </c>
      <c r="SQ7" s="39">
        <v>0.11889581557340401</v>
      </c>
      <c r="SR7" s="39">
        <v>8.7369728678238195E-2</v>
      </c>
      <c r="SS7" s="39">
        <v>0.19977167060144299</v>
      </c>
      <c r="ST7" s="39">
        <v>0.29540551125192199</v>
      </c>
      <c r="SU7" s="39">
        <v>0.27961442470947301</v>
      </c>
      <c r="SV7" s="39">
        <v>0.122297608716399</v>
      </c>
      <c r="SW7" s="39">
        <v>8.2834861376466298E-2</v>
      </c>
      <c r="SX7" s="39">
        <v>0.101837024500361</v>
      </c>
      <c r="SY7" s="39">
        <v>0.107934081433642</v>
      </c>
      <c r="SZ7" s="39">
        <v>8.2934309764220004E-2</v>
      </c>
      <c r="TA7" s="39">
        <v>7.8032879526910306E-2</v>
      </c>
      <c r="TB7" s="39">
        <v>0.11371814223068499</v>
      </c>
      <c r="TC7" s="39">
        <v>0.105127682941327</v>
      </c>
      <c r="TD7" s="39">
        <v>0.223903965770923</v>
      </c>
      <c r="TE7" s="39">
        <v>0.28684894097785502</v>
      </c>
      <c r="TF7" s="39">
        <v>0.161190289798152</v>
      </c>
      <c r="TG7" s="39">
        <v>0.13615715468169101</v>
      </c>
      <c r="TH7" s="39">
        <v>0.108205212137279</v>
      </c>
      <c r="TI7" s="39">
        <v>0.199056343010275</v>
      </c>
      <c r="TJ7" s="39">
        <v>0.131720304939794</v>
      </c>
      <c r="TK7" s="39">
        <v>0.106495330016551</v>
      </c>
      <c r="TL7" s="39">
        <v>8.5133845406175301E-2</v>
      </c>
      <c r="TM7" s="39">
        <v>9.7237010582834696E-2</v>
      </c>
      <c r="TN7" s="39">
        <v>0.15478308058950799</v>
      </c>
      <c r="TO7" s="39">
        <v>0.24257306587236499</v>
      </c>
      <c r="TP7" s="39">
        <v>9.6944603897206896E-2</v>
      </c>
      <c r="TQ7" s="39">
        <v>0.101169819555846</v>
      </c>
      <c r="TR7" s="39">
        <v>0.10483372732100101</v>
      </c>
      <c r="TS7" s="39">
        <v>0.41395586782281202</v>
      </c>
      <c r="TT7" s="39">
        <v>0.23875516855621601</v>
      </c>
      <c r="TU7" s="39">
        <v>0.130266198220962</v>
      </c>
      <c r="TV7" s="39">
        <v>0.21399907752521499</v>
      </c>
      <c r="TW7" s="39">
        <v>0.13251840519268199</v>
      </c>
      <c r="TX7" s="39">
        <v>0.154892788474778</v>
      </c>
      <c r="TY7" s="39">
        <v>0.364164593653661</v>
      </c>
      <c r="TZ7" s="39">
        <v>0.29740670694652799</v>
      </c>
      <c r="UA7" s="39">
        <v>0.498845925208037</v>
      </c>
      <c r="UB7" s="39">
        <v>0.35530968705794702</v>
      </c>
      <c r="UC7" s="39">
        <v>0.175874455713981</v>
      </c>
      <c r="UD7" s="39">
        <v>0.21224690285512099</v>
      </c>
      <c r="UE7" s="39">
        <v>0.169838748905738</v>
      </c>
      <c r="UF7" s="39">
        <v>7.3800088308182202E-2</v>
      </c>
      <c r="UG7" s="39">
        <v>0.12959232552033101</v>
      </c>
      <c r="UH7" s="39">
        <v>7.0887390277533796E-2</v>
      </c>
      <c r="UI7" s="39">
        <v>0.11131006163609</v>
      </c>
      <c r="UJ7" s="39">
        <v>0.160834973523339</v>
      </c>
      <c r="UK7" s="39">
        <v>0.10238657532015601</v>
      </c>
      <c r="UL7" s="39">
        <v>9.9391258615896899E-2</v>
      </c>
      <c r="UM7" s="39">
        <v>0.10030640709752101</v>
      </c>
      <c r="UN7" s="39">
        <v>9.8249060816475497E-2</v>
      </c>
      <c r="UO7" s="39">
        <v>0.13093641991857799</v>
      </c>
      <c r="UP7" s="39">
        <v>0.217151694576346</v>
      </c>
      <c r="UQ7" s="39"/>
      <c r="UR7" s="39">
        <f t="shared" si="1"/>
        <v>0.16362339035794116</v>
      </c>
      <c r="US7" s="39">
        <f t="shared" si="2"/>
        <v>0.108612248279715</v>
      </c>
      <c r="UU7" s="1">
        <f t="shared" si="0"/>
        <v>245</v>
      </c>
      <c r="UV7" s="1">
        <f t="shared" si="3"/>
        <v>477</v>
      </c>
    </row>
    <row r="8" spans="1:568" x14ac:dyDescent="0.2">
      <c r="A8" s="3" t="s">
        <v>1420</v>
      </c>
      <c r="B8" s="39">
        <v>0.109882909578875</v>
      </c>
      <c r="C8" s="39">
        <v>4.5832266561409499E-2</v>
      </c>
      <c r="D8" s="39">
        <v>9.4666115049615404E-2</v>
      </c>
      <c r="E8" s="39">
        <v>0.21701430180300599</v>
      </c>
      <c r="F8" s="39">
        <v>0.150395631657045</v>
      </c>
      <c r="G8" s="39">
        <v>0.71832609922436697</v>
      </c>
      <c r="H8" s="39">
        <v>0.27458139218331001</v>
      </c>
      <c r="I8" s="39">
        <v>1.1190247511132101</v>
      </c>
      <c r="J8" s="39">
        <v>4.1875381775902901E-2</v>
      </c>
      <c r="K8" s="39">
        <v>0.251128940965412</v>
      </c>
      <c r="L8" s="39">
        <v>0.53531117120623695</v>
      </c>
      <c r="M8" s="39">
        <v>0.18772181385137299</v>
      </c>
      <c r="N8" s="39">
        <v>0.371267473891771</v>
      </c>
      <c r="O8" s="39">
        <v>0.17311965721019801</v>
      </c>
      <c r="P8" s="39">
        <v>7.21513548753491E-2</v>
      </c>
      <c r="Q8" s="39">
        <v>0.18510209210086201</v>
      </c>
      <c r="R8" s="39">
        <v>0.30908962007442198</v>
      </c>
      <c r="S8" s="39">
        <v>6.9388446534389595E-2</v>
      </c>
      <c r="T8" s="39">
        <v>6.7775195770771804E-2</v>
      </c>
      <c r="U8" s="39">
        <v>0.111679479345012</v>
      </c>
      <c r="V8" s="39">
        <v>5.9902031232454002E-2</v>
      </c>
      <c r="W8" s="39">
        <v>4.4955054718748902E-2</v>
      </c>
      <c r="X8" s="39">
        <v>5.72121653135804E-2</v>
      </c>
      <c r="Y8" s="39">
        <v>0.25128715769438098</v>
      </c>
      <c r="Z8" s="39">
        <v>0.33731427770820799</v>
      </c>
      <c r="AA8" s="39">
        <v>0.11609532553606999</v>
      </c>
      <c r="AB8" s="39">
        <v>8.3624088378482606E-2</v>
      </c>
      <c r="AC8" s="39">
        <v>6.8701522175922805E-2</v>
      </c>
      <c r="AD8" s="39">
        <v>5.1382529461369203E-2</v>
      </c>
      <c r="AE8" s="39">
        <v>5.0843429889729203E-2</v>
      </c>
      <c r="AF8" s="39">
        <v>5.8618209635784402E-2</v>
      </c>
      <c r="AG8" s="39">
        <v>7.2039072542922605E-2</v>
      </c>
      <c r="AH8" s="39">
        <v>6.8438242667134802E-2</v>
      </c>
      <c r="AI8" s="39">
        <v>5.64740133943692E-2</v>
      </c>
      <c r="AJ8" s="39">
        <v>6.1205561275809901E-2</v>
      </c>
      <c r="AK8" s="39">
        <v>4.4220532053173098E-2</v>
      </c>
      <c r="AL8" s="39">
        <v>5.9913917882978798E-2</v>
      </c>
      <c r="AM8" s="39">
        <v>5.5142449956844697E-2</v>
      </c>
      <c r="AN8" s="39">
        <v>5.6841643922979801E-2</v>
      </c>
      <c r="AO8" s="39">
        <v>4.4038063790314302E-2</v>
      </c>
      <c r="AP8" s="39">
        <v>7.8107403598623504E-2</v>
      </c>
      <c r="AQ8" s="39">
        <v>5.3531688855628499E-2</v>
      </c>
      <c r="AR8" s="39">
        <v>7.9015951592136105E-2</v>
      </c>
      <c r="AS8" s="39">
        <v>0.140183049561318</v>
      </c>
      <c r="AT8" s="39">
        <v>8.4600772909703303E-2</v>
      </c>
      <c r="AU8" s="39">
        <v>6.4051309376428403E-2</v>
      </c>
      <c r="AV8" s="39">
        <v>8.5264320989363498E-2</v>
      </c>
      <c r="AW8" s="39">
        <v>0.43193076424179</v>
      </c>
      <c r="AX8" s="39">
        <v>2.7778060077024902</v>
      </c>
      <c r="AY8" s="39">
        <v>0.169057329984277</v>
      </c>
      <c r="AZ8" s="39"/>
      <c r="BA8" s="39">
        <v>5.2759225840733399E-2</v>
      </c>
      <c r="BB8" s="39">
        <v>6.4755483024059396E-2</v>
      </c>
      <c r="BC8" s="39">
        <v>9.5192980742253505E-2</v>
      </c>
      <c r="BD8" s="39">
        <v>0.100861614216552</v>
      </c>
      <c r="BE8" s="39">
        <v>0.180549147459165</v>
      </c>
      <c r="BF8" s="39">
        <v>4.6771775139015197E-2</v>
      </c>
      <c r="BG8" s="39">
        <v>0.123651608728264</v>
      </c>
      <c r="BH8" s="39">
        <v>6.1150950307393398E-2</v>
      </c>
      <c r="BI8" s="39">
        <v>0.63645583984624998</v>
      </c>
      <c r="BJ8" s="39">
        <v>0.17136982918136201</v>
      </c>
      <c r="BK8" s="39">
        <v>0.143737995418003</v>
      </c>
      <c r="BL8" s="39">
        <v>9.57132738257222E-2</v>
      </c>
      <c r="BM8" s="39">
        <v>8.3355014893712803E-2</v>
      </c>
      <c r="BN8" s="39">
        <v>7.11633515368644E-2</v>
      </c>
      <c r="BO8" s="39">
        <v>6.08409979267883E-2</v>
      </c>
      <c r="BP8" s="39">
        <v>0.48520942304594</v>
      </c>
      <c r="BQ8" s="39">
        <v>0.22637930640566301</v>
      </c>
      <c r="BR8" s="39">
        <v>0.72868966157616</v>
      </c>
      <c r="BS8" s="39">
        <v>0.19842569206920799</v>
      </c>
      <c r="BT8" s="39">
        <v>9.1546803995120496E-2</v>
      </c>
      <c r="BU8" s="39">
        <v>7.5331559543204696E-2</v>
      </c>
      <c r="BV8" s="39">
        <v>6.4600301348491096E-2</v>
      </c>
      <c r="BW8" s="39">
        <v>5.9904716277195999E-2</v>
      </c>
      <c r="BX8" s="39">
        <v>7.8707242949975803E-2</v>
      </c>
      <c r="BY8" s="39">
        <v>0.14465046970944401</v>
      </c>
      <c r="BZ8" s="39">
        <v>0.110025040517087</v>
      </c>
      <c r="CA8" s="39">
        <v>7.3226915250591301E-2</v>
      </c>
      <c r="CB8" s="39">
        <v>0.16042394102017199</v>
      </c>
      <c r="CC8" s="39">
        <v>0.39586532769036697</v>
      </c>
      <c r="CD8" s="39">
        <v>0.156555133783018</v>
      </c>
      <c r="CE8" s="39">
        <v>0.17768024213306899</v>
      </c>
      <c r="CF8" s="39">
        <v>9.1424550608110403E-2</v>
      </c>
      <c r="CG8" s="39">
        <v>0.12613654961652601</v>
      </c>
      <c r="CH8" s="39">
        <v>0.52010507246665205</v>
      </c>
      <c r="CI8" s="39">
        <v>0.21447585685863901</v>
      </c>
      <c r="CJ8" s="39">
        <v>0.161446372447175</v>
      </c>
      <c r="CK8" s="39"/>
      <c r="CL8" s="39"/>
      <c r="CM8" s="39">
        <v>9.4445817265533097E-2</v>
      </c>
      <c r="CN8" s="39">
        <v>4.6583807656077302E-2</v>
      </c>
      <c r="CO8" s="39">
        <v>0.12946660181455499</v>
      </c>
      <c r="CP8" s="39"/>
      <c r="CQ8" s="39">
        <v>0.28169695662511701</v>
      </c>
      <c r="CR8" s="39">
        <v>0.130377301361597</v>
      </c>
      <c r="CS8" s="39">
        <v>0.13555679020161401</v>
      </c>
      <c r="CT8" s="39">
        <v>0.22876518742671001</v>
      </c>
      <c r="CU8" s="39">
        <v>0.109303374374596</v>
      </c>
      <c r="CV8" s="39">
        <v>0.175395033401957</v>
      </c>
      <c r="CW8" s="39">
        <v>7.57975837630427E-2</v>
      </c>
      <c r="CX8" s="39">
        <v>0.33713948837143498</v>
      </c>
      <c r="CY8" s="39">
        <v>0.109949218782042</v>
      </c>
      <c r="CZ8" s="39">
        <v>0.21496854825568501</v>
      </c>
      <c r="DA8" s="39">
        <v>0.25949374220507099</v>
      </c>
      <c r="DB8" s="39">
        <v>0.189453840931327</v>
      </c>
      <c r="DC8" s="39">
        <v>9.9549631552553197E-2</v>
      </c>
      <c r="DD8" s="39">
        <v>9.36651937380861E-2</v>
      </c>
      <c r="DE8" s="39">
        <v>9.6523054735345504E-2</v>
      </c>
      <c r="DF8" s="39">
        <v>8.5527707644526399E-2</v>
      </c>
      <c r="DG8" s="39">
        <v>0.131991713601047</v>
      </c>
      <c r="DH8" s="39">
        <v>0.22276677953572999</v>
      </c>
      <c r="DI8" s="39">
        <v>0.27156278380600701</v>
      </c>
      <c r="DJ8" s="39">
        <v>0.15526458660676001</v>
      </c>
      <c r="DK8" s="39">
        <v>0.145696077755471</v>
      </c>
      <c r="DL8" s="39">
        <v>0.16775874276943101</v>
      </c>
      <c r="DM8" s="39">
        <v>0.393791031168991</v>
      </c>
      <c r="DN8" s="39">
        <v>0.25032502438489701</v>
      </c>
      <c r="DO8" s="39">
        <v>0.145724811452424</v>
      </c>
      <c r="DP8" s="39">
        <v>0.156121464325713</v>
      </c>
      <c r="DQ8" s="39">
        <v>0.11561770391473</v>
      </c>
      <c r="DR8" s="39">
        <v>0.13071063597576299</v>
      </c>
      <c r="DS8" s="39">
        <v>0.19374630367642701</v>
      </c>
      <c r="DT8" s="39">
        <v>0.18865774047862199</v>
      </c>
      <c r="DU8" s="39">
        <v>0.365432168778351</v>
      </c>
      <c r="DV8" s="39">
        <v>0.181501555072038</v>
      </c>
      <c r="DW8" s="39">
        <v>0.27112654903267303</v>
      </c>
      <c r="DX8" s="39">
        <v>0.116128220106842</v>
      </c>
      <c r="DY8" s="39">
        <v>0.26230264956475402</v>
      </c>
      <c r="DZ8" s="39">
        <v>0.23358053921146499</v>
      </c>
      <c r="EA8" s="39">
        <v>9.1956032424524894E-2</v>
      </c>
      <c r="EB8" s="39">
        <v>0.102219638207352</v>
      </c>
      <c r="EC8" s="39">
        <v>0.123308805462873</v>
      </c>
      <c r="ED8" s="39">
        <v>0.139028765571719</v>
      </c>
      <c r="EE8" s="39">
        <v>0.37212419016771198</v>
      </c>
      <c r="EF8" s="39">
        <v>0.419526141077398</v>
      </c>
      <c r="EG8" s="39">
        <v>0.17542078298260699</v>
      </c>
      <c r="EH8" s="39">
        <v>0.13186522644690801</v>
      </c>
      <c r="EI8" s="39">
        <v>0.111113337841687</v>
      </c>
      <c r="EJ8" s="39">
        <v>0.50385037442385805</v>
      </c>
      <c r="EK8" s="39">
        <v>0.581410761763413</v>
      </c>
      <c r="EL8" s="39">
        <v>0.71935538461071702</v>
      </c>
      <c r="EM8" s="39">
        <v>0.194447403290917</v>
      </c>
      <c r="EN8" s="39">
        <v>0.201584808935965</v>
      </c>
      <c r="EO8" s="39">
        <v>7.7121203893810705E-2</v>
      </c>
      <c r="EP8" s="39">
        <v>0.263075701574222</v>
      </c>
      <c r="EQ8" s="39">
        <v>0.111368636943113</v>
      </c>
      <c r="ER8" s="39">
        <v>0.13503046763759699</v>
      </c>
      <c r="ES8" s="39">
        <v>0.13018625536754999</v>
      </c>
      <c r="ET8" s="39"/>
      <c r="EU8" s="39">
        <v>0.27706210208463</v>
      </c>
      <c r="EV8" s="39">
        <v>0.16521125563679701</v>
      </c>
      <c r="EW8" s="39">
        <v>0.132251810065495</v>
      </c>
      <c r="EX8" s="39">
        <v>0.14051019589177899</v>
      </c>
      <c r="EY8" s="39">
        <v>0.13107514335909201</v>
      </c>
      <c r="EZ8" s="39">
        <v>0.1528006364343</v>
      </c>
      <c r="FA8" s="39">
        <v>0.67386287646988097</v>
      </c>
      <c r="FB8" s="39">
        <v>0.21088604822689599</v>
      </c>
      <c r="FC8" s="39"/>
      <c r="FD8" s="39">
        <v>0.173530727572068</v>
      </c>
      <c r="FE8" s="39">
        <v>0.19505962743775801</v>
      </c>
      <c r="FF8" s="39">
        <v>3.1792387848335997E-2</v>
      </c>
      <c r="FG8" s="39">
        <v>0.20047409907418601</v>
      </c>
      <c r="FH8" s="39">
        <v>0.11004326152755201</v>
      </c>
      <c r="FI8" s="39">
        <v>6.3805285115477506E-2</v>
      </c>
      <c r="FJ8" s="39">
        <v>0.14445332390409599</v>
      </c>
      <c r="FK8" s="39">
        <v>0.12040672784352</v>
      </c>
      <c r="FL8" s="39">
        <v>0.403063559673838</v>
      </c>
      <c r="FM8" s="39">
        <v>0.144389380482636</v>
      </c>
      <c r="FN8" s="39">
        <v>0.37676163525302703</v>
      </c>
      <c r="FO8" s="39">
        <v>0.234990748358199</v>
      </c>
      <c r="FP8" s="39">
        <v>0.34953533113851498</v>
      </c>
      <c r="FQ8" s="39">
        <v>0.45595917475958703</v>
      </c>
      <c r="FR8" s="39">
        <v>0.82499255543435301</v>
      </c>
      <c r="FS8" s="39">
        <v>1.2078926784554</v>
      </c>
      <c r="FT8" s="39">
        <v>6.3099903063245394E-2</v>
      </c>
      <c r="FU8" s="39">
        <v>7.8554104408088604E-2</v>
      </c>
      <c r="FV8" s="39">
        <v>7.3536831935139393E-2</v>
      </c>
      <c r="FW8" s="39">
        <v>8.1680714331951398E-2</v>
      </c>
      <c r="FX8" s="39">
        <v>7.6031213198564707E-2</v>
      </c>
      <c r="FY8" s="39">
        <v>6.5796994498906095E-2</v>
      </c>
      <c r="FZ8" s="39">
        <v>7.6918020085646105E-2</v>
      </c>
      <c r="GA8" s="39">
        <v>7.6280923691827401E-2</v>
      </c>
      <c r="GB8" s="39">
        <v>5.7262252646692102E-2</v>
      </c>
      <c r="GC8" s="39">
        <v>0.171857338177139</v>
      </c>
      <c r="GD8" s="39">
        <v>0.28039318668907198</v>
      </c>
      <c r="GE8" s="39">
        <v>0.18690191541166401</v>
      </c>
      <c r="GF8" s="39">
        <v>0.19493636739883499</v>
      </c>
      <c r="GG8" s="39">
        <v>0.18517849973894601</v>
      </c>
      <c r="GH8" s="39">
        <v>0.87154771945389697</v>
      </c>
      <c r="GI8" s="39">
        <v>7.7578530093440595E-2</v>
      </c>
      <c r="GJ8" s="39">
        <v>7.0630481900823897E-2</v>
      </c>
      <c r="GK8" s="39">
        <v>0.75204407932982398</v>
      </c>
      <c r="GL8" s="39">
        <v>7.8689497092637298E-2</v>
      </c>
      <c r="GM8" s="39">
        <v>7.2881192759964006E-2</v>
      </c>
      <c r="GN8" s="39">
        <v>7.6621298008837602E-2</v>
      </c>
      <c r="GO8" s="39">
        <v>6.4656671152795303E-2</v>
      </c>
      <c r="GP8" s="39">
        <v>7.73445342488535E-2</v>
      </c>
      <c r="GQ8" s="39">
        <v>7.3637267817234703E-2</v>
      </c>
      <c r="GR8" s="39">
        <v>8.5624283253422695E-2</v>
      </c>
      <c r="GS8" s="39">
        <v>7.6859198238308599E-2</v>
      </c>
      <c r="GT8" s="39">
        <v>0.48174111850953399</v>
      </c>
      <c r="GU8" s="39">
        <v>7.0552876641942597E-2</v>
      </c>
      <c r="GV8" s="39">
        <v>7.7246853314109395E-2</v>
      </c>
      <c r="GW8" s="39">
        <v>6.6681176907808698E-2</v>
      </c>
      <c r="GX8" s="39">
        <v>7.0054344386364306E-2</v>
      </c>
      <c r="GY8" s="39">
        <v>7.4870434734952598E-2</v>
      </c>
      <c r="GZ8" s="39">
        <v>0.10783024890066099</v>
      </c>
      <c r="HA8" s="39">
        <v>6.1992656179169298E-2</v>
      </c>
      <c r="HB8" s="39">
        <v>0.21403604098095499</v>
      </c>
      <c r="HC8" s="39">
        <v>8.2170482771425302E-2</v>
      </c>
      <c r="HD8" s="39">
        <v>7.0672737055981899E-2</v>
      </c>
      <c r="HE8" s="39">
        <v>7.9472645025782898E-2</v>
      </c>
      <c r="HF8" s="39">
        <v>7.1983846688827402E-2</v>
      </c>
      <c r="HG8" s="39">
        <v>9.4698042801796001E-2</v>
      </c>
      <c r="HH8" s="39">
        <v>9.6172410942155895E-2</v>
      </c>
      <c r="HI8" s="39">
        <v>5.8886842689720699E-2</v>
      </c>
      <c r="HJ8" s="39">
        <v>7.10500994969685E-2</v>
      </c>
      <c r="HK8" s="39">
        <v>7.2457552451359694E-2</v>
      </c>
      <c r="HL8" s="39">
        <v>7.5755397084931994E-2</v>
      </c>
      <c r="HM8" s="39">
        <v>9.2603942185436897E-2</v>
      </c>
      <c r="HN8" s="39">
        <v>7.9561396578053903E-2</v>
      </c>
      <c r="HO8" s="39">
        <v>7.9811703832768893E-2</v>
      </c>
      <c r="HP8" s="39">
        <v>7.3524950235375697E-2</v>
      </c>
      <c r="HQ8" s="39">
        <v>0.12559083704177201</v>
      </c>
      <c r="HR8" s="39">
        <v>0.11828511156656001</v>
      </c>
      <c r="HS8" s="39">
        <v>0.486494729442916</v>
      </c>
      <c r="HT8" s="39">
        <v>0.109323921970909</v>
      </c>
      <c r="HU8" s="39">
        <v>8.2854916684994201E-2</v>
      </c>
      <c r="HV8" s="39">
        <v>9.9930792444362301E-2</v>
      </c>
      <c r="HW8" s="39">
        <v>8.5928541965641397E-2</v>
      </c>
      <c r="HX8" s="39">
        <v>7.2466649679531606E-2</v>
      </c>
      <c r="HY8" s="39">
        <v>7.2839833799256903E-2</v>
      </c>
      <c r="HZ8" s="39">
        <v>8.1369678934121503E-2</v>
      </c>
      <c r="IA8" s="39">
        <v>0.105931856122296</v>
      </c>
      <c r="IB8" s="39">
        <v>8.4365627304553104E-2</v>
      </c>
      <c r="IC8" s="39">
        <v>6.5103530411585203E-2</v>
      </c>
      <c r="ID8" s="39">
        <v>7.3978866938232593E-2</v>
      </c>
      <c r="IE8" s="39">
        <v>7.0102498164151095E-2</v>
      </c>
      <c r="IF8" s="39">
        <v>7.0091673429329399E-2</v>
      </c>
      <c r="IG8" s="39">
        <v>9.5404339350393205E-2</v>
      </c>
      <c r="IH8" s="39">
        <v>0.55805356587837796</v>
      </c>
      <c r="II8" s="39">
        <v>0.15139912781429299</v>
      </c>
      <c r="IJ8" s="39">
        <v>0.107606583722588</v>
      </c>
      <c r="IK8" s="39">
        <v>6.6198175559925895E-2</v>
      </c>
      <c r="IL8" s="39">
        <v>8.0211341080183199E-2</v>
      </c>
      <c r="IM8" s="39">
        <v>7.3769971296052506E-2</v>
      </c>
      <c r="IN8" s="39">
        <v>8.56912466534374E-2</v>
      </c>
      <c r="IO8" s="39">
        <v>8.8805706727103695E-2</v>
      </c>
      <c r="IP8" s="39">
        <v>0.163199023469555</v>
      </c>
      <c r="IQ8" s="39">
        <v>8.0800084955809995E-2</v>
      </c>
      <c r="IR8" s="39">
        <v>7.2245292767881997E-2</v>
      </c>
      <c r="IS8" s="39">
        <v>7.6935457299647306E-2</v>
      </c>
      <c r="IT8" s="39">
        <v>0.12995435443898501</v>
      </c>
      <c r="IU8" s="39">
        <v>0.103755596621616</v>
      </c>
      <c r="IV8" s="39">
        <v>8.3513684480385902E-2</v>
      </c>
      <c r="IW8" s="39">
        <v>8.96042357353381E-2</v>
      </c>
      <c r="IX8" s="39">
        <v>6.1357150150617303E-2</v>
      </c>
      <c r="IY8" s="39">
        <v>0.15119402800159801</v>
      </c>
      <c r="IZ8" s="39">
        <v>0.112050944627304</v>
      </c>
      <c r="JA8" s="39">
        <v>7.4461059360559301E-2</v>
      </c>
      <c r="JB8" s="39">
        <v>7.3461199557641702E-2</v>
      </c>
      <c r="JC8" s="39">
        <v>0.17578735584654501</v>
      </c>
      <c r="JD8" s="39">
        <v>7.1871219667081904E-2</v>
      </c>
      <c r="JE8" s="39">
        <v>0.10169407439862101</v>
      </c>
      <c r="JF8" s="39">
        <v>0.24224982206793499</v>
      </c>
      <c r="JG8" s="39">
        <v>0.163699288969266</v>
      </c>
      <c r="JH8" s="39">
        <v>0.12813182713601301</v>
      </c>
      <c r="JI8" s="39">
        <v>7.7569380494430698E-2</v>
      </c>
      <c r="JJ8" s="39">
        <v>0.48366328893619098</v>
      </c>
      <c r="JK8" s="39">
        <v>0.32150826972796098</v>
      </c>
      <c r="JL8" s="39">
        <v>0.112335649447858</v>
      </c>
      <c r="JM8" s="39">
        <v>0.181733997479917</v>
      </c>
      <c r="JN8" s="39">
        <v>9.6742442845704699E-2</v>
      </c>
      <c r="JO8" s="39">
        <v>0.310378012760961</v>
      </c>
      <c r="JP8" s="39">
        <v>0.29448731028103498</v>
      </c>
      <c r="JQ8" s="39">
        <v>0.119873756989826</v>
      </c>
      <c r="JR8" s="39">
        <v>0.15537983411436099</v>
      </c>
      <c r="JS8" s="39">
        <v>0.15235630370469599</v>
      </c>
      <c r="JT8" s="39">
        <v>0.177043566241501</v>
      </c>
      <c r="JU8" s="39">
        <v>8.7254643127148104E-2</v>
      </c>
      <c r="JV8" s="39">
        <v>0.157655606228535</v>
      </c>
      <c r="JW8" s="39">
        <v>0.12984898462674899</v>
      </c>
      <c r="JX8" s="39">
        <v>0.12066794654746101</v>
      </c>
      <c r="JY8" s="39">
        <v>0.100382557198095</v>
      </c>
      <c r="JZ8" s="39">
        <v>8.8462272808441197E-2</v>
      </c>
      <c r="KA8" s="39">
        <v>9.2732116348665697E-2</v>
      </c>
      <c r="KB8" s="39">
        <v>8.0532419425106E-2</v>
      </c>
      <c r="KC8" s="39">
        <v>0.282138659975747</v>
      </c>
      <c r="KD8" s="39">
        <v>0.14958968089361499</v>
      </c>
      <c r="KE8" s="39">
        <v>0.234314471335968</v>
      </c>
      <c r="KF8" s="39">
        <v>0.27999374073205102</v>
      </c>
      <c r="KG8" s="39">
        <v>0.11438100938096001</v>
      </c>
      <c r="KH8" s="39">
        <v>0.15450096216359899</v>
      </c>
      <c r="KI8" s="39">
        <v>0.128394676945805</v>
      </c>
      <c r="KJ8" s="39">
        <v>0.13541661903468</v>
      </c>
      <c r="KK8" s="39">
        <v>0.58036636002420305</v>
      </c>
      <c r="KL8" s="39">
        <v>7.1082833096862294E-2</v>
      </c>
      <c r="KM8" s="39">
        <v>3.7276278831864101E-2</v>
      </c>
      <c r="KN8" s="39">
        <v>6.16935606563059E-2</v>
      </c>
      <c r="KO8" s="39">
        <v>8.7193573615265904E-2</v>
      </c>
      <c r="KP8" s="39">
        <v>6.3533123330380095E-2</v>
      </c>
      <c r="KQ8" s="39">
        <v>7.2811262938521401E-2</v>
      </c>
      <c r="KR8" s="39">
        <v>1.66703034347052</v>
      </c>
      <c r="KS8" s="39">
        <v>9.4725007771087097E-2</v>
      </c>
      <c r="KT8" s="39">
        <v>0.45889876906934401</v>
      </c>
      <c r="KU8" s="39">
        <v>7.3150927953095204E-2</v>
      </c>
      <c r="KV8" s="39">
        <v>8.2272702536496503E-2</v>
      </c>
      <c r="KW8" s="39">
        <v>6.4693767573582694E-2</v>
      </c>
      <c r="KX8" s="39">
        <v>7.0304406240532094E-2</v>
      </c>
      <c r="KY8" s="39">
        <v>8.2072268742920798E-2</v>
      </c>
      <c r="KZ8" s="39">
        <v>7.1079174851770802E-2</v>
      </c>
      <c r="LA8" s="39">
        <v>7.039367113509E-2</v>
      </c>
      <c r="LB8" s="39">
        <v>6.7003061290565893E-2</v>
      </c>
      <c r="LC8" s="39">
        <v>6.7785499621048295E-2</v>
      </c>
      <c r="LD8" s="39">
        <v>8.1976299358968899E-2</v>
      </c>
      <c r="LE8" s="39">
        <v>0.95092312104856802</v>
      </c>
      <c r="LF8" s="39">
        <v>6.9735271919847602E-2</v>
      </c>
      <c r="LG8" s="39">
        <v>7.1830474165550398E-2</v>
      </c>
      <c r="LH8" s="39">
        <v>0.1049445965425</v>
      </c>
      <c r="LI8" s="39">
        <v>0.13993931904212101</v>
      </c>
      <c r="LJ8" s="39">
        <v>6.3675360602870601E-2</v>
      </c>
      <c r="LK8" s="39">
        <v>0.21497653919034401</v>
      </c>
      <c r="LL8" s="39">
        <v>0.267725303651563</v>
      </c>
      <c r="LM8" s="39">
        <v>0.14361895728440199</v>
      </c>
      <c r="LN8" s="39">
        <v>0.12944745693939999</v>
      </c>
      <c r="LO8" s="39">
        <v>0.107549730047191</v>
      </c>
      <c r="LP8" s="39">
        <v>0.28928732532788098</v>
      </c>
      <c r="LQ8" s="39">
        <v>0.24260263133374699</v>
      </c>
      <c r="LR8" s="39">
        <v>0.24858482321097899</v>
      </c>
      <c r="LS8" s="39">
        <v>0.12675025768928899</v>
      </c>
      <c r="LT8" s="39">
        <v>0.132267904768304</v>
      </c>
      <c r="LU8" s="39">
        <v>0.145086442052728</v>
      </c>
      <c r="LV8" s="39">
        <v>0.274301680278696</v>
      </c>
      <c r="LW8" s="39">
        <v>0.23818056336756499</v>
      </c>
      <c r="LX8" s="39">
        <v>0.12424757966963799</v>
      </c>
      <c r="LY8" s="39">
        <v>0.255377526833722</v>
      </c>
      <c r="LZ8" s="39">
        <v>0.22717381115111199</v>
      </c>
      <c r="MA8" s="39">
        <v>0.17670891416130399</v>
      </c>
      <c r="MB8" s="39">
        <v>0.451557239727985</v>
      </c>
      <c r="MC8" s="39">
        <v>0.15597430171648999</v>
      </c>
      <c r="MD8" s="39">
        <v>0.135191931612829</v>
      </c>
      <c r="ME8" s="39">
        <v>0.15133383919034099</v>
      </c>
      <c r="MF8" s="39">
        <v>0.198057465168859</v>
      </c>
      <c r="MG8" s="39">
        <v>0.174137353433646</v>
      </c>
      <c r="MH8" s="39">
        <v>0.242186093338571</v>
      </c>
      <c r="MI8" s="39">
        <v>0.17894285494762799</v>
      </c>
      <c r="MJ8" s="39">
        <v>0.142773024723331</v>
      </c>
      <c r="MK8" s="39">
        <v>0.123849517639985</v>
      </c>
      <c r="ML8" s="39">
        <v>0.191444789926322</v>
      </c>
      <c r="MM8" s="39">
        <v>0.24579200908908599</v>
      </c>
      <c r="MN8" s="39">
        <v>0.17546184475757501</v>
      </c>
      <c r="MO8" s="39">
        <v>0.18422228089081</v>
      </c>
      <c r="MP8" s="39">
        <v>0.14793781744085299</v>
      </c>
      <c r="MQ8" s="39">
        <v>0.14366924463679201</v>
      </c>
      <c r="MR8" s="39">
        <v>0.15399956482693</v>
      </c>
      <c r="MS8" s="39">
        <v>0.177875175460874</v>
      </c>
      <c r="MT8" s="39">
        <v>0.181200354559512</v>
      </c>
      <c r="MU8" s="39">
        <v>0.500529724796414</v>
      </c>
      <c r="MV8" s="39">
        <v>0.21420261793244899</v>
      </c>
      <c r="MW8" s="39">
        <v>0.25312755041170099</v>
      </c>
      <c r="MX8" s="39">
        <v>0.197656229276919</v>
      </c>
      <c r="MY8" s="39">
        <v>0.13876562159012301</v>
      </c>
      <c r="MZ8" s="39">
        <v>0.129627679003049</v>
      </c>
      <c r="NA8" s="39">
        <v>0.134495591872098</v>
      </c>
      <c r="NB8" s="39">
        <v>0.13558005686911501</v>
      </c>
      <c r="NC8" s="39">
        <v>0.166866417328354</v>
      </c>
      <c r="ND8" s="39">
        <v>0.15983670055768601</v>
      </c>
      <c r="NE8" s="39">
        <v>0.18147412708688501</v>
      </c>
      <c r="NF8" s="39">
        <v>0.32687288860991698</v>
      </c>
      <c r="NG8" s="39">
        <v>0.136029788717004</v>
      </c>
      <c r="NH8" s="39">
        <v>0.16931268459617799</v>
      </c>
      <c r="NI8" s="39">
        <v>0.172801716376704</v>
      </c>
      <c r="NJ8" s="39">
        <v>0.156478173946212</v>
      </c>
      <c r="NK8" s="39">
        <v>0.192392571769192</v>
      </c>
      <c r="NL8" s="39">
        <v>0.135864572506915</v>
      </c>
      <c r="NM8" s="39">
        <v>0.124526720248802</v>
      </c>
      <c r="NN8" s="39">
        <v>0.12150594910894701</v>
      </c>
      <c r="NO8" s="39">
        <v>0.13640736547934701</v>
      </c>
      <c r="NP8" s="39">
        <v>0.15132082791223</v>
      </c>
      <c r="NQ8" s="39">
        <v>0.132864415837294</v>
      </c>
      <c r="NR8" s="39">
        <v>0.120443667840714</v>
      </c>
      <c r="NS8" s="39">
        <v>0.13666068977269499</v>
      </c>
      <c r="NT8" s="39">
        <v>0.119892463231125</v>
      </c>
      <c r="NU8" s="39">
        <v>0.19663239139494901</v>
      </c>
      <c r="NV8" s="39">
        <v>0.19396668270527301</v>
      </c>
      <c r="NW8" s="39">
        <v>0.33810698320489102</v>
      </c>
      <c r="NX8" s="39">
        <v>0.26542801367999402</v>
      </c>
      <c r="NY8" s="39">
        <v>0.16996320267375001</v>
      </c>
      <c r="NZ8" s="39">
        <v>0.179017409700131</v>
      </c>
      <c r="OA8" s="39">
        <v>0.17315677501170301</v>
      </c>
      <c r="OB8" s="39">
        <v>0.13975832424165399</v>
      </c>
      <c r="OC8" s="39">
        <v>0.18782679934191099</v>
      </c>
      <c r="OD8" s="39">
        <v>0.216364253057162</v>
      </c>
      <c r="OE8" s="39">
        <v>0.173582989914838</v>
      </c>
      <c r="OF8" s="39">
        <v>0.140664684789297</v>
      </c>
      <c r="OG8" s="39">
        <v>0.28360356724618002</v>
      </c>
      <c r="OH8" s="39">
        <v>0.20523453803679101</v>
      </c>
      <c r="OI8" s="39">
        <v>0.19596683088933001</v>
      </c>
      <c r="OJ8" s="39">
        <v>0.44346521965743901</v>
      </c>
      <c r="OK8" s="39">
        <v>0.15233771545605701</v>
      </c>
      <c r="OL8" s="39">
        <v>0.230744369908538</v>
      </c>
      <c r="OM8" s="39">
        <v>0.49973364741437099</v>
      </c>
      <c r="ON8" s="39">
        <v>0.25834789506865602</v>
      </c>
      <c r="OO8" s="39">
        <v>0.32033239508421202</v>
      </c>
      <c r="OP8" s="39">
        <v>0.17063346761645401</v>
      </c>
      <c r="OQ8" s="39">
        <v>0.18084649260777</v>
      </c>
      <c r="OR8" s="39">
        <v>0.31873302711917401</v>
      </c>
      <c r="OS8" s="39">
        <v>0.15978757933471499</v>
      </c>
      <c r="OT8" s="39">
        <v>0.24875474661311001</v>
      </c>
      <c r="OU8" s="39">
        <v>0.22350860820358401</v>
      </c>
      <c r="OV8" s="39">
        <v>0.34395922385696998</v>
      </c>
      <c r="OW8" s="39">
        <v>0.25921703588452799</v>
      </c>
      <c r="OX8" s="39">
        <v>0.79218118892739198</v>
      </c>
      <c r="OY8" s="39">
        <v>0.150171969452812</v>
      </c>
      <c r="OZ8" s="39">
        <v>0.22780639265395999</v>
      </c>
      <c r="PA8" s="39">
        <v>0.191229557357289</v>
      </c>
      <c r="PB8" s="39">
        <v>0.158788715055285</v>
      </c>
      <c r="PC8" s="39">
        <v>0.21935791329219401</v>
      </c>
      <c r="PD8" s="39">
        <v>0.16996080042223499</v>
      </c>
      <c r="PE8" s="39">
        <v>0.14990776189822699</v>
      </c>
      <c r="PF8" s="39">
        <v>0.20707187935959601</v>
      </c>
      <c r="PG8" s="39">
        <v>0.12581479145996699</v>
      </c>
      <c r="PH8" s="39">
        <v>0.129233633289041</v>
      </c>
      <c r="PI8" s="39">
        <v>0.17976610775918</v>
      </c>
      <c r="PJ8" s="39">
        <v>0.22049792775056601</v>
      </c>
      <c r="PK8" s="39">
        <v>0.199371904893589</v>
      </c>
      <c r="PL8" s="39">
        <v>0.14414336809807199</v>
      </c>
      <c r="PM8" s="39">
        <v>0.107464046306413</v>
      </c>
      <c r="PN8" s="39">
        <v>0.135067545470172</v>
      </c>
      <c r="PO8" s="39">
        <v>0.12158723177700199</v>
      </c>
      <c r="PP8" s="39">
        <v>0.14511770953536801</v>
      </c>
      <c r="PQ8" s="39">
        <v>0.13822614339492201</v>
      </c>
      <c r="PR8" s="39">
        <v>0.10815342862576401</v>
      </c>
      <c r="PS8" s="39">
        <v>0.13796809449605599</v>
      </c>
      <c r="PT8" s="39">
        <v>0.17513106231188399</v>
      </c>
      <c r="PU8" s="39">
        <v>0.14081951656386699</v>
      </c>
      <c r="PV8" s="39">
        <v>0.14563684603453</v>
      </c>
      <c r="PW8" s="39">
        <v>0.142375641809451</v>
      </c>
      <c r="PX8" s="39">
        <v>0.15409823965050901</v>
      </c>
      <c r="PY8" s="39">
        <v>0.14004049494374701</v>
      </c>
      <c r="PZ8" s="39">
        <v>0.14005302938879199</v>
      </c>
      <c r="QA8" s="39">
        <v>0.145194048129271</v>
      </c>
      <c r="QB8" s="39">
        <v>0.22163692594189199</v>
      </c>
      <c r="QC8" s="39">
        <v>0.192860467531103</v>
      </c>
      <c r="QD8" s="39">
        <v>0.14782648741509399</v>
      </c>
      <c r="QE8" s="39">
        <v>0.159103775439801</v>
      </c>
      <c r="QF8" s="39">
        <v>0.15393938852458</v>
      </c>
      <c r="QG8" s="39">
        <v>0.14893943190352599</v>
      </c>
      <c r="QH8" s="39">
        <v>0.17384516012239001</v>
      </c>
      <c r="QI8" s="39">
        <v>0.103066887381809</v>
      </c>
      <c r="QJ8" s="39">
        <v>0.28125616235249601</v>
      </c>
      <c r="QK8" s="39">
        <v>0.14352310305539701</v>
      </c>
      <c r="QL8" s="39">
        <v>0.111540568117871</v>
      </c>
      <c r="QM8" s="39">
        <v>0.23074762072275001</v>
      </c>
      <c r="QN8" s="39">
        <v>0.21026330524418499</v>
      </c>
      <c r="QO8" s="39">
        <v>0.154629211006445</v>
      </c>
      <c r="QP8" s="39">
        <v>0.153834011143507</v>
      </c>
      <c r="QQ8" s="39">
        <v>6.5787081204314604E-2</v>
      </c>
      <c r="QR8" s="39">
        <v>0.153211408532239</v>
      </c>
      <c r="QS8" s="39">
        <v>0.13899309161210599</v>
      </c>
      <c r="QT8" s="39">
        <v>0.13438416941129999</v>
      </c>
      <c r="QU8" s="39">
        <v>0.18508368974634601</v>
      </c>
      <c r="QV8" s="39">
        <v>0.12099573739072</v>
      </c>
      <c r="QW8" s="39">
        <v>0.117850801837631</v>
      </c>
      <c r="QX8" s="39">
        <v>0.15016512363911899</v>
      </c>
      <c r="QY8" s="39">
        <v>0.14577833772019699</v>
      </c>
      <c r="QZ8" s="39">
        <v>0.14850285699827701</v>
      </c>
      <c r="RA8" s="39">
        <v>0.13388039784158901</v>
      </c>
      <c r="RB8" s="39">
        <v>0.251578307659102</v>
      </c>
      <c r="RC8" s="39">
        <v>0.15092492358218701</v>
      </c>
      <c r="RD8" s="39">
        <v>0.217458641567742</v>
      </c>
      <c r="RE8" s="39">
        <v>0.23182222453993301</v>
      </c>
      <c r="RF8" s="39">
        <v>0.18544603374804799</v>
      </c>
      <c r="RG8" s="39">
        <v>0.15678776316708001</v>
      </c>
      <c r="RH8" s="39">
        <v>0.15668327127474099</v>
      </c>
      <c r="RI8" s="39">
        <v>0.20412818136097</v>
      </c>
      <c r="RJ8" s="39">
        <v>0.40721081022935401</v>
      </c>
      <c r="RK8" s="39">
        <v>0.42741702904328699</v>
      </c>
      <c r="RL8" s="39">
        <v>0.17011266547857301</v>
      </c>
      <c r="RM8" s="39">
        <v>0.172306793361445</v>
      </c>
      <c r="RN8" s="39">
        <v>0.17162345845202701</v>
      </c>
      <c r="RO8" s="39">
        <v>0.305490061879653</v>
      </c>
      <c r="RP8" s="39">
        <v>0.190300035308513</v>
      </c>
      <c r="RQ8" s="39">
        <v>0.143415211188583</v>
      </c>
      <c r="RR8" s="39">
        <v>0.153862740262739</v>
      </c>
      <c r="RS8" s="39">
        <v>0.25043246831050398</v>
      </c>
      <c r="RT8" s="39">
        <v>0.13645261810797599</v>
      </c>
      <c r="RU8" s="39">
        <v>0.137504958199996</v>
      </c>
      <c r="RV8" s="39">
        <v>0.14613645960469501</v>
      </c>
      <c r="RW8" s="39">
        <v>0.24188004877751801</v>
      </c>
      <c r="RX8" s="39">
        <v>0.175324085556855</v>
      </c>
      <c r="RY8" s="39">
        <v>0.16552296529420399</v>
      </c>
      <c r="RZ8" s="39">
        <v>0.19680750513407799</v>
      </c>
      <c r="SA8" s="39">
        <v>0.36986473319232699</v>
      </c>
      <c r="SB8" s="39">
        <v>0.282234531265046</v>
      </c>
      <c r="SC8" s="39">
        <v>0.17299801293230699</v>
      </c>
      <c r="SD8" s="39">
        <v>0.163705761177106</v>
      </c>
      <c r="SE8" s="39">
        <v>0.13688462082309699</v>
      </c>
      <c r="SF8" s="39">
        <v>0.70666863141540104</v>
      </c>
      <c r="SG8" s="39">
        <v>5.8519438602129603E-2</v>
      </c>
      <c r="SH8" s="39">
        <v>0.29386535668597902</v>
      </c>
      <c r="SI8" s="39">
        <v>0.233506444626082</v>
      </c>
      <c r="SJ8" s="39">
        <v>0.23270825219298</v>
      </c>
      <c r="SK8" s="39">
        <v>0.29411194410918401</v>
      </c>
      <c r="SL8" s="39">
        <v>0.29603058260836601</v>
      </c>
      <c r="SM8" s="39">
        <v>0.206896767643272</v>
      </c>
      <c r="SN8" s="39">
        <v>0.224178226936951</v>
      </c>
      <c r="SO8" s="39">
        <v>0.45720333432936999</v>
      </c>
      <c r="SP8" s="39">
        <v>0.32183888145606898</v>
      </c>
      <c r="SQ8" s="39">
        <v>0.28357157434575397</v>
      </c>
      <c r="SR8" s="39">
        <v>0.15869109835228501</v>
      </c>
      <c r="SS8" s="39">
        <v>0.30064913421675699</v>
      </c>
      <c r="ST8" s="39">
        <v>0.337769166879129</v>
      </c>
      <c r="SU8" s="39">
        <v>0.24426873197061</v>
      </c>
      <c r="SV8" s="39">
        <v>0.34373037600098499</v>
      </c>
      <c r="SW8" s="39">
        <v>0.219617933929457</v>
      </c>
      <c r="SX8" s="39">
        <v>0.42747548304770999</v>
      </c>
      <c r="SY8" s="39">
        <v>0.315975774566507</v>
      </c>
      <c r="SZ8" s="39">
        <v>0.18663265151304201</v>
      </c>
      <c r="TA8" s="39">
        <v>0.185854910094637</v>
      </c>
      <c r="TB8" s="39">
        <v>0.30775273706042899</v>
      </c>
      <c r="TC8" s="39">
        <v>0.18212274563453801</v>
      </c>
      <c r="TD8" s="39">
        <v>0.31527349651216402</v>
      </c>
      <c r="TE8" s="39">
        <v>0.393727672981526</v>
      </c>
      <c r="TF8" s="39">
        <v>0.26242539613467802</v>
      </c>
      <c r="TG8" s="39">
        <v>0.14761760579623301</v>
      </c>
      <c r="TH8" s="39">
        <v>0.163054016867412</v>
      </c>
      <c r="TI8" s="39">
        <v>0.166106325377121</v>
      </c>
      <c r="TJ8" s="39">
        <v>0.23693325907957299</v>
      </c>
      <c r="TK8" s="39">
        <v>0.15958778407659099</v>
      </c>
      <c r="TL8" s="39">
        <v>0.12661449774834899</v>
      </c>
      <c r="TM8" s="39">
        <v>0.13208656990466699</v>
      </c>
      <c r="TN8" s="39">
        <v>0.15282976479615101</v>
      </c>
      <c r="TO8" s="39">
        <v>0.32961101277927701</v>
      </c>
      <c r="TP8" s="39">
        <v>0.144583512248454</v>
      </c>
      <c r="TQ8" s="39">
        <v>0.131560120897523</v>
      </c>
      <c r="TR8" s="39">
        <v>0.15952007404899499</v>
      </c>
      <c r="TS8" s="39">
        <v>0.31929591486575098</v>
      </c>
      <c r="TT8" s="39">
        <v>0.13167837222735901</v>
      </c>
      <c r="TU8" s="39">
        <v>0.19757960524739901</v>
      </c>
      <c r="TV8" s="39">
        <v>0.18894104939708101</v>
      </c>
      <c r="TW8" s="39">
        <v>0.12694926929814701</v>
      </c>
      <c r="TX8" s="39">
        <v>0.16604734169679999</v>
      </c>
      <c r="TY8" s="39">
        <v>0.339501701097838</v>
      </c>
      <c r="TZ8" s="39">
        <v>0.22164151870276499</v>
      </c>
      <c r="UA8" s="39">
        <v>0.57379999095503098</v>
      </c>
      <c r="UB8" s="39">
        <v>0.46218883807847899</v>
      </c>
      <c r="UC8" s="39">
        <v>0.40141594740457798</v>
      </c>
      <c r="UD8" s="39">
        <v>0.41074538804330102</v>
      </c>
      <c r="UE8" s="39">
        <v>0.38875014833969102</v>
      </c>
      <c r="UF8" s="39">
        <v>0.18815335691082699</v>
      </c>
      <c r="UG8" s="39">
        <v>0.185205312866842</v>
      </c>
      <c r="UH8" s="39">
        <v>0.128951351533521</v>
      </c>
      <c r="UI8" s="39">
        <v>0.17032348798266</v>
      </c>
      <c r="UJ8" s="39">
        <v>0.21520891731538899</v>
      </c>
      <c r="UK8" s="39">
        <v>0.14314188818121601</v>
      </c>
      <c r="UL8" s="39">
        <v>0.181464818806859</v>
      </c>
      <c r="UM8" s="39">
        <v>0.14658964212303899</v>
      </c>
      <c r="UN8" s="39">
        <v>0.138871468555163</v>
      </c>
      <c r="UO8" s="39">
        <v>0.14254422881725401</v>
      </c>
      <c r="UP8" s="39">
        <v>0.21147887636908799</v>
      </c>
      <c r="UQ8" s="39"/>
      <c r="UR8" s="39">
        <f t="shared" si="1"/>
        <v>0.19281252473358099</v>
      </c>
      <c r="US8" s="39">
        <f t="shared" si="2"/>
        <v>0.14893943190352599</v>
      </c>
      <c r="UU8" s="1">
        <f t="shared" si="0"/>
        <v>149</v>
      </c>
      <c r="UV8" s="1">
        <f t="shared" si="3"/>
        <v>449</v>
      </c>
    </row>
    <row r="9" spans="1:568" x14ac:dyDescent="0.2">
      <c r="A9" s="3" t="s">
        <v>1421</v>
      </c>
      <c r="B9" s="39">
        <v>0.10255729031873501</v>
      </c>
      <c r="C9" s="39">
        <v>8.3054467083796005E-2</v>
      </c>
      <c r="D9" s="39">
        <v>0.20268542833418601</v>
      </c>
      <c r="E9" s="39">
        <v>0.28567604564606902</v>
      </c>
      <c r="F9" s="39">
        <v>0.23383807619223801</v>
      </c>
      <c r="G9" s="39">
        <v>0.48089211465493198</v>
      </c>
      <c r="H9" s="39">
        <v>0.32752218805744499</v>
      </c>
      <c r="I9" s="39">
        <v>0.53012747414825501</v>
      </c>
      <c r="J9" s="39">
        <v>0.20613675188580699</v>
      </c>
      <c r="K9" s="39">
        <v>0.28148001426453401</v>
      </c>
      <c r="L9" s="39">
        <v>0.28288259970992702</v>
      </c>
      <c r="M9" s="39">
        <v>0.37709384271156299</v>
      </c>
      <c r="N9" s="39">
        <v>0.116277627348947</v>
      </c>
      <c r="O9" s="39">
        <v>0.107838860345427</v>
      </c>
      <c r="P9" s="39">
        <v>0.111104798066492</v>
      </c>
      <c r="Q9" s="39">
        <v>0.116570162155436</v>
      </c>
      <c r="R9" s="39">
        <v>0.166854491493095</v>
      </c>
      <c r="S9" s="39">
        <v>8.1987232676208902E-2</v>
      </c>
      <c r="T9" s="39">
        <v>7.4254235780108202E-2</v>
      </c>
      <c r="U9" s="39">
        <v>7.2591940032126795E-2</v>
      </c>
      <c r="V9" s="39">
        <v>3.4085701388084297E-2</v>
      </c>
      <c r="W9" s="39">
        <v>4.4334926779754001E-2</v>
      </c>
      <c r="X9" s="39">
        <v>7.5912927073046907E-2</v>
      </c>
      <c r="Y9" s="39">
        <v>0.190106874116451</v>
      </c>
      <c r="Z9" s="39">
        <v>0.30109854268571401</v>
      </c>
      <c r="AA9" s="39">
        <v>0.10595964215963501</v>
      </c>
      <c r="AB9" s="39">
        <v>6.3690423025707599E-2</v>
      </c>
      <c r="AC9" s="39">
        <v>5.8868443995990602E-2</v>
      </c>
      <c r="AD9" s="39">
        <v>5.49688313116811E-2</v>
      </c>
      <c r="AE9" s="39">
        <v>5.3823698416802797E-2</v>
      </c>
      <c r="AF9" s="39">
        <v>3.7810060811404499E-2</v>
      </c>
      <c r="AG9" s="39">
        <v>4.65611113561527E-2</v>
      </c>
      <c r="AH9" s="39">
        <v>4.9473156816393103E-2</v>
      </c>
      <c r="AI9" s="39">
        <v>4.8337415512698802E-2</v>
      </c>
      <c r="AJ9" s="39">
        <v>5.0987172610717599E-2</v>
      </c>
      <c r="AK9" s="39">
        <v>5.1939327248254501E-2</v>
      </c>
      <c r="AL9" s="39">
        <v>5.1512740617060099E-2</v>
      </c>
      <c r="AM9" s="39">
        <v>4.65403785694707E-2</v>
      </c>
      <c r="AN9" s="39">
        <v>6.0899342127883803E-2</v>
      </c>
      <c r="AO9" s="39">
        <v>4.99608050843676E-2</v>
      </c>
      <c r="AP9" s="39">
        <v>4.18698221657961E-2</v>
      </c>
      <c r="AQ9" s="39">
        <v>6.5376834771208994E-2</v>
      </c>
      <c r="AR9" s="39">
        <v>0.11044098713268399</v>
      </c>
      <c r="AS9" s="39">
        <v>0.12934445656511501</v>
      </c>
      <c r="AT9" s="39">
        <v>5.9343875024576602E-2</v>
      </c>
      <c r="AU9" s="39">
        <v>8.2767907162992399E-2</v>
      </c>
      <c r="AV9" s="39">
        <v>0.33007295512977702</v>
      </c>
      <c r="AW9" s="39">
        <v>0.30220498791759598</v>
      </c>
      <c r="AX9" s="39">
        <v>2.3950620707826702</v>
      </c>
      <c r="AY9" s="39">
        <v>0.120186513013883</v>
      </c>
      <c r="AZ9" s="39"/>
      <c r="BA9" s="39">
        <v>6.2790615185036897E-2</v>
      </c>
      <c r="BB9" s="39">
        <v>7.6563007583435094E-2</v>
      </c>
      <c r="BC9" s="39">
        <v>0.15786266324220899</v>
      </c>
      <c r="BD9" s="39">
        <v>7.6532139465310706E-2</v>
      </c>
      <c r="BE9" s="39">
        <v>0.157630289975104</v>
      </c>
      <c r="BF9" s="39">
        <v>5.9865017774303302E-2</v>
      </c>
      <c r="BG9" s="39">
        <v>0.24365653992800199</v>
      </c>
      <c r="BH9" s="39">
        <v>6.4470782640661597E-2</v>
      </c>
      <c r="BI9" s="39">
        <v>0.38817432868419399</v>
      </c>
      <c r="BJ9" s="39">
        <v>9.1456008153464399E-2</v>
      </c>
      <c r="BK9" s="39">
        <v>0.17068233128664401</v>
      </c>
      <c r="BL9" s="39">
        <v>7.7467248692557694E-2</v>
      </c>
      <c r="BM9" s="39">
        <v>9.7891195160552696E-2</v>
      </c>
      <c r="BN9" s="39">
        <v>4.5121883341878402E-2</v>
      </c>
      <c r="BO9" s="39">
        <v>6.0858667630785603E-2</v>
      </c>
      <c r="BP9" s="39">
        <v>0.195882194545383</v>
      </c>
      <c r="BQ9" s="39">
        <v>7.6653537710078296E-2</v>
      </c>
      <c r="BR9" s="39">
        <v>0.80472036832842397</v>
      </c>
      <c r="BS9" s="39">
        <v>7.5379139185464503E-2</v>
      </c>
      <c r="BT9" s="39">
        <v>7.4804845294523706E-2</v>
      </c>
      <c r="BU9" s="39">
        <v>7.5661614856754697E-2</v>
      </c>
      <c r="BV9" s="39">
        <v>0.233718420512741</v>
      </c>
      <c r="BW9" s="39">
        <v>3.8638052752270897E-2</v>
      </c>
      <c r="BX9" s="39">
        <v>8.6958958861398802E-2</v>
      </c>
      <c r="BY9" s="39">
        <v>7.2424170230328294E-2</v>
      </c>
      <c r="BZ9" s="39">
        <v>5.8460152833152403E-2</v>
      </c>
      <c r="CA9" s="39">
        <v>6.7977529853285104E-2</v>
      </c>
      <c r="CB9" s="39">
        <v>5.3168072432354503E-2</v>
      </c>
      <c r="CC9" s="39">
        <v>0.22967174566120899</v>
      </c>
      <c r="CD9" s="39">
        <v>0.16072760094678501</v>
      </c>
      <c r="CE9" s="39">
        <v>0.168642485235562</v>
      </c>
      <c r="CF9" s="39">
        <v>7.6858679074882502E-2</v>
      </c>
      <c r="CG9" s="39">
        <v>0.11305160729545199</v>
      </c>
      <c r="CH9" s="39">
        <v>0.48158151845684</v>
      </c>
      <c r="CI9" s="39">
        <v>0.154460042153372</v>
      </c>
      <c r="CJ9" s="39">
        <v>0.197929813416303</v>
      </c>
      <c r="CK9" s="39"/>
      <c r="CL9" s="39"/>
      <c r="CM9" s="39">
        <v>0.125732502194561</v>
      </c>
      <c r="CN9" s="39">
        <v>3.7587547911551597E-2</v>
      </c>
      <c r="CO9" s="39">
        <v>0.13985467538913399</v>
      </c>
      <c r="CP9" s="39"/>
      <c r="CQ9" s="39">
        <v>0.32598000282943301</v>
      </c>
      <c r="CR9" s="39">
        <v>0.195033365802949</v>
      </c>
      <c r="CS9" s="39">
        <v>0.15054612874449899</v>
      </c>
      <c r="CT9" s="39">
        <v>0.24797824505805899</v>
      </c>
      <c r="CU9" s="39">
        <v>0.11089065479536001</v>
      </c>
      <c r="CV9" s="39">
        <v>0.27179926280040101</v>
      </c>
      <c r="CW9" s="39">
        <v>8.5851993207689895E-2</v>
      </c>
      <c r="CX9" s="39">
        <v>0.113490154170151</v>
      </c>
      <c r="CY9" s="39">
        <v>0.140988970962315</v>
      </c>
      <c r="CZ9" s="39">
        <v>0.26639902911918201</v>
      </c>
      <c r="DA9" s="39">
        <v>0.23107193254574199</v>
      </c>
      <c r="DB9" s="39">
        <v>0.165999568721307</v>
      </c>
      <c r="DC9" s="39">
        <v>8.3992267727085193E-2</v>
      </c>
      <c r="DD9" s="39">
        <v>0.10069887559900299</v>
      </c>
      <c r="DE9" s="39">
        <v>0.103528345328337</v>
      </c>
      <c r="DF9" s="39">
        <v>0.105778897179314</v>
      </c>
      <c r="DG9" s="39">
        <v>0.13881619120320199</v>
      </c>
      <c r="DH9" s="39">
        <v>0.25109899768261201</v>
      </c>
      <c r="DI9" s="39">
        <v>0.206362837431462</v>
      </c>
      <c r="DJ9" s="39">
        <v>0.40652391061429799</v>
      </c>
      <c r="DK9" s="39">
        <v>0.12019016018767301</v>
      </c>
      <c r="DL9" s="39">
        <v>0.14444145840964501</v>
      </c>
      <c r="DM9" s="39">
        <v>0.28866731601370599</v>
      </c>
      <c r="DN9" s="39">
        <v>0.29205555120154503</v>
      </c>
      <c r="DO9" s="39">
        <v>0.13153101165391201</v>
      </c>
      <c r="DP9" s="39">
        <v>0.18067682300707999</v>
      </c>
      <c r="DQ9" s="39">
        <v>0.124607946176073</v>
      </c>
      <c r="DR9" s="39">
        <v>0.14613500493864801</v>
      </c>
      <c r="DS9" s="39">
        <v>0.267883113603755</v>
      </c>
      <c r="DT9" s="39">
        <v>0.36837289831527498</v>
      </c>
      <c r="DU9" s="39">
        <v>0.26488737990623201</v>
      </c>
      <c r="DV9" s="39">
        <v>0.28922331577772697</v>
      </c>
      <c r="DW9" s="39">
        <v>0.23200187481901099</v>
      </c>
      <c r="DX9" s="39">
        <v>9.3819375965682905E-2</v>
      </c>
      <c r="DY9" s="39">
        <v>0.21949371101218601</v>
      </c>
      <c r="DZ9" s="39">
        <v>0.20851735067507601</v>
      </c>
      <c r="EA9" s="39">
        <v>0.10521100987988501</v>
      </c>
      <c r="EB9" s="39">
        <v>0.106678083247709</v>
      </c>
      <c r="EC9" s="39">
        <v>0.10365871084419</v>
      </c>
      <c r="ED9" s="39">
        <v>9.1609625840305506E-2</v>
      </c>
      <c r="EE9" s="39">
        <v>0.41048345561782201</v>
      </c>
      <c r="EF9" s="39">
        <v>0.53006902370489695</v>
      </c>
      <c r="EG9" s="39">
        <v>0.12684027439541701</v>
      </c>
      <c r="EH9" s="39">
        <v>0.10465578644574899</v>
      </c>
      <c r="EI9" s="39">
        <v>9.2469872440898701E-2</v>
      </c>
      <c r="EJ9" s="39">
        <v>0.23356453544872399</v>
      </c>
      <c r="EK9" s="39">
        <v>0.43421255771316603</v>
      </c>
      <c r="EL9" s="39">
        <v>0.55784091778633904</v>
      </c>
      <c r="EM9" s="39">
        <v>0.1838688193362</v>
      </c>
      <c r="EN9" s="39">
        <v>0.17163134524187201</v>
      </c>
      <c r="EO9" s="39">
        <v>0.112906221518002</v>
      </c>
      <c r="EP9" s="39">
        <v>0.20423694260797501</v>
      </c>
      <c r="EQ9" s="39">
        <v>0.21628785212086901</v>
      </c>
      <c r="ER9" s="39">
        <v>8.0741029960183605E-2</v>
      </c>
      <c r="ES9" s="39">
        <v>0.11468160041933199</v>
      </c>
      <c r="ET9" s="39">
        <v>0.36341287734173999</v>
      </c>
      <c r="EU9" s="39">
        <v>0.16515680836843299</v>
      </c>
      <c r="EV9" s="39">
        <v>0.12650375331946001</v>
      </c>
      <c r="EW9" s="39">
        <v>0.21431467241287</v>
      </c>
      <c r="EX9" s="39">
        <v>0.12995232182754299</v>
      </c>
      <c r="EY9" s="39">
        <v>0.122443053854948</v>
      </c>
      <c r="EZ9" s="39">
        <v>0.195109494172411</v>
      </c>
      <c r="FA9" s="39">
        <v>0.21414203936227</v>
      </c>
      <c r="FB9" s="39">
        <v>0.129957781230707</v>
      </c>
      <c r="FC9" s="39">
        <v>0.23828850571569499</v>
      </c>
      <c r="FD9" s="39">
        <v>0.12889366166610899</v>
      </c>
      <c r="FE9" s="39">
        <v>0.18106484412552401</v>
      </c>
      <c r="FF9" s="39">
        <v>0.12235160631522</v>
      </c>
      <c r="FG9" s="39">
        <v>0.20820560270272201</v>
      </c>
      <c r="FH9" s="39">
        <v>0.27783227176965902</v>
      </c>
      <c r="FI9" s="39">
        <v>0.12313060378728501</v>
      </c>
      <c r="FJ9" s="39">
        <v>0.223795092598017</v>
      </c>
      <c r="FK9" s="39">
        <v>0.144495299180044</v>
      </c>
      <c r="FL9" s="39">
        <v>0.27016615480040801</v>
      </c>
      <c r="FM9" s="39">
        <v>0.154168315376849</v>
      </c>
      <c r="FN9" s="39">
        <v>0.71206692268094696</v>
      </c>
      <c r="FO9" s="39">
        <v>0.13133926855124201</v>
      </c>
      <c r="FP9" s="39">
        <v>0.29042570104934301</v>
      </c>
      <c r="FQ9" s="39">
        <v>0.45721785621627398</v>
      </c>
      <c r="FR9" s="39">
        <v>0.64784964221657404</v>
      </c>
      <c r="FS9" s="39">
        <v>0.67269459386653596</v>
      </c>
      <c r="FT9" s="39">
        <v>6.6458823449072099E-2</v>
      </c>
      <c r="FU9" s="39">
        <v>7.1252855075703406E-2</v>
      </c>
      <c r="FV9" s="39">
        <v>7.0224677366002797E-2</v>
      </c>
      <c r="FW9" s="39">
        <v>6.9226492818692906E-2</v>
      </c>
      <c r="FX9" s="39">
        <v>7.0008229378962103E-2</v>
      </c>
      <c r="FY9" s="39">
        <v>6.8454147684888403E-2</v>
      </c>
      <c r="FZ9" s="39">
        <v>6.8206210257917593E-2</v>
      </c>
      <c r="GA9" s="39">
        <v>8.0136222649020095E-2</v>
      </c>
      <c r="GB9" s="39">
        <v>6.5173582158988899E-2</v>
      </c>
      <c r="GC9" s="39">
        <v>0.195076747938566</v>
      </c>
      <c r="GD9" s="39">
        <v>0.469185471589387</v>
      </c>
      <c r="GE9" s="39">
        <v>0.29089417681994001</v>
      </c>
      <c r="GF9" s="39">
        <v>0.27468779784498398</v>
      </c>
      <c r="GG9" s="39">
        <v>0.23911423868576001</v>
      </c>
      <c r="GH9" s="39">
        <v>0.76617475497262799</v>
      </c>
      <c r="GI9" s="39">
        <v>8.2928323298377599E-2</v>
      </c>
      <c r="GJ9" s="39">
        <v>7.5847508190651197E-2</v>
      </c>
      <c r="GK9" s="39">
        <v>0.69966662406748703</v>
      </c>
      <c r="GL9" s="39">
        <v>7.3589935751796606E-2</v>
      </c>
      <c r="GM9" s="39">
        <v>6.3544697897360294E-2</v>
      </c>
      <c r="GN9" s="39">
        <v>7.4670137704432496E-2</v>
      </c>
      <c r="GO9" s="39">
        <v>7.8366958192781305E-2</v>
      </c>
      <c r="GP9" s="39">
        <v>8.9687234150335401E-2</v>
      </c>
      <c r="GQ9" s="39">
        <v>0.102420742794605</v>
      </c>
      <c r="GR9" s="39">
        <v>8.0511697091656398E-2</v>
      </c>
      <c r="GS9" s="39">
        <v>7.4635687179556306E-2</v>
      </c>
      <c r="GT9" s="39">
        <v>0.217747508038002</v>
      </c>
      <c r="GU9" s="39">
        <v>7.7143016550812502E-2</v>
      </c>
      <c r="GV9" s="39">
        <v>8.5931359695647205E-2</v>
      </c>
      <c r="GW9" s="39">
        <v>7.0316710473227698E-2</v>
      </c>
      <c r="GX9" s="39">
        <v>6.9539868137348096E-2</v>
      </c>
      <c r="GY9" s="39">
        <v>7.6021823818365503E-2</v>
      </c>
      <c r="GZ9" s="39">
        <v>0.108624945726305</v>
      </c>
      <c r="HA9" s="39">
        <v>5.9349815409902203E-2</v>
      </c>
      <c r="HB9" s="39">
        <v>0.28624760920609099</v>
      </c>
      <c r="HC9" s="39">
        <v>7.1243631120237405E-2</v>
      </c>
      <c r="HD9" s="39">
        <v>7.4399513782587495E-2</v>
      </c>
      <c r="HE9" s="39">
        <v>7.30894831338261E-2</v>
      </c>
      <c r="HF9" s="39">
        <v>7.1527146894007895E-2</v>
      </c>
      <c r="HG9" s="39">
        <v>9.7284438569151005E-2</v>
      </c>
      <c r="HH9" s="39">
        <v>0.100373230705914</v>
      </c>
      <c r="HI9" s="39">
        <v>6.9472690217335903E-2</v>
      </c>
      <c r="HJ9" s="39">
        <v>7.7498751924886394E-2</v>
      </c>
      <c r="HK9" s="39">
        <v>6.9461480729343397E-2</v>
      </c>
      <c r="HL9" s="39">
        <v>6.8498012274580203E-2</v>
      </c>
      <c r="HM9" s="39">
        <v>9.0430040907454795E-2</v>
      </c>
      <c r="HN9" s="39">
        <v>7.7385134950231499E-2</v>
      </c>
      <c r="HO9" s="39">
        <v>0.10211354766320099</v>
      </c>
      <c r="HP9" s="39">
        <v>7.6612126706989997E-2</v>
      </c>
      <c r="HQ9" s="39">
        <v>0.10823994630233399</v>
      </c>
      <c r="HR9" s="39">
        <v>0.122755774120171</v>
      </c>
      <c r="HS9" s="39">
        <v>0.50908690057402906</v>
      </c>
      <c r="HT9" s="39">
        <v>0.15836937943354501</v>
      </c>
      <c r="HU9" s="39">
        <v>7.6376765079162107E-2</v>
      </c>
      <c r="HV9" s="39">
        <v>9.6315824072680703E-2</v>
      </c>
      <c r="HW9" s="39">
        <v>8.2033267284872202E-2</v>
      </c>
      <c r="HX9" s="39">
        <v>7.5894181057015203E-2</v>
      </c>
      <c r="HY9" s="39">
        <v>6.9381384952942701E-2</v>
      </c>
      <c r="HZ9" s="39">
        <v>7.5854249335029794E-2</v>
      </c>
      <c r="IA9" s="39">
        <v>8.7869711912140797E-2</v>
      </c>
      <c r="IB9" s="39">
        <v>8.8468461032853898E-2</v>
      </c>
      <c r="IC9" s="39">
        <v>6.8294230232150505E-2</v>
      </c>
      <c r="ID9" s="39">
        <v>7.4122063314883399E-2</v>
      </c>
      <c r="IE9" s="39">
        <v>6.94939817232368E-2</v>
      </c>
      <c r="IF9" s="39">
        <v>7.23209995883006E-2</v>
      </c>
      <c r="IG9" s="39">
        <v>0.10312589232439499</v>
      </c>
      <c r="IH9" s="39">
        <v>0.49847177397718501</v>
      </c>
      <c r="II9" s="39">
        <v>0.12836297949891801</v>
      </c>
      <c r="IJ9" s="39">
        <v>0.10183998270445099</v>
      </c>
      <c r="IK9" s="39">
        <v>6.8933886250126405E-2</v>
      </c>
      <c r="IL9" s="39">
        <v>7.5704025610309297E-2</v>
      </c>
      <c r="IM9" s="39">
        <v>7.6928678120458394E-2</v>
      </c>
      <c r="IN9" s="39">
        <v>9.1146272991218497E-2</v>
      </c>
      <c r="IO9" s="39">
        <v>0.10323397806293499</v>
      </c>
      <c r="IP9" s="39">
        <v>0.172328174338575</v>
      </c>
      <c r="IQ9" s="39">
        <v>8.0345071674467E-2</v>
      </c>
      <c r="IR9" s="39">
        <v>7.0824898248898802E-2</v>
      </c>
      <c r="IS9" s="39">
        <v>7.1339564362020894E-2</v>
      </c>
      <c r="IT9" s="39">
        <v>0.14139152977956901</v>
      </c>
      <c r="IU9" s="39">
        <v>8.5843877189498694E-2</v>
      </c>
      <c r="IV9" s="39">
        <v>9.7427636285883898E-2</v>
      </c>
      <c r="IW9" s="39">
        <v>9.1506325349803394E-2</v>
      </c>
      <c r="IX9" s="39">
        <v>6.05713851662519E-2</v>
      </c>
      <c r="IY9" s="39">
        <v>9.7180934861922502E-2</v>
      </c>
      <c r="IZ9" s="39">
        <v>0.11440455066706499</v>
      </c>
      <c r="JA9" s="39">
        <v>7.4965931320229801E-2</v>
      </c>
      <c r="JB9" s="39">
        <v>7.2646589073269804E-2</v>
      </c>
      <c r="JC9" s="39">
        <v>0.172600690321563</v>
      </c>
      <c r="JD9" s="39">
        <v>5.8200902960424003E-2</v>
      </c>
      <c r="JE9" s="39">
        <v>8.45481665260744E-2</v>
      </c>
      <c r="JF9" s="39">
        <v>0.243651425989833</v>
      </c>
      <c r="JG9" s="39">
        <v>0.17471965046153601</v>
      </c>
      <c r="JH9" s="39">
        <v>0.151805746723993</v>
      </c>
      <c r="JI9" s="39">
        <v>8.0780372850374205E-2</v>
      </c>
      <c r="JJ9" s="39">
        <v>0.38978116293389897</v>
      </c>
      <c r="JK9" s="39">
        <v>0.297726990010172</v>
      </c>
      <c r="JL9" s="39">
        <v>0.107233449891924</v>
      </c>
      <c r="JM9" s="39">
        <v>0.22545816721620901</v>
      </c>
      <c r="JN9" s="39">
        <v>0.10007702730215901</v>
      </c>
      <c r="JO9" s="39">
        <v>0.34048986152681598</v>
      </c>
      <c r="JP9" s="39">
        <v>0.25304349947591598</v>
      </c>
      <c r="JQ9" s="39">
        <v>0.21079997085987301</v>
      </c>
      <c r="JR9" s="39">
        <v>0.116899035640857</v>
      </c>
      <c r="JS9" s="39">
        <v>0.196919282648925</v>
      </c>
      <c r="JT9" s="39">
        <v>0.228010408366009</v>
      </c>
      <c r="JU9" s="39">
        <v>8.3873095043844104E-2</v>
      </c>
      <c r="JV9" s="39">
        <v>0.15622451831492401</v>
      </c>
      <c r="JW9" s="39">
        <v>0.17152619225545099</v>
      </c>
      <c r="JX9" s="39">
        <v>0.13468552185036101</v>
      </c>
      <c r="JY9" s="39">
        <v>0.101126303165347</v>
      </c>
      <c r="JZ9" s="39">
        <v>7.7561371892782505E-2</v>
      </c>
      <c r="KA9" s="39">
        <v>9.4637413767489395E-2</v>
      </c>
      <c r="KB9" s="39">
        <v>9.5167109906090702E-2</v>
      </c>
      <c r="KC9" s="39">
        <v>0.10565660446960599</v>
      </c>
      <c r="KD9" s="39">
        <v>0.20102545885235501</v>
      </c>
      <c r="KE9" s="39">
        <v>0.22766270101882799</v>
      </c>
      <c r="KF9" s="39">
        <v>0.34225539377879599</v>
      </c>
      <c r="KG9" s="39">
        <v>0.197636966956313</v>
      </c>
      <c r="KH9" s="39">
        <v>0.153993587262654</v>
      </c>
      <c r="KI9" s="39">
        <v>0.12161226404318</v>
      </c>
      <c r="KJ9" s="39">
        <v>0.168596478180598</v>
      </c>
      <c r="KK9" s="39">
        <v>1.24137002524805</v>
      </c>
      <c r="KL9" s="39">
        <v>3.0409701016757398E-2</v>
      </c>
      <c r="KM9" s="39">
        <v>0.14179846249724701</v>
      </c>
      <c r="KN9" s="39">
        <v>9.4821756848031097E-2</v>
      </c>
      <c r="KO9" s="39">
        <v>0.114477291329461</v>
      </c>
      <c r="KP9" s="39">
        <v>4.3314221841361397E-2</v>
      </c>
      <c r="KQ9" s="39">
        <v>9.1742359168515406E-2</v>
      </c>
      <c r="KR9" s="39">
        <v>1.4814967726070101</v>
      </c>
      <c r="KS9" s="39">
        <v>0.100331785565</v>
      </c>
      <c r="KT9" s="39">
        <v>0.156927417855413</v>
      </c>
      <c r="KU9" s="39">
        <v>7.4076891646924298E-2</v>
      </c>
      <c r="KV9" s="39">
        <v>7.9867481694796197E-2</v>
      </c>
      <c r="KW9" s="39">
        <v>7.9426729321551107E-2</v>
      </c>
      <c r="KX9" s="39">
        <v>7.4844703445007404E-2</v>
      </c>
      <c r="KY9" s="39">
        <v>7.0712419976955404E-2</v>
      </c>
      <c r="KZ9" s="39">
        <v>7.4659150928371498E-2</v>
      </c>
      <c r="LA9" s="39">
        <v>7.1286858964167699E-2</v>
      </c>
      <c r="LB9" s="39">
        <v>7.4843960574849294E-2</v>
      </c>
      <c r="LC9" s="39">
        <v>7.0904088847967506E-2</v>
      </c>
      <c r="LD9" s="39">
        <v>9.4686416639501503E-2</v>
      </c>
      <c r="LE9" s="39">
        <v>0.44715563685549398</v>
      </c>
      <c r="LF9" s="39">
        <v>7.58088438680386E-2</v>
      </c>
      <c r="LG9" s="39">
        <v>7.8887130865759603E-2</v>
      </c>
      <c r="LH9" s="39">
        <v>8.3973554827566299E-2</v>
      </c>
      <c r="LI9" s="39">
        <v>0.15280539414789299</v>
      </c>
      <c r="LJ9" s="39">
        <v>4.9537289242051502E-2</v>
      </c>
      <c r="LK9" s="39">
        <v>0.253813485180794</v>
      </c>
      <c r="LL9" s="39">
        <v>0.107701418376379</v>
      </c>
      <c r="LM9" s="39">
        <v>9.3973398560717902E-2</v>
      </c>
      <c r="LN9" s="39">
        <v>0.10364476880972601</v>
      </c>
      <c r="LO9" s="39">
        <v>0.10135222990759001</v>
      </c>
      <c r="LP9" s="39">
        <v>0.27120409162653503</v>
      </c>
      <c r="LQ9" s="39">
        <v>0.22028784746812399</v>
      </c>
      <c r="LR9" s="39">
        <v>0.127220945364346</v>
      </c>
      <c r="LS9" s="39">
        <v>9.8488245772840696E-2</v>
      </c>
      <c r="LT9" s="39">
        <v>9.6358928984072903E-2</v>
      </c>
      <c r="LU9" s="39">
        <v>0.116781188796864</v>
      </c>
      <c r="LV9" s="39">
        <v>0.14008633335616899</v>
      </c>
      <c r="LW9" s="39">
        <v>0.13160114887470301</v>
      </c>
      <c r="LX9" s="39">
        <v>0.41800235954923298</v>
      </c>
      <c r="LY9" s="39">
        <v>0.121922460641985</v>
      </c>
      <c r="LZ9" s="39">
        <v>0.13493711983557799</v>
      </c>
      <c r="MA9" s="39">
        <v>0.108880319413376</v>
      </c>
      <c r="MB9" s="39">
        <v>0.146430306637444</v>
      </c>
      <c r="MC9" s="39">
        <v>8.2808663066441399E-2</v>
      </c>
      <c r="MD9" s="39">
        <v>8.4142306196006503E-2</v>
      </c>
      <c r="ME9" s="39">
        <v>7.9034246307669698E-2</v>
      </c>
      <c r="MF9" s="39">
        <v>0.17162810574107301</v>
      </c>
      <c r="MG9" s="39">
        <v>0.15905722837507</v>
      </c>
      <c r="MH9" s="39">
        <v>0.12495499040762501</v>
      </c>
      <c r="MI9" s="39">
        <v>0.101951412077798</v>
      </c>
      <c r="MJ9" s="39">
        <v>0.103661956514076</v>
      </c>
      <c r="MK9" s="39">
        <v>9.7625143257296196E-2</v>
      </c>
      <c r="ML9" s="39">
        <v>0.13117630498702301</v>
      </c>
      <c r="MM9" s="39">
        <v>0.17480822309626301</v>
      </c>
      <c r="MN9" s="39">
        <v>0.12840931154282201</v>
      </c>
      <c r="MO9" s="39">
        <v>0.12913461610709601</v>
      </c>
      <c r="MP9" s="39">
        <v>0.10783168568349601</v>
      </c>
      <c r="MQ9" s="39">
        <v>0.102473021534051</v>
      </c>
      <c r="MR9" s="39">
        <v>0.105190600825234</v>
      </c>
      <c r="MS9" s="39">
        <v>0.12462273053318999</v>
      </c>
      <c r="MT9" s="39">
        <v>0.15302356627473099</v>
      </c>
      <c r="MU9" s="39">
        <v>0.58191980880107896</v>
      </c>
      <c r="MV9" s="39">
        <v>0.17266581520019</v>
      </c>
      <c r="MW9" s="39">
        <v>0.150523784794967</v>
      </c>
      <c r="MX9" s="39">
        <v>0.11349808799316299</v>
      </c>
      <c r="MY9" s="39">
        <v>0.10289953397672801</v>
      </c>
      <c r="MZ9" s="39">
        <v>0.10257414492622401</v>
      </c>
      <c r="NA9" s="39">
        <v>0.11854220379357901</v>
      </c>
      <c r="NB9" s="39">
        <v>0.16694611407270801</v>
      </c>
      <c r="NC9" s="39">
        <v>0.11151050902630499</v>
      </c>
      <c r="ND9" s="39">
        <v>0.13394199860278</v>
      </c>
      <c r="NE9" s="39">
        <v>0.1208365287967</v>
      </c>
      <c r="NF9" s="39">
        <v>0.15340084547194799</v>
      </c>
      <c r="NG9" s="39">
        <v>8.4650222684382506E-2</v>
      </c>
      <c r="NH9" s="39">
        <v>0.220523155437896</v>
      </c>
      <c r="NI9" s="39">
        <v>0.233016914266404</v>
      </c>
      <c r="NJ9" s="39">
        <v>0.260037314945394</v>
      </c>
      <c r="NK9" s="39">
        <v>0.18118184503298501</v>
      </c>
      <c r="NL9" s="39">
        <v>0.100490155106048</v>
      </c>
      <c r="NM9" s="39">
        <v>8.4113897949404201E-2</v>
      </c>
      <c r="NN9" s="39">
        <v>8.7518005099804397E-2</v>
      </c>
      <c r="NO9" s="39">
        <v>0.11730062135255701</v>
      </c>
      <c r="NP9" s="39">
        <v>0.117526185586438</v>
      </c>
      <c r="NQ9" s="39">
        <v>0.104347008980144</v>
      </c>
      <c r="NR9" s="39">
        <v>9.8501072599667297E-2</v>
      </c>
      <c r="NS9" s="39">
        <v>0.115591035017438</v>
      </c>
      <c r="NT9" s="39">
        <v>0.127664286992966</v>
      </c>
      <c r="NU9" s="39">
        <v>0.15431910842215801</v>
      </c>
      <c r="NV9" s="39">
        <v>9.1859721071826106E-2</v>
      </c>
      <c r="NW9" s="39">
        <v>0.32074392652352901</v>
      </c>
      <c r="NX9" s="39">
        <v>0.173218979742018</v>
      </c>
      <c r="NY9" s="39">
        <v>0.102637966071962</v>
      </c>
      <c r="NZ9" s="39">
        <v>9.9898825113789502E-2</v>
      </c>
      <c r="OA9" s="39">
        <v>0.10522295515454599</v>
      </c>
      <c r="OB9" s="39">
        <v>0.11555058147349399</v>
      </c>
      <c r="OC9" s="39">
        <v>0.13918680751316601</v>
      </c>
      <c r="OD9" s="39">
        <v>0.100008601001927</v>
      </c>
      <c r="OE9" s="39">
        <v>0.105450910079288</v>
      </c>
      <c r="OF9" s="39">
        <v>6.9641868781370395E-2</v>
      </c>
      <c r="OG9" s="39">
        <v>0.18602323335531401</v>
      </c>
      <c r="OH9" s="39">
        <v>0.12304223088687399</v>
      </c>
      <c r="OI9" s="39">
        <v>0.14247135543039699</v>
      </c>
      <c r="OJ9" s="39">
        <v>0.34897663138842899</v>
      </c>
      <c r="OK9" s="39">
        <v>0.31996431157265498</v>
      </c>
      <c r="OL9" s="39">
        <v>0.21482397445607601</v>
      </c>
      <c r="OM9" s="39">
        <v>0.40032895659604301</v>
      </c>
      <c r="ON9" s="39">
        <v>0.14847517502049601</v>
      </c>
      <c r="OO9" s="39">
        <v>0.32738355075417602</v>
      </c>
      <c r="OP9" s="39">
        <v>0.151540861939604</v>
      </c>
      <c r="OQ9" s="39">
        <v>0.30514684706239498</v>
      </c>
      <c r="OR9" s="39">
        <v>0.29814433743908297</v>
      </c>
      <c r="OS9" s="39">
        <v>0.262539439592963</v>
      </c>
      <c r="OT9" s="39">
        <v>0.15285502739869999</v>
      </c>
      <c r="OU9" s="39">
        <v>0.20559458996282001</v>
      </c>
      <c r="OV9" s="39">
        <v>0.16060557122868999</v>
      </c>
      <c r="OW9" s="39">
        <v>0.144194399179459</v>
      </c>
      <c r="OX9" s="39">
        <v>0.222788515498896</v>
      </c>
      <c r="OY9" s="39">
        <v>0.115352398493466</v>
      </c>
      <c r="OZ9" s="39">
        <v>0.12507656498236699</v>
      </c>
      <c r="PA9" s="39">
        <v>0.124293225486018</v>
      </c>
      <c r="PB9" s="39">
        <v>0.123759635293913</v>
      </c>
      <c r="PC9" s="39">
        <v>0.17905794628364199</v>
      </c>
      <c r="PD9" s="39">
        <v>0.12980132840789099</v>
      </c>
      <c r="PE9" s="39">
        <v>0.110352794649608</v>
      </c>
      <c r="PF9" s="39">
        <v>0.13860301530267299</v>
      </c>
      <c r="PG9" s="39">
        <v>0.181167104039442</v>
      </c>
      <c r="PH9" s="39">
        <v>0.16785631060686401</v>
      </c>
      <c r="PI9" s="39">
        <v>0.218939650652624</v>
      </c>
      <c r="PJ9" s="39">
        <v>0.13339290142399801</v>
      </c>
      <c r="PK9" s="39">
        <v>0.118015562149033</v>
      </c>
      <c r="PL9" s="39">
        <v>8.3402739380755E-2</v>
      </c>
      <c r="PM9" s="39">
        <v>7.3372093002623096E-2</v>
      </c>
      <c r="PN9" s="39">
        <v>0.106743886601538</v>
      </c>
      <c r="PO9" s="39">
        <v>0.12121263745458701</v>
      </c>
      <c r="PP9" s="39">
        <v>9.3221409892962903E-2</v>
      </c>
      <c r="PQ9" s="39">
        <v>9.16296746800664E-2</v>
      </c>
      <c r="PR9" s="39">
        <v>8.6089777287368302E-2</v>
      </c>
      <c r="PS9" s="39">
        <v>0.11690902726371501</v>
      </c>
      <c r="PT9" s="39">
        <v>0.104328922322917</v>
      </c>
      <c r="PU9" s="39">
        <v>8.9124546038965496E-2</v>
      </c>
      <c r="PV9" s="39">
        <v>0.100558293149646</v>
      </c>
      <c r="PW9" s="39">
        <v>0.14168486966461699</v>
      </c>
      <c r="PX9" s="39">
        <v>0.11354061348432801</v>
      </c>
      <c r="PY9" s="39">
        <v>0.108196437245814</v>
      </c>
      <c r="PZ9" s="39">
        <v>9.9871759358348897E-2</v>
      </c>
      <c r="QA9" s="39">
        <v>0.121346241691744</v>
      </c>
      <c r="QB9" s="39">
        <v>0.170000250036447</v>
      </c>
      <c r="QC9" s="39">
        <v>0.158759254560149</v>
      </c>
      <c r="QD9" s="39">
        <v>0.12263031670986201</v>
      </c>
      <c r="QE9" s="39">
        <v>0.122563979490994</v>
      </c>
      <c r="QF9" s="39">
        <v>0.11830199873276</v>
      </c>
      <c r="QG9" s="39">
        <v>0.113193334846177</v>
      </c>
      <c r="QH9" s="39">
        <v>0.116948638056756</v>
      </c>
      <c r="QI9" s="39">
        <v>9.9007540586525306E-2</v>
      </c>
      <c r="QJ9" s="39">
        <v>0.123187527975157</v>
      </c>
      <c r="QK9" s="39">
        <v>0.13098207903651499</v>
      </c>
      <c r="QL9" s="39">
        <v>0.12553951698018401</v>
      </c>
      <c r="QM9" s="39">
        <v>0.17738827625504999</v>
      </c>
      <c r="QN9" s="39">
        <v>0.120908189792722</v>
      </c>
      <c r="QO9" s="39">
        <v>0.103300103331345</v>
      </c>
      <c r="QP9" s="39">
        <v>8.3821446753388998E-2</v>
      </c>
      <c r="QQ9" s="39">
        <v>0.110184351168248</v>
      </c>
      <c r="QR9" s="39">
        <v>0.107399595150159</v>
      </c>
      <c r="QS9" s="39">
        <v>9.1058522252340096E-2</v>
      </c>
      <c r="QT9" s="39">
        <v>8.8787859026127E-2</v>
      </c>
      <c r="QU9" s="39">
        <v>9.7436665477086307E-2</v>
      </c>
      <c r="QV9" s="39">
        <v>0.11115286910449999</v>
      </c>
      <c r="QW9" s="39">
        <v>0.120840269153043</v>
      </c>
      <c r="QX9" s="39">
        <v>0.121297587871836</v>
      </c>
      <c r="QY9" s="39">
        <v>0.10735460124401899</v>
      </c>
      <c r="QZ9" s="39">
        <v>0.100026692437983</v>
      </c>
      <c r="RA9" s="39">
        <v>0.111942616504926</v>
      </c>
      <c r="RB9" s="39">
        <v>0.192931717271661</v>
      </c>
      <c r="RC9" s="39">
        <v>0.123779933730676</v>
      </c>
      <c r="RD9" s="39">
        <v>0.17863448201797999</v>
      </c>
      <c r="RE9" s="39">
        <v>0.149450164018952</v>
      </c>
      <c r="RF9" s="39">
        <v>0.14537316125793201</v>
      </c>
      <c r="RG9" s="39">
        <v>0.11698740000968499</v>
      </c>
      <c r="RH9" s="39">
        <v>0.111209947753575</v>
      </c>
      <c r="RI9" s="39">
        <v>0.124784211675404</v>
      </c>
      <c r="RJ9" s="39">
        <v>0.159870466680716</v>
      </c>
      <c r="RK9" s="39">
        <v>0.18813739434643201</v>
      </c>
      <c r="RL9" s="39">
        <v>0.14512439666702501</v>
      </c>
      <c r="RM9" s="39">
        <v>0.138081189567069</v>
      </c>
      <c r="RN9" s="39">
        <v>0.20092654841433499</v>
      </c>
      <c r="RO9" s="39">
        <v>0.1259791047472</v>
      </c>
      <c r="RP9" s="39">
        <v>0.108985486165026</v>
      </c>
      <c r="RQ9" s="39">
        <v>8.5792115113886999E-2</v>
      </c>
      <c r="RR9" s="39">
        <v>0.178174814453716</v>
      </c>
      <c r="RS9" s="39">
        <v>0.141714793129676</v>
      </c>
      <c r="RT9" s="39">
        <v>0.109713815762894</v>
      </c>
      <c r="RU9" s="39">
        <v>0.101975588848599</v>
      </c>
      <c r="RV9" s="39">
        <v>0.16950975546688499</v>
      </c>
      <c r="RW9" s="39">
        <v>0.14397009255627699</v>
      </c>
      <c r="RX9" s="39">
        <v>0.14802772185521601</v>
      </c>
      <c r="RY9" s="39">
        <v>0.119823125055431</v>
      </c>
      <c r="RZ9" s="39">
        <v>0.12512787416905399</v>
      </c>
      <c r="SA9" s="39">
        <v>0.16548033657442099</v>
      </c>
      <c r="SB9" s="39">
        <v>0.37239645292677598</v>
      </c>
      <c r="SC9" s="39">
        <v>0.24133893824639999</v>
      </c>
      <c r="SD9" s="39">
        <v>0.140722720076321</v>
      </c>
      <c r="SE9" s="39">
        <v>0.119218873872936</v>
      </c>
      <c r="SF9" s="39">
        <v>0.200309496139186</v>
      </c>
      <c r="SG9" s="39">
        <v>0.25072948060491301</v>
      </c>
      <c r="SH9" s="39">
        <v>0.143842961676724</v>
      </c>
      <c r="SI9" s="39">
        <v>0.13396022448671499</v>
      </c>
      <c r="SJ9" s="39">
        <v>0.13546165982594899</v>
      </c>
      <c r="SK9" s="39">
        <v>0.24326974713455601</v>
      </c>
      <c r="SL9" s="39">
        <v>0.15963496708175201</v>
      </c>
      <c r="SM9" s="39">
        <v>0.15271573438630601</v>
      </c>
      <c r="SN9" s="39">
        <v>0.16936655711774301</v>
      </c>
      <c r="SO9" s="39">
        <v>0.115657126231513</v>
      </c>
      <c r="SP9" s="39">
        <v>0.13881967654103999</v>
      </c>
      <c r="SQ9" s="39">
        <v>0.12360212768466999</v>
      </c>
      <c r="SR9" s="39">
        <v>7.9697034610065998E-2</v>
      </c>
      <c r="SS9" s="39">
        <v>0.12249859568907499</v>
      </c>
      <c r="ST9" s="39">
        <v>0.181191732773784</v>
      </c>
      <c r="SU9" s="39">
        <v>0.21743692903759201</v>
      </c>
      <c r="SV9" s="39">
        <v>0.172894929597392</v>
      </c>
      <c r="SW9" s="39">
        <v>0.10065650895648599</v>
      </c>
      <c r="SX9" s="39">
        <v>0.170145616864808</v>
      </c>
      <c r="SY9" s="39">
        <v>0.192127662669901</v>
      </c>
      <c r="SZ9" s="39">
        <v>0.120462088333828</v>
      </c>
      <c r="TA9" s="39">
        <v>0.122941536681244</v>
      </c>
      <c r="TB9" s="39">
        <v>0.158182990090349</v>
      </c>
      <c r="TC9" s="39">
        <v>0.13787691911531999</v>
      </c>
      <c r="TD9" s="39">
        <v>0.305870342106356</v>
      </c>
      <c r="TE9" s="39">
        <v>0.32676083583635801</v>
      </c>
      <c r="TF9" s="39">
        <v>0.126090652633677</v>
      </c>
      <c r="TG9" s="39">
        <v>0.128724218095634</v>
      </c>
      <c r="TH9" s="39">
        <v>0.13512895467251801</v>
      </c>
      <c r="TI9" s="39">
        <v>0.17044036544896601</v>
      </c>
      <c r="TJ9" s="39">
        <v>0.19205005791994501</v>
      </c>
      <c r="TK9" s="39">
        <v>0.14230677728975899</v>
      </c>
      <c r="TL9" s="39">
        <v>0.108465708335361</v>
      </c>
      <c r="TM9" s="39">
        <v>0.122803574517276</v>
      </c>
      <c r="TN9" s="39">
        <v>0.13849188762770401</v>
      </c>
      <c r="TO9" s="39">
        <v>0.30813608486343402</v>
      </c>
      <c r="TP9" s="39">
        <v>0.12598188787079501</v>
      </c>
      <c r="TQ9" s="39">
        <v>0.112998626395017</v>
      </c>
      <c r="TR9" s="39">
        <v>0.16085275913588301</v>
      </c>
      <c r="TS9" s="39">
        <v>0.26840948767856698</v>
      </c>
      <c r="TT9" s="39">
        <v>0.182709830196049</v>
      </c>
      <c r="TU9" s="39">
        <v>0.20593568459914699</v>
      </c>
      <c r="TV9" s="39">
        <v>0.152115462907257</v>
      </c>
      <c r="TW9" s="39">
        <v>0.16374643332632899</v>
      </c>
      <c r="TX9" s="39">
        <v>0.18149309600011601</v>
      </c>
      <c r="TY9" s="39">
        <v>0.38994484294097098</v>
      </c>
      <c r="TZ9" s="39">
        <v>0.27715690071784999</v>
      </c>
      <c r="UA9" s="39">
        <v>0.50323063590786399</v>
      </c>
      <c r="UB9" s="39">
        <v>0.240053175868326</v>
      </c>
      <c r="UC9" s="39">
        <v>0.21707538668481</v>
      </c>
      <c r="UD9" s="39">
        <v>0.204544427416846</v>
      </c>
      <c r="UE9" s="39">
        <v>0.16738846002406299</v>
      </c>
      <c r="UF9" s="39">
        <v>0.158581859022697</v>
      </c>
      <c r="UG9" s="39">
        <v>0.16610705675356199</v>
      </c>
      <c r="UH9" s="39">
        <v>0.10796792008452299</v>
      </c>
      <c r="UI9" s="39">
        <v>0.12005402619848</v>
      </c>
      <c r="UJ9" s="39">
        <v>0.175497740241884</v>
      </c>
      <c r="UK9" s="39">
        <v>0.12691138950840899</v>
      </c>
      <c r="UL9" s="39">
        <v>9.4797121951701604E-2</v>
      </c>
      <c r="UM9" s="39">
        <v>0.12388522715186299</v>
      </c>
      <c r="UN9" s="39">
        <v>0.123063896503151</v>
      </c>
      <c r="UO9" s="39">
        <v>0.16854740412734801</v>
      </c>
      <c r="UP9" s="39">
        <v>0.20771340090809001</v>
      </c>
      <c r="UQ9" s="39"/>
      <c r="UR9" s="39">
        <f t="shared" si="1"/>
        <v>0.16405163554072993</v>
      </c>
      <c r="US9" s="39">
        <f t="shared" si="2"/>
        <v>0.122803574517276</v>
      </c>
      <c r="UU9" s="1">
        <f t="shared" si="0"/>
        <v>169</v>
      </c>
      <c r="UV9" s="1">
        <f t="shared" si="3"/>
        <v>482</v>
      </c>
    </row>
    <row r="10" spans="1:568" x14ac:dyDescent="0.2">
      <c r="A10" s="3" t="s">
        <v>1422</v>
      </c>
      <c r="B10" s="39">
        <v>0.108367094049581</v>
      </c>
      <c r="C10" s="39">
        <v>4.4858243440602297E-2</v>
      </c>
      <c r="D10" s="39">
        <v>0.120994267474659</v>
      </c>
      <c r="E10" s="39">
        <v>0.21122438697671</v>
      </c>
      <c r="F10" s="39">
        <v>9.7240764332540003E-2</v>
      </c>
      <c r="G10" s="39">
        <v>0.15550740660999299</v>
      </c>
      <c r="H10" s="39">
        <v>0.21996370884028901</v>
      </c>
      <c r="I10" s="39">
        <v>0.47464034546491601</v>
      </c>
      <c r="J10" s="39">
        <v>0.19215154003406601</v>
      </c>
      <c r="K10" s="39">
        <v>0.46191911777331401</v>
      </c>
      <c r="L10" s="39">
        <v>0.22635564012783599</v>
      </c>
      <c r="M10" s="39">
        <v>0.214056177709365</v>
      </c>
      <c r="N10" s="39">
        <v>0.399774646149261</v>
      </c>
      <c r="O10" s="39">
        <v>0.23924601908683099</v>
      </c>
      <c r="P10" s="39">
        <v>0.14863130194440999</v>
      </c>
      <c r="Q10" s="39">
        <v>0.12846307407092999</v>
      </c>
      <c r="R10" s="39">
        <v>0.31425834309343198</v>
      </c>
      <c r="S10" s="39">
        <v>0.109278486923007</v>
      </c>
      <c r="T10" s="39">
        <v>0.125896427198295</v>
      </c>
      <c r="U10" s="39">
        <v>7.8926784197210206E-2</v>
      </c>
      <c r="V10" s="39">
        <v>4.6925790017255997E-2</v>
      </c>
      <c r="W10" s="39">
        <v>5.13535706784609E-2</v>
      </c>
      <c r="X10" s="39">
        <v>6.2038127901142499E-2</v>
      </c>
      <c r="Y10" s="39">
        <v>0.21436633607477801</v>
      </c>
      <c r="Z10" s="39">
        <v>0.205996831065824</v>
      </c>
      <c r="AA10" s="39">
        <v>0.132035306106216</v>
      </c>
      <c r="AB10" s="39">
        <v>8.9963851256741806E-2</v>
      </c>
      <c r="AC10" s="39">
        <v>8.0152762175437001E-2</v>
      </c>
      <c r="AD10" s="39">
        <v>5.9698535694161302E-2</v>
      </c>
      <c r="AE10" s="39">
        <v>6.6469941342050198E-2</v>
      </c>
      <c r="AF10" s="39">
        <v>4.7081582917803101E-2</v>
      </c>
      <c r="AG10" s="39">
        <v>5.7356479833735902E-2</v>
      </c>
      <c r="AH10" s="39">
        <v>4.7213711368022E-2</v>
      </c>
      <c r="AI10" s="39">
        <v>5.63563583570659E-2</v>
      </c>
      <c r="AJ10" s="39">
        <v>5.3819842877564902E-2</v>
      </c>
      <c r="AK10" s="39">
        <v>3.5321210348485003E-2</v>
      </c>
      <c r="AL10" s="39">
        <v>6.2687703721003199E-2</v>
      </c>
      <c r="AM10" s="39">
        <v>4.3461450993745203E-2</v>
      </c>
      <c r="AN10" s="39">
        <v>4.6969793480970801E-2</v>
      </c>
      <c r="AO10" s="39">
        <v>3.9171445645894899E-2</v>
      </c>
      <c r="AP10" s="39">
        <v>3.7528523434616302E-2</v>
      </c>
      <c r="AQ10" s="39">
        <v>5.3436988941361702E-2</v>
      </c>
      <c r="AR10" s="39">
        <v>8.2391557819521205E-2</v>
      </c>
      <c r="AS10" s="39">
        <v>8.9110270594412594E-2</v>
      </c>
      <c r="AT10" s="39">
        <v>7.52905978005287E-2</v>
      </c>
      <c r="AU10" s="39">
        <v>6.2580051981893703E-2</v>
      </c>
      <c r="AV10" s="39">
        <v>0.30408018119716201</v>
      </c>
      <c r="AW10" s="39">
        <v>0.58429218127319305</v>
      </c>
      <c r="AX10" s="39">
        <v>3.1412445439031802</v>
      </c>
      <c r="AY10" s="39">
        <v>0.131897076424664</v>
      </c>
      <c r="AZ10" s="39"/>
      <c r="BA10" s="39">
        <v>7.4604864607249993E-2</v>
      </c>
      <c r="BB10" s="39">
        <v>5.5953925703547999E-2</v>
      </c>
      <c r="BC10" s="39">
        <v>0.176322642137102</v>
      </c>
      <c r="BD10" s="39">
        <v>0.121420595285165</v>
      </c>
      <c r="BE10" s="39">
        <v>0.209485674959067</v>
      </c>
      <c r="BF10" s="39">
        <v>5.6822356394369999E-2</v>
      </c>
      <c r="BG10" s="39">
        <v>0.310899113196966</v>
      </c>
      <c r="BH10" s="39">
        <v>8.0066256106090194E-2</v>
      </c>
      <c r="BI10" s="39">
        <v>0.57599816343962396</v>
      </c>
      <c r="BJ10" s="39">
        <v>6.0984750439016099E-2</v>
      </c>
      <c r="BK10" s="39">
        <v>0.16392871585337199</v>
      </c>
      <c r="BL10" s="39">
        <v>9.5731386482428099E-2</v>
      </c>
      <c r="BM10" s="39">
        <v>0.11241468944647499</v>
      </c>
      <c r="BN10" s="39">
        <v>4.5514210924141998E-2</v>
      </c>
      <c r="BO10" s="39">
        <v>5.6166606872307102E-2</v>
      </c>
      <c r="BP10" s="39">
        <v>0.33166452899142601</v>
      </c>
      <c r="BQ10" s="39">
        <v>0.14008779743719199</v>
      </c>
      <c r="BR10" s="39">
        <v>0.98390254984487902</v>
      </c>
      <c r="BS10" s="39">
        <v>6.9361513404584296E-2</v>
      </c>
      <c r="BT10" s="39">
        <v>0.16256141927739901</v>
      </c>
      <c r="BU10" s="39">
        <v>9.8293749897671506E-2</v>
      </c>
      <c r="BV10" s="39">
        <v>0.20743623261456601</v>
      </c>
      <c r="BW10" s="39">
        <v>4.8158111544941699E-2</v>
      </c>
      <c r="BX10" s="39">
        <v>7.7454373194935006E-2</v>
      </c>
      <c r="BY10" s="39">
        <v>0.315529847328124</v>
      </c>
      <c r="BZ10" s="39">
        <v>0.40657962749264398</v>
      </c>
      <c r="CA10" s="39">
        <v>8.0449197156547594E-2</v>
      </c>
      <c r="CB10" s="39">
        <v>8.7887478487913603E-2</v>
      </c>
      <c r="CC10" s="39">
        <v>0.24302967914232801</v>
      </c>
      <c r="CD10" s="39">
        <v>1.1900196751762899</v>
      </c>
      <c r="CE10" s="39">
        <v>0.204665170109608</v>
      </c>
      <c r="CF10" s="39">
        <v>0.13116235909322099</v>
      </c>
      <c r="CG10" s="39">
        <v>7.2775726044902206E-2</v>
      </c>
      <c r="CH10" s="39">
        <v>5.1320512270922103E-2</v>
      </c>
      <c r="CI10" s="39">
        <v>0.120386519774609</v>
      </c>
      <c r="CJ10" s="39">
        <v>0.50605198506193405</v>
      </c>
      <c r="CK10" s="39">
        <v>0.39573758928390101</v>
      </c>
      <c r="CL10" s="39">
        <v>0.27029780804485398</v>
      </c>
      <c r="CM10" s="39">
        <v>5.5208465227983901E-2</v>
      </c>
      <c r="CN10" s="39">
        <v>4.0126301612262598E-2</v>
      </c>
      <c r="CO10" s="39"/>
      <c r="CP10" s="39"/>
      <c r="CQ10" s="39">
        <v>0.26046909757755099</v>
      </c>
      <c r="CR10" s="39">
        <v>0.15391158497170901</v>
      </c>
      <c r="CS10" s="39">
        <v>0.14087247917425899</v>
      </c>
      <c r="CT10" s="39">
        <v>0.244139679249924</v>
      </c>
      <c r="CU10" s="39">
        <v>9.8875498851209206E-2</v>
      </c>
      <c r="CV10" s="39">
        <v>0.30860384432925098</v>
      </c>
      <c r="CW10" s="39">
        <v>8.6006673734678393E-2</v>
      </c>
      <c r="CX10" s="39">
        <v>6.2622002761906506E-2</v>
      </c>
      <c r="CY10" s="39">
        <v>0.168643486660323</v>
      </c>
      <c r="CZ10" s="39">
        <v>0.21909843714843899</v>
      </c>
      <c r="DA10" s="39">
        <v>0.30014839127765403</v>
      </c>
      <c r="DB10" s="39">
        <v>0.24997594475681401</v>
      </c>
      <c r="DC10" s="39">
        <v>8.0380278114326201E-2</v>
      </c>
      <c r="DD10" s="39">
        <v>0.10757691224732099</v>
      </c>
      <c r="DE10" s="39">
        <v>9.4250394809954702E-2</v>
      </c>
      <c r="DF10" s="39">
        <v>0.104637206851684</v>
      </c>
      <c r="DG10" s="39">
        <v>0.11885371267396699</v>
      </c>
      <c r="DH10" s="39">
        <v>0.170908623915348</v>
      </c>
      <c r="DI10" s="39">
        <v>0.25652024448635902</v>
      </c>
      <c r="DJ10" s="39">
        <v>0.37010407975577098</v>
      </c>
      <c r="DK10" s="39">
        <v>0.102326027844321</v>
      </c>
      <c r="DL10" s="39">
        <v>0.199636086470526</v>
      </c>
      <c r="DM10" s="39">
        <v>0.40834650167005099</v>
      </c>
      <c r="DN10" s="39">
        <v>0.29072759014563898</v>
      </c>
      <c r="DO10" s="39">
        <v>0.123124000304762</v>
      </c>
      <c r="DP10" s="39">
        <v>0.18560341516019899</v>
      </c>
      <c r="DQ10" s="39">
        <v>0.12076138243595801</v>
      </c>
      <c r="DR10" s="39">
        <v>0.13124958083678201</v>
      </c>
      <c r="DS10" s="39">
        <v>0.223800682685353</v>
      </c>
      <c r="DT10" s="39">
        <v>0.25298940386193802</v>
      </c>
      <c r="DU10" s="39">
        <v>0.336363693820252</v>
      </c>
      <c r="DV10" s="39">
        <v>0.23090853679687601</v>
      </c>
      <c r="DW10" s="39">
        <v>0.28406793182108497</v>
      </c>
      <c r="DX10" s="39">
        <v>0.14921238356748801</v>
      </c>
      <c r="DY10" s="39">
        <v>0.22998452684165999</v>
      </c>
      <c r="DZ10" s="39">
        <v>0.21687394207583699</v>
      </c>
      <c r="EA10" s="39">
        <v>0.19398790745222599</v>
      </c>
      <c r="EB10" s="39">
        <v>0.18388232242688801</v>
      </c>
      <c r="EC10" s="39">
        <v>0.18879715904935199</v>
      </c>
      <c r="ED10" s="39">
        <v>0.18654965453289499</v>
      </c>
      <c r="EE10" s="39">
        <v>0.63125142949600799</v>
      </c>
      <c r="EF10" s="39">
        <v>0.65149851194094399</v>
      </c>
      <c r="EG10" s="39">
        <v>0.16832866415073</v>
      </c>
      <c r="EH10" s="39">
        <v>0.17207396008105699</v>
      </c>
      <c r="EI10" s="39">
        <v>0.1896024265481</v>
      </c>
      <c r="EJ10" s="39">
        <v>0.44962394631776698</v>
      </c>
      <c r="EK10" s="39">
        <v>0.42692489539858702</v>
      </c>
      <c r="EL10" s="39">
        <v>0.54030785854595997</v>
      </c>
      <c r="EM10" s="39">
        <v>0.219443432673676</v>
      </c>
      <c r="EN10" s="39">
        <v>0.18316628501514401</v>
      </c>
      <c r="EO10" s="39">
        <v>8.5501286646687394E-2</v>
      </c>
      <c r="EP10" s="39">
        <v>6.5078854197680898E-3</v>
      </c>
      <c r="EQ10" s="39">
        <v>0.56604713642182602</v>
      </c>
      <c r="ER10" s="39">
        <v>0.219717976172493</v>
      </c>
      <c r="ES10" s="39">
        <v>0.15967340788779399</v>
      </c>
      <c r="ET10" s="39">
        <v>0.69382953605230901</v>
      </c>
      <c r="EU10" s="39">
        <v>7.6542927197973704E-2</v>
      </c>
      <c r="EV10" s="39">
        <v>0.35181640353567101</v>
      </c>
      <c r="EW10" s="39">
        <v>0.156035957542702</v>
      </c>
      <c r="EX10" s="39">
        <v>0.161795028279375</v>
      </c>
      <c r="EY10" s="39">
        <v>0.16128386302868999</v>
      </c>
      <c r="EZ10" s="39">
        <v>7.6939964949944706E-2</v>
      </c>
      <c r="FA10" s="39">
        <v>6.2862412073512605E-2</v>
      </c>
      <c r="FB10" s="39">
        <v>9.0685183195698904E-2</v>
      </c>
      <c r="FC10" s="39">
        <v>0.33111455613493301</v>
      </c>
      <c r="FD10" s="39">
        <v>0.138537624284579</v>
      </c>
      <c r="FE10" s="39">
        <v>0.19154269289996301</v>
      </c>
      <c r="FF10" s="39">
        <v>0.12530041132626499</v>
      </c>
      <c r="FG10" s="39">
        <v>9.80205816602987E-2</v>
      </c>
      <c r="FH10" s="39">
        <v>0.28291110820418203</v>
      </c>
      <c r="FI10" s="39">
        <v>0.272220785795041</v>
      </c>
      <c r="FJ10" s="39">
        <v>0.23293537503981701</v>
      </c>
      <c r="FK10" s="39">
        <v>0.160832653560496</v>
      </c>
      <c r="FL10" s="39">
        <v>0.14762309669955301</v>
      </c>
      <c r="FM10" s="39">
        <v>0.11253083057149001</v>
      </c>
      <c r="FN10" s="39">
        <v>0.227451383425161</v>
      </c>
      <c r="FO10" s="39">
        <v>0.18250882186700801</v>
      </c>
      <c r="FP10" s="39">
        <v>0.34841034535792298</v>
      </c>
      <c r="FQ10" s="39">
        <v>0.38043378499351699</v>
      </c>
      <c r="FR10" s="39">
        <v>0.38953989055181598</v>
      </c>
      <c r="FS10" s="39">
        <v>1.1438191419511501</v>
      </c>
      <c r="FT10" s="39">
        <v>4.6455399636531003E-2</v>
      </c>
      <c r="FU10" s="39">
        <v>4.5189198863416498E-2</v>
      </c>
      <c r="FV10" s="39">
        <v>4.6585172869121297E-2</v>
      </c>
      <c r="FW10" s="39">
        <v>4.7623471455622901E-2</v>
      </c>
      <c r="FX10" s="39">
        <v>3.0657756726560799E-2</v>
      </c>
      <c r="FY10" s="39">
        <v>3.9170593476233397E-2</v>
      </c>
      <c r="FZ10" s="39">
        <v>3.7339906504131798E-2</v>
      </c>
      <c r="GA10" s="39">
        <v>6.2891637497227301E-2</v>
      </c>
      <c r="GB10" s="39">
        <v>4.8063879884606898E-2</v>
      </c>
      <c r="GC10" s="39">
        <v>0.15427076789306399</v>
      </c>
      <c r="GD10" s="39">
        <v>0.29198920909672899</v>
      </c>
      <c r="GE10" s="39">
        <v>0.19496213911171101</v>
      </c>
      <c r="GF10" s="39">
        <v>0.21321823855727801</v>
      </c>
      <c r="GG10" s="39">
        <v>0.168648096847868</v>
      </c>
      <c r="GH10" s="39">
        <v>0.92042552725508997</v>
      </c>
      <c r="GI10" s="39">
        <v>7.2728781645374094E-2</v>
      </c>
      <c r="GJ10" s="39">
        <v>6.3768906825816304E-2</v>
      </c>
      <c r="GK10" s="39">
        <v>0.30688876175860502</v>
      </c>
      <c r="GL10" s="39">
        <v>6.4667850901625606E-2</v>
      </c>
      <c r="GM10" s="39">
        <v>6.2583880004263098E-2</v>
      </c>
      <c r="GN10" s="39">
        <v>6.3089818449692303E-2</v>
      </c>
      <c r="GO10" s="39">
        <v>6.1282979472151597E-2</v>
      </c>
      <c r="GP10" s="39">
        <v>7.78355781649471E-2</v>
      </c>
      <c r="GQ10" s="39">
        <v>7.3724934951961293E-2</v>
      </c>
      <c r="GR10" s="39">
        <v>7.18082828122176E-2</v>
      </c>
      <c r="GS10" s="39">
        <v>6.7732077344960007E-2</v>
      </c>
      <c r="GT10" s="39">
        <v>0.44943114176605498</v>
      </c>
      <c r="GU10" s="39">
        <v>6.35609726629984E-2</v>
      </c>
      <c r="GV10" s="39">
        <v>7.3407516538399498E-2</v>
      </c>
      <c r="GW10" s="39">
        <v>6.0113471048579399E-2</v>
      </c>
      <c r="GX10" s="39">
        <v>6.5469942042322093E-2</v>
      </c>
      <c r="GY10" s="39">
        <v>7.0633954480345706E-2</v>
      </c>
      <c r="GZ10" s="39">
        <v>9.58015367326778E-2</v>
      </c>
      <c r="HA10" s="39">
        <v>6.4511095770153307E-2</v>
      </c>
      <c r="HB10" s="39">
        <v>0.29619072046832501</v>
      </c>
      <c r="HC10" s="39">
        <v>7.0146085146061396E-2</v>
      </c>
      <c r="HD10" s="39">
        <v>6.7221362550565697E-2</v>
      </c>
      <c r="HE10" s="39">
        <v>6.8876539564323894E-2</v>
      </c>
      <c r="HF10" s="39">
        <v>6.3884427984032599E-2</v>
      </c>
      <c r="HG10" s="39">
        <v>0.13658405584945699</v>
      </c>
      <c r="HH10" s="39">
        <v>0.103016259204554</v>
      </c>
      <c r="HI10" s="39">
        <v>6.1712338948232699E-2</v>
      </c>
      <c r="HJ10" s="39">
        <v>7.6395498840188703E-2</v>
      </c>
      <c r="HK10" s="39">
        <v>6.55737595259656E-2</v>
      </c>
      <c r="HL10" s="39">
        <v>6.8128230871695894E-2</v>
      </c>
      <c r="HM10" s="39">
        <v>8.0752111369237101E-2</v>
      </c>
      <c r="HN10" s="39">
        <v>7.1506775748559806E-2</v>
      </c>
      <c r="HO10" s="39">
        <v>7.5806572272907102E-2</v>
      </c>
      <c r="HP10" s="39">
        <v>8.0622629196527004E-2</v>
      </c>
      <c r="HQ10" s="39">
        <v>0.10928529330877899</v>
      </c>
      <c r="HR10" s="39">
        <v>0.118431712515345</v>
      </c>
      <c r="HS10" s="39">
        <v>0.39909583140329402</v>
      </c>
      <c r="HT10" s="39">
        <v>0.11202152646091</v>
      </c>
      <c r="HU10" s="39">
        <v>6.8281334776000402E-2</v>
      </c>
      <c r="HV10" s="39">
        <v>7.3582361493005496E-2</v>
      </c>
      <c r="HW10" s="39">
        <v>7.1608192605940493E-2</v>
      </c>
      <c r="HX10" s="39">
        <v>6.8516407014871106E-2</v>
      </c>
      <c r="HY10" s="39">
        <v>6.18849657918535E-2</v>
      </c>
      <c r="HZ10" s="39">
        <v>6.8989776346363205E-2</v>
      </c>
      <c r="IA10" s="39">
        <v>0.11533035249776299</v>
      </c>
      <c r="IB10" s="39">
        <v>7.6636431905224206E-2</v>
      </c>
      <c r="IC10" s="39">
        <v>5.5096637046507697E-2</v>
      </c>
      <c r="ID10" s="39">
        <v>6.1514467068345298E-2</v>
      </c>
      <c r="IE10" s="39">
        <v>6.3240032307837105E-2</v>
      </c>
      <c r="IF10" s="39">
        <v>6.2370086889881701E-2</v>
      </c>
      <c r="IG10" s="39">
        <v>7.6781103494204903E-2</v>
      </c>
      <c r="IH10" s="39">
        <v>0.47768702893542597</v>
      </c>
      <c r="II10" s="39">
        <v>0.17040959224079999</v>
      </c>
      <c r="IJ10" s="39">
        <v>9.9765007098022704E-2</v>
      </c>
      <c r="IK10" s="39">
        <v>6.3077433658244295E-2</v>
      </c>
      <c r="IL10" s="39">
        <v>6.7865813973453495E-2</v>
      </c>
      <c r="IM10" s="39">
        <v>7.1739245959437495E-2</v>
      </c>
      <c r="IN10" s="39">
        <v>7.0695288940220494E-2</v>
      </c>
      <c r="IO10" s="39">
        <v>9.9593813870932593E-2</v>
      </c>
      <c r="IP10" s="39">
        <v>0.158973815816043</v>
      </c>
      <c r="IQ10" s="39">
        <v>6.6440221475678699E-2</v>
      </c>
      <c r="IR10" s="39">
        <v>6.8322336753641605E-2</v>
      </c>
      <c r="IS10" s="39">
        <v>6.78463313262338E-2</v>
      </c>
      <c r="IT10" s="39">
        <v>0.11874987860900001</v>
      </c>
      <c r="IU10" s="39">
        <v>8.8026308931433594E-2</v>
      </c>
      <c r="IV10" s="39">
        <v>0.10245465809877401</v>
      </c>
      <c r="IW10" s="39">
        <v>8.33504915717619E-2</v>
      </c>
      <c r="IX10" s="39">
        <v>5.5622380021644199E-2</v>
      </c>
      <c r="IY10" s="39">
        <v>0.21130933223012299</v>
      </c>
      <c r="IZ10" s="39">
        <v>0.13372373555981601</v>
      </c>
      <c r="JA10" s="39">
        <v>6.2347656900150303E-2</v>
      </c>
      <c r="JB10" s="39">
        <v>6.8620608566460198E-2</v>
      </c>
      <c r="JC10" s="39">
        <v>0.242021466440205</v>
      </c>
      <c r="JD10" s="39">
        <v>7.2544870877215506E-2</v>
      </c>
      <c r="JE10" s="39">
        <v>0.13843885736233599</v>
      </c>
      <c r="JF10" s="39">
        <v>0.23052050259729701</v>
      </c>
      <c r="JG10" s="39">
        <v>0.14765554364825101</v>
      </c>
      <c r="JH10" s="39">
        <v>0.22301817007761701</v>
      </c>
      <c r="JI10" s="39">
        <v>6.9942962197558106E-2</v>
      </c>
      <c r="JJ10" s="39">
        <v>0.53831337754855901</v>
      </c>
      <c r="JK10" s="39">
        <v>0.32394384288790901</v>
      </c>
      <c r="JL10" s="39">
        <v>7.8484185570588297E-2</v>
      </c>
      <c r="JM10" s="39">
        <v>0.26992405647815798</v>
      </c>
      <c r="JN10" s="39">
        <v>0.12621322978586899</v>
      </c>
      <c r="JO10" s="39">
        <v>0.364146230767043</v>
      </c>
      <c r="JP10" s="39">
        <v>0.16475877816227999</v>
      </c>
      <c r="JQ10" s="39">
        <v>0.153500374605896</v>
      </c>
      <c r="JR10" s="39">
        <v>0.14892245182855299</v>
      </c>
      <c r="JS10" s="39">
        <v>0.17665596434443101</v>
      </c>
      <c r="JT10" s="39">
        <v>0.27201516698331701</v>
      </c>
      <c r="JU10" s="39">
        <v>9.0771824788845198E-2</v>
      </c>
      <c r="JV10" s="39">
        <v>0.13473525688399399</v>
      </c>
      <c r="JW10" s="39">
        <v>0.17936650133847201</v>
      </c>
      <c r="JX10" s="39">
        <v>0.130675988098685</v>
      </c>
      <c r="JY10" s="39">
        <v>8.6287216365469099E-2</v>
      </c>
      <c r="JZ10" s="39">
        <v>9.3919547968502604E-2</v>
      </c>
      <c r="KA10" s="39">
        <v>9.80445870122513E-2</v>
      </c>
      <c r="KB10" s="39">
        <v>0.140257676418723</v>
      </c>
      <c r="KC10" s="39">
        <v>0.264891141924262</v>
      </c>
      <c r="KD10" s="39">
        <v>0.31826064857752401</v>
      </c>
      <c r="KE10" s="39">
        <v>0.161061250296793</v>
      </c>
      <c r="KF10" s="39">
        <v>0.31061045156081302</v>
      </c>
      <c r="KG10" s="39">
        <v>0.15946577812879401</v>
      </c>
      <c r="KH10" s="39">
        <v>0.14250186448591201</v>
      </c>
      <c r="KI10" s="39">
        <v>0.18370737352816899</v>
      </c>
      <c r="KJ10" s="39">
        <v>0.10671132563806</v>
      </c>
      <c r="KK10" s="39">
        <v>1.3831868004655701</v>
      </c>
      <c r="KL10" s="39">
        <v>5.8831512739027599E-2</v>
      </c>
      <c r="KM10" s="39">
        <v>0.14783007881743401</v>
      </c>
      <c r="KN10" s="39">
        <v>7.6693174936723299E-2</v>
      </c>
      <c r="KO10" s="39">
        <v>0.129364345498856</v>
      </c>
      <c r="KP10" s="39">
        <v>4.9670616752968397E-2</v>
      </c>
      <c r="KQ10" s="39">
        <v>6.1403772222896502E-2</v>
      </c>
      <c r="KR10" s="39">
        <v>1.27014383542647</v>
      </c>
      <c r="KS10" s="39">
        <v>0.40850188021193101</v>
      </c>
      <c r="KT10" s="39">
        <v>0.15979842319160301</v>
      </c>
      <c r="KU10" s="39">
        <v>5.31855100151436E-2</v>
      </c>
      <c r="KV10" s="39">
        <v>4.7932919537061101E-2</v>
      </c>
      <c r="KW10" s="39">
        <v>5.9829062004930399E-2</v>
      </c>
      <c r="KX10" s="39">
        <v>6.0953424405694699E-2</v>
      </c>
      <c r="KY10" s="39">
        <v>6.9384876257547606E-2</v>
      </c>
      <c r="KZ10" s="39">
        <v>6.4558758944950098E-2</v>
      </c>
      <c r="LA10" s="39">
        <v>4.8516329877652198E-2</v>
      </c>
      <c r="LB10" s="39">
        <v>4.9463705543128497E-2</v>
      </c>
      <c r="LC10" s="39">
        <v>5.39353678126262E-2</v>
      </c>
      <c r="LD10" s="39">
        <v>9.8595842590124397E-2</v>
      </c>
      <c r="LE10" s="39">
        <v>0.65254166043520601</v>
      </c>
      <c r="LF10" s="39">
        <v>6.1995746322382798E-2</v>
      </c>
      <c r="LG10" s="39">
        <v>6.1243195801496703E-2</v>
      </c>
      <c r="LH10" s="39">
        <v>9.4786477563488403E-2</v>
      </c>
      <c r="LI10" s="39">
        <v>0.126528044895591</v>
      </c>
      <c r="LJ10" s="39">
        <v>3.8955992187319002E-2</v>
      </c>
      <c r="LK10" s="39">
        <v>0.40744931408926799</v>
      </c>
      <c r="LL10" s="39">
        <v>0.497820564718227</v>
      </c>
      <c r="LM10" s="39">
        <v>0.310941484020194</v>
      </c>
      <c r="LN10" s="39">
        <v>0.38620143371580001</v>
      </c>
      <c r="LO10" s="39">
        <v>0.30676841031544799</v>
      </c>
      <c r="LP10" s="39">
        <v>0.33077756126595098</v>
      </c>
      <c r="LQ10" s="39">
        <v>0.37880192088018899</v>
      </c>
      <c r="LR10" s="39">
        <v>0.25118061054464003</v>
      </c>
      <c r="LS10" s="39">
        <v>0.12846167592878599</v>
      </c>
      <c r="LT10" s="39">
        <v>0.115022143853366</v>
      </c>
      <c r="LU10" s="39">
        <v>0.140235791639468</v>
      </c>
      <c r="LV10" s="39">
        <v>0.24517472320874301</v>
      </c>
      <c r="LW10" s="39">
        <v>0.24306810216880001</v>
      </c>
      <c r="LX10" s="39">
        <v>0.50534421724813505</v>
      </c>
      <c r="LY10" s="39">
        <v>1.05543374364871</v>
      </c>
      <c r="LZ10" s="39">
        <v>0.18984643903830001</v>
      </c>
      <c r="MA10" s="39">
        <v>0.692117807408414</v>
      </c>
      <c r="MB10" s="39">
        <v>0.556804485834547</v>
      </c>
      <c r="MC10" s="39">
        <v>0.52770422559084895</v>
      </c>
      <c r="MD10" s="39">
        <v>0.51169759411233595</v>
      </c>
      <c r="ME10" s="39">
        <v>0.20608134213471399</v>
      </c>
      <c r="MF10" s="39">
        <v>0.35501432447902298</v>
      </c>
      <c r="MG10" s="39">
        <v>0.38169909852565198</v>
      </c>
      <c r="MH10" s="39">
        <v>0.19971919008400499</v>
      </c>
      <c r="MI10" s="39">
        <v>0.14235731696290199</v>
      </c>
      <c r="MJ10" s="39">
        <v>0.14012434615246699</v>
      </c>
      <c r="MK10" s="39">
        <v>0.12814397374155201</v>
      </c>
      <c r="ML10" s="39">
        <v>0.145949494209272</v>
      </c>
      <c r="MM10" s="39">
        <v>0.28897701974026202</v>
      </c>
      <c r="MN10" s="39">
        <v>0.22274999885091601</v>
      </c>
      <c r="MO10" s="39">
        <v>0.193493798463134</v>
      </c>
      <c r="MP10" s="39">
        <v>0.116960066569769</v>
      </c>
      <c r="MQ10" s="39">
        <v>0.116131977457665</v>
      </c>
      <c r="MR10" s="39">
        <v>0.112650017391087</v>
      </c>
      <c r="MS10" s="39">
        <v>0.12950165877664499</v>
      </c>
      <c r="MT10" s="39">
        <v>0.23935929668674299</v>
      </c>
      <c r="MU10" s="39">
        <v>0.51807408233423402</v>
      </c>
      <c r="MV10" s="39">
        <v>0.236585842424861</v>
      </c>
      <c r="MW10" s="39">
        <v>0.17388402558333399</v>
      </c>
      <c r="MX10" s="39">
        <v>0.144265645256381</v>
      </c>
      <c r="MY10" s="39">
        <v>0.116971589979788</v>
      </c>
      <c r="MZ10" s="39">
        <v>9.9902940829157696E-2</v>
      </c>
      <c r="NA10" s="39">
        <v>0.125591740708172</v>
      </c>
      <c r="NB10" s="39">
        <v>0.15359065807803099</v>
      </c>
      <c r="NC10" s="39">
        <v>0.13048261797243901</v>
      </c>
      <c r="ND10" s="39">
        <v>0.159681934964433</v>
      </c>
      <c r="NE10" s="39">
        <v>0.16345669150780601</v>
      </c>
      <c r="NF10" s="39">
        <v>0.406414559057725</v>
      </c>
      <c r="NG10" s="39">
        <v>0.47765422428052201</v>
      </c>
      <c r="NH10" s="39">
        <v>0.53982414106617005</v>
      </c>
      <c r="NI10" s="39">
        <v>0.454877855117508</v>
      </c>
      <c r="NJ10" s="39">
        <v>0.29733124251726101</v>
      </c>
      <c r="NK10" s="39">
        <v>0.29485277538739602</v>
      </c>
      <c r="NL10" s="39">
        <v>0.40751638655079397</v>
      </c>
      <c r="NM10" s="39">
        <v>0.226893353961577</v>
      </c>
      <c r="NN10" s="39">
        <v>0.33333794815013401</v>
      </c>
      <c r="NO10" s="39">
        <v>0.36966618124888501</v>
      </c>
      <c r="NP10" s="39">
        <v>0.23243158423107199</v>
      </c>
      <c r="NQ10" s="39">
        <v>0.147207590611176</v>
      </c>
      <c r="NR10" s="39">
        <v>0.12608147972714401</v>
      </c>
      <c r="NS10" s="39">
        <v>0.13292762095795899</v>
      </c>
      <c r="NT10" s="39">
        <v>0.14435317801952799</v>
      </c>
      <c r="NU10" s="39">
        <v>0.30756327071490602</v>
      </c>
      <c r="NV10" s="39">
        <v>0.16017126282987401</v>
      </c>
      <c r="NW10" s="39">
        <v>0.215561415758111</v>
      </c>
      <c r="NX10" s="39">
        <v>0.38228979344497199</v>
      </c>
      <c r="NY10" s="39">
        <v>0.31874469051288801</v>
      </c>
      <c r="NZ10" s="39">
        <v>0.31636160112093498</v>
      </c>
      <c r="OA10" s="39">
        <v>0.36087655933052099</v>
      </c>
      <c r="OB10" s="39">
        <v>0.14790679464099199</v>
      </c>
      <c r="OC10" s="39">
        <v>0.139248346282314</v>
      </c>
      <c r="OD10" s="39">
        <v>0.11275175104028901</v>
      </c>
      <c r="OE10" s="39">
        <v>0.27125349501891499</v>
      </c>
      <c r="OF10" s="39">
        <v>0.36260619425595297</v>
      </c>
      <c r="OG10" s="39">
        <v>0.239702830220097</v>
      </c>
      <c r="OH10" s="39">
        <v>0.12954980122669699</v>
      </c>
      <c r="OI10" s="39">
        <v>0.11497987020681399</v>
      </c>
      <c r="OJ10" s="39">
        <v>0.37730874570471701</v>
      </c>
      <c r="OK10" s="39">
        <v>0.30552521370055602</v>
      </c>
      <c r="OL10" s="39">
        <v>0.21396745329019801</v>
      </c>
      <c r="OM10" s="39">
        <v>0.292696981569387</v>
      </c>
      <c r="ON10" s="39">
        <v>0.236732942867969</v>
      </c>
      <c r="OO10" s="39">
        <v>0.29703730803832001</v>
      </c>
      <c r="OP10" s="39">
        <v>0.16930517663160199</v>
      </c>
      <c r="OQ10" s="39">
        <v>0.22840923209695699</v>
      </c>
      <c r="OR10" s="39">
        <v>0.26863304718492598</v>
      </c>
      <c r="OS10" s="39">
        <v>0.312067361106106</v>
      </c>
      <c r="OT10" s="39">
        <v>0.191795194372546</v>
      </c>
      <c r="OU10" s="39">
        <v>0.19297477965331</v>
      </c>
      <c r="OV10" s="39">
        <v>0.51501532238147596</v>
      </c>
      <c r="OW10" s="39">
        <v>0.57182894416200303</v>
      </c>
      <c r="OX10" s="39">
        <v>0.67638849357387698</v>
      </c>
      <c r="OY10" s="39">
        <v>0.34807603175073099</v>
      </c>
      <c r="OZ10" s="39">
        <v>0.38467912356239797</v>
      </c>
      <c r="PA10" s="39">
        <v>0.160014951458154</v>
      </c>
      <c r="PB10" s="39">
        <v>0.160800233585323</v>
      </c>
      <c r="PC10" s="39">
        <v>0.19292806691512601</v>
      </c>
      <c r="PD10" s="39">
        <v>0.130979911539438</v>
      </c>
      <c r="PE10" s="39">
        <v>0.118529631034787</v>
      </c>
      <c r="PF10" s="39">
        <v>0.135962114504176</v>
      </c>
      <c r="PG10" s="39">
        <v>0.17998597367231001</v>
      </c>
      <c r="PH10" s="39">
        <v>0.152921374949121</v>
      </c>
      <c r="PI10" s="39">
        <v>0.26994476793870498</v>
      </c>
      <c r="PJ10" s="39">
        <v>0.23742010893429799</v>
      </c>
      <c r="PK10" s="39">
        <v>0.41817537888946699</v>
      </c>
      <c r="PL10" s="39">
        <v>0.29963290091845501</v>
      </c>
      <c r="PM10" s="39">
        <v>0.32405233953351498</v>
      </c>
      <c r="PN10" s="39">
        <v>0.31475985213483598</v>
      </c>
      <c r="PO10" s="39">
        <v>0.113786512587409</v>
      </c>
      <c r="PP10" s="39">
        <v>0.132998622160791</v>
      </c>
      <c r="PQ10" s="39">
        <v>0.14446291400888001</v>
      </c>
      <c r="PR10" s="39">
        <v>0.222910638279083</v>
      </c>
      <c r="PS10" s="39">
        <v>0.168711857600228</v>
      </c>
      <c r="PT10" s="39">
        <v>0.30591042039112698</v>
      </c>
      <c r="PU10" s="39">
        <v>0.23214810592270199</v>
      </c>
      <c r="PV10" s="39">
        <v>0.26035403420148601</v>
      </c>
      <c r="PW10" s="39">
        <v>0.21432674896818599</v>
      </c>
      <c r="PX10" s="39">
        <v>0.11912214259986501</v>
      </c>
      <c r="PY10" s="39">
        <v>0.11993783768790001</v>
      </c>
      <c r="PZ10" s="39">
        <v>0.117946022097229</v>
      </c>
      <c r="QA10" s="39">
        <v>0.14095778982360699</v>
      </c>
      <c r="QB10" s="39">
        <v>0.201135119998404</v>
      </c>
      <c r="QC10" s="39">
        <v>0.17350668532199201</v>
      </c>
      <c r="QD10" s="39">
        <v>0.14497911799568799</v>
      </c>
      <c r="QE10" s="39">
        <v>0.121080709889283</v>
      </c>
      <c r="QF10" s="39">
        <v>0.122503998769926</v>
      </c>
      <c r="QG10" s="39">
        <v>0.115119522211881</v>
      </c>
      <c r="QH10" s="39">
        <v>0.11926945134999201</v>
      </c>
      <c r="QI10" s="39">
        <v>9.39400409307692E-2</v>
      </c>
      <c r="QJ10" s="39">
        <v>0.107519387130688</v>
      </c>
      <c r="QK10" s="39">
        <v>0.13688103791529699</v>
      </c>
      <c r="QL10" s="39">
        <v>0.113008966263446</v>
      </c>
      <c r="QM10" s="39">
        <v>0.17218956387922901</v>
      </c>
      <c r="QN10" s="39">
        <v>0.33992262162929299</v>
      </c>
      <c r="QO10" s="39">
        <v>0.32894474384005501</v>
      </c>
      <c r="QP10" s="39">
        <v>0.34591902835664001</v>
      </c>
      <c r="QQ10" s="39">
        <v>0.71235314930670601</v>
      </c>
      <c r="QR10" s="39">
        <v>0.147886635003007</v>
      </c>
      <c r="QS10" s="39">
        <v>0.15380581212744401</v>
      </c>
      <c r="QT10" s="39">
        <v>0.25019730279873698</v>
      </c>
      <c r="QU10" s="39">
        <v>0.30373369672759098</v>
      </c>
      <c r="QV10" s="39">
        <v>0.216026058537715</v>
      </c>
      <c r="QW10" s="39">
        <v>0.30723276159797303</v>
      </c>
      <c r="QX10" s="39">
        <v>0.12750759287841801</v>
      </c>
      <c r="QY10" s="39">
        <v>0.120112697041601</v>
      </c>
      <c r="QZ10" s="39">
        <v>0.11463610202438899</v>
      </c>
      <c r="RA10" s="39">
        <v>0.118528421886584</v>
      </c>
      <c r="RB10" s="39">
        <v>0.15950525758928299</v>
      </c>
      <c r="RC10" s="39">
        <v>0.132633725375565</v>
      </c>
      <c r="RD10" s="39">
        <v>0.21714332429762701</v>
      </c>
      <c r="RE10" s="39">
        <v>0.173496862936107</v>
      </c>
      <c r="RF10" s="39">
        <v>0.16296727907355499</v>
      </c>
      <c r="RG10" s="39">
        <v>0.124426834321959</v>
      </c>
      <c r="RH10" s="39">
        <v>0.117210002731755</v>
      </c>
      <c r="RI10" s="39">
        <v>0.13675820157402099</v>
      </c>
      <c r="RJ10" s="39">
        <v>0.221940446918371</v>
      </c>
      <c r="RK10" s="39">
        <v>0.232804929862651</v>
      </c>
      <c r="RL10" s="39">
        <v>0.150753200422026</v>
      </c>
      <c r="RM10" s="39">
        <v>0.13759489438185801</v>
      </c>
      <c r="RN10" s="39">
        <v>0.18330557313922899</v>
      </c>
      <c r="RO10" s="39">
        <v>0.24331338552677001</v>
      </c>
      <c r="RP10" s="39">
        <v>0.158619815268152</v>
      </c>
      <c r="RQ10" s="39">
        <v>0.14523008951108499</v>
      </c>
      <c r="RR10" s="39">
        <v>0.21603803731323401</v>
      </c>
      <c r="RS10" s="39">
        <v>0.174385653108208</v>
      </c>
      <c r="RT10" s="39">
        <v>0.11587092990819001</v>
      </c>
      <c r="RU10" s="39">
        <v>0.123559213507635</v>
      </c>
      <c r="RV10" s="39">
        <v>0.14159319288512201</v>
      </c>
      <c r="RW10" s="39">
        <v>0.289129391637789</v>
      </c>
      <c r="RX10" s="39">
        <v>0.15284638372184201</v>
      </c>
      <c r="RY10" s="39">
        <v>0.11669815248297501</v>
      </c>
      <c r="RZ10" s="39">
        <v>0.146118101887274</v>
      </c>
      <c r="SA10" s="39">
        <v>0.214484275905128</v>
      </c>
      <c r="SB10" s="39">
        <v>0.263003667263918</v>
      </c>
      <c r="SC10" s="39">
        <v>0.20183706045188601</v>
      </c>
      <c r="SD10" s="39">
        <v>0.11450580639244599</v>
      </c>
      <c r="SE10" s="39">
        <v>0.15597796997284999</v>
      </c>
      <c r="SF10" s="39">
        <v>0.17770894059293399</v>
      </c>
      <c r="SG10" s="39">
        <v>0.43148262736572601</v>
      </c>
      <c r="SH10" s="39">
        <v>0.13754988377704799</v>
      </c>
      <c r="SI10" s="39">
        <v>0.29121511915116099</v>
      </c>
      <c r="SJ10" s="39">
        <v>0.26112151041398401</v>
      </c>
      <c r="SK10" s="39">
        <v>0.21710820361881</v>
      </c>
      <c r="SL10" s="39">
        <v>0.185102650405856</v>
      </c>
      <c r="SM10" s="39">
        <v>0.14426032953669801</v>
      </c>
      <c r="SN10" s="39">
        <v>0.195016080473185</v>
      </c>
      <c r="SO10" s="39">
        <v>0.35577695165025203</v>
      </c>
      <c r="SP10" s="39">
        <v>0.38056899509861702</v>
      </c>
      <c r="SQ10" s="39">
        <v>0.162481518050278</v>
      </c>
      <c r="SR10" s="39">
        <v>0.161695478097026</v>
      </c>
      <c r="SS10" s="39">
        <v>0.224142372795645</v>
      </c>
      <c r="ST10" s="39">
        <v>0.340268567240611</v>
      </c>
      <c r="SU10" s="39">
        <v>0.25002337841003902</v>
      </c>
      <c r="SV10" s="39">
        <v>0.19105396134660901</v>
      </c>
      <c r="SW10" s="39">
        <v>0.198409206846588</v>
      </c>
      <c r="SX10" s="39">
        <v>0.25820559507487501</v>
      </c>
      <c r="SY10" s="39">
        <v>0.140598024091387</v>
      </c>
      <c r="SZ10" s="39">
        <v>0.13471419185286601</v>
      </c>
      <c r="TA10" s="39">
        <v>0.155654060932963</v>
      </c>
      <c r="TB10" s="39">
        <v>0.203047679418145</v>
      </c>
      <c r="TC10" s="39">
        <v>0.164308927370515</v>
      </c>
      <c r="TD10" s="39">
        <v>0.193356533447338</v>
      </c>
      <c r="TE10" s="39">
        <v>0.24835185893841799</v>
      </c>
      <c r="TF10" s="39">
        <v>0.16441746080942299</v>
      </c>
      <c r="TG10" s="39">
        <v>0.12974253019102699</v>
      </c>
      <c r="TH10" s="39">
        <v>0.14276871413931</v>
      </c>
      <c r="TI10" s="39">
        <v>0.192503295192475</v>
      </c>
      <c r="TJ10" s="39">
        <v>0.215142392583484</v>
      </c>
      <c r="TK10" s="39">
        <v>0.13580434362029001</v>
      </c>
      <c r="TL10" s="39">
        <v>0.120149858320516</v>
      </c>
      <c r="TM10" s="39">
        <v>0.12003444657878901</v>
      </c>
      <c r="TN10" s="39">
        <v>0.153536437541828</v>
      </c>
      <c r="TO10" s="39">
        <v>0.24831048644971301</v>
      </c>
      <c r="TP10" s="39">
        <v>0.12646760089859599</v>
      </c>
      <c r="TQ10" s="39">
        <v>0.12827172872843701</v>
      </c>
      <c r="TR10" s="39">
        <v>0.147568776334218</v>
      </c>
      <c r="TS10" s="39">
        <v>0.15901254760748801</v>
      </c>
      <c r="TT10" s="39">
        <v>0.17973452448344099</v>
      </c>
      <c r="TU10" s="39">
        <v>0.15123818766487601</v>
      </c>
      <c r="TV10" s="39">
        <v>0.16671884212288901</v>
      </c>
      <c r="TW10" s="39">
        <v>0.158679310517644</v>
      </c>
      <c r="TX10" s="39">
        <v>0.13222444913654199</v>
      </c>
      <c r="TY10" s="39">
        <v>0.46819756983224198</v>
      </c>
      <c r="TZ10" s="39">
        <v>0.264586271779789</v>
      </c>
      <c r="UA10" s="39">
        <v>0.52851332429975695</v>
      </c>
      <c r="UB10" s="39">
        <v>0.217574753057618</v>
      </c>
      <c r="UC10" s="39">
        <v>0.19493382649576699</v>
      </c>
      <c r="UD10" s="39">
        <v>0.242963215728835</v>
      </c>
      <c r="UE10" s="39">
        <v>0.17270095485619899</v>
      </c>
      <c r="UF10" s="39">
        <v>0.17356482837753801</v>
      </c>
      <c r="UG10" s="39">
        <v>0.113414558572639</v>
      </c>
      <c r="UH10" s="39">
        <v>0.128754208085925</v>
      </c>
      <c r="UI10" s="39">
        <v>0.136589510913146</v>
      </c>
      <c r="UJ10" s="39">
        <v>0.16081059511135201</v>
      </c>
      <c r="UK10" s="39">
        <v>7.7701623035170406E-2</v>
      </c>
      <c r="UL10" s="39">
        <v>0.11207119415152</v>
      </c>
      <c r="UM10" s="39">
        <v>0.12141914534772499</v>
      </c>
      <c r="UN10" s="39">
        <v>0.127707515326036</v>
      </c>
      <c r="UO10" s="39">
        <v>0.16914029795320801</v>
      </c>
      <c r="UP10" s="39">
        <v>0.21025701686895901</v>
      </c>
      <c r="UQ10" s="39"/>
      <c r="UR10" s="39">
        <f t="shared" si="1"/>
        <v>0.20426040267003542</v>
      </c>
      <c r="US10" s="39">
        <f t="shared" si="2"/>
        <v>0.15356354780992948</v>
      </c>
      <c r="UU10" s="1">
        <f t="shared" si="0"/>
        <v>148</v>
      </c>
      <c r="UV10" s="1">
        <f t="shared" si="3"/>
        <v>425</v>
      </c>
    </row>
    <row r="11" spans="1:568" x14ac:dyDescent="0.2">
      <c r="A11" s="3" t="s">
        <v>1423</v>
      </c>
      <c r="B11" s="39">
        <v>9.1619324569171601E-2</v>
      </c>
      <c r="C11" s="39">
        <v>4.5252265124293103E-2</v>
      </c>
      <c r="D11" s="39">
        <v>9.5146772561450502E-2</v>
      </c>
      <c r="E11" s="39">
        <v>0.20948875414100199</v>
      </c>
      <c r="F11" s="39">
        <v>8.1452956183824907E-2</v>
      </c>
      <c r="G11" s="39">
        <v>0.36645673296502301</v>
      </c>
      <c r="H11" s="39">
        <v>0.299280007634114</v>
      </c>
      <c r="I11" s="39">
        <v>0.94456347630596105</v>
      </c>
      <c r="J11" s="39">
        <v>0.37965633806055699</v>
      </c>
      <c r="K11" s="39">
        <v>0.41319046689107702</v>
      </c>
      <c r="L11" s="39">
        <v>0.20328867311389701</v>
      </c>
      <c r="M11" s="39">
        <v>0.30295319586861502</v>
      </c>
      <c r="N11" s="39">
        <v>0.28384034190032498</v>
      </c>
      <c r="O11" s="39">
        <v>7.6217070819407096E-2</v>
      </c>
      <c r="P11" s="39">
        <v>6.6235574791704901E-2</v>
      </c>
      <c r="Q11" s="39">
        <v>0.17200243327081999</v>
      </c>
      <c r="R11" s="39">
        <v>0.35640655870009202</v>
      </c>
      <c r="S11" s="39">
        <v>7.8489481561313995E-2</v>
      </c>
      <c r="T11" s="39">
        <v>0.17831437393206501</v>
      </c>
      <c r="U11" s="39">
        <v>0.108151794195229</v>
      </c>
      <c r="V11" s="39">
        <v>6.5061153545093106E-2</v>
      </c>
      <c r="W11" s="39">
        <v>4.4209921554716702E-2</v>
      </c>
      <c r="X11" s="39">
        <v>7.4600070294356904E-2</v>
      </c>
      <c r="Y11" s="39">
        <v>0.25267581184663002</v>
      </c>
      <c r="Z11" s="39">
        <v>9.2573386307930897E-2</v>
      </c>
      <c r="AA11" s="39">
        <v>0.13277965339439299</v>
      </c>
      <c r="AB11" s="39">
        <v>6.7275373998613094E-2</v>
      </c>
      <c r="AC11" s="39">
        <v>5.2717157275169402E-2</v>
      </c>
      <c r="AD11" s="39">
        <v>5.3778034829040103E-2</v>
      </c>
      <c r="AE11" s="39">
        <v>4.2461944135286499E-2</v>
      </c>
      <c r="AF11" s="39">
        <v>4.4771908528786902E-2</v>
      </c>
      <c r="AG11" s="39">
        <v>6.6861628482233496E-2</v>
      </c>
      <c r="AH11" s="39">
        <v>7.8610186393206702E-2</v>
      </c>
      <c r="AI11" s="39">
        <v>5.6170315063273003E-2</v>
      </c>
      <c r="AJ11" s="39">
        <v>4.75959822507536E-2</v>
      </c>
      <c r="AK11" s="39">
        <v>4.8917495866194101E-2</v>
      </c>
      <c r="AL11" s="39">
        <v>6.5527734335500798E-2</v>
      </c>
      <c r="AM11" s="39">
        <v>4.0069398341813597E-2</v>
      </c>
      <c r="AN11" s="39">
        <v>4.8807485092637798E-2</v>
      </c>
      <c r="AO11" s="39">
        <v>3.7900060954539003E-2</v>
      </c>
      <c r="AP11" s="39">
        <v>8.3152009240323996E-2</v>
      </c>
      <c r="AQ11" s="39">
        <v>5.5019402645591402E-2</v>
      </c>
      <c r="AR11" s="39">
        <v>7.1510544809089902E-2</v>
      </c>
      <c r="AS11" s="39">
        <v>6.1411952403710703E-2</v>
      </c>
      <c r="AT11" s="39">
        <v>7.1813084711252098E-2</v>
      </c>
      <c r="AU11" s="39">
        <v>5.8523826663295302E-2</v>
      </c>
      <c r="AV11" s="39">
        <v>8.2534530647753401E-2</v>
      </c>
      <c r="AW11" s="39">
        <v>0.579982234393838</v>
      </c>
      <c r="AX11" s="39">
        <v>2.7774746510230299</v>
      </c>
      <c r="AY11" s="39">
        <v>0.14336171725536101</v>
      </c>
      <c r="AZ11" s="39"/>
      <c r="BA11" s="39">
        <v>5.2675732444108399E-2</v>
      </c>
      <c r="BB11" s="39">
        <v>6.4709916215776597E-2</v>
      </c>
      <c r="BC11" s="39">
        <v>0.161678256489066</v>
      </c>
      <c r="BD11" s="39">
        <v>7.6044274237864501E-2</v>
      </c>
      <c r="BE11" s="39">
        <v>0.21342123554701001</v>
      </c>
      <c r="BF11" s="39">
        <v>5.7746997328153901E-2</v>
      </c>
      <c r="BG11" s="39">
        <v>0.106960507798079</v>
      </c>
      <c r="BH11" s="39">
        <v>5.0161462534267502E-2</v>
      </c>
      <c r="BI11" s="39">
        <v>0.43502515253282797</v>
      </c>
      <c r="BJ11" s="39">
        <v>0.102643587437394</v>
      </c>
      <c r="BK11" s="39">
        <v>8.07084390757173E-2</v>
      </c>
      <c r="BL11" s="39">
        <v>0.144301563788582</v>
      </c>
      <c r="BM11" s="39">
        <v>8.0465470782544096E-2</v>
      </c>
      <c r="BN11" s="39">
        <v>6.5426525366303903E-2</v>
      </c>
      <c r="BO11" s="39">
        <v>6.62844284444042E-2</v>
      </c>
      <c r="BP11" s="39">
        <v>0.61946134826761701</v>
      </c>
      <c r="BQ11" s="39">
        <v>0.22161567995124401</v>
      </c>
      <c r="BR11" s="39">
        <v>0.987748367913999</v>
      </c>
      <c r="BS11" s="39">
        <v>0.11423346231029199</v>
      </c>
      <c r="BT11" s="39">
        <v>0.102656826816781</v>
      </c>
      <c r="BU11" s="39">
        <v>8.74979857523452E-2</v>
      </c>
      <c r="BV11" s="39">
        <v>7.4836428548804304E-2</v>
      </c>
      <c r="BW11" s="39">
        <v>7.0986396296794499E-2</v>
      </c>
      <c r="BX11" s="39">
        <v>9.2659036859755697E-2</v>
      </c>
      <c r="BY11" s="39">
        <v>0.16097570298443301</v>
      </c>
      <c r="BZ11" s="39">
        <v>0.111395496131378</v>
      </c>
      <c r="CA11" s="39">
        <v>5.3238465378432402E-2</v>
      </c>
      <c r="CB11" s="39">
        <v>0.19888735615383801</v>
      </c>
      <c r="CC11" s="39">
        <v>0.40668039728344402</v>
      </c>
      <c r="CD11" s="39">
        <v>0.16102854346297599</v>
      </c>
      <c r="CE11" s="39">
        <v>0.19640077158029901</v>
      </c>
      <c r="CF11" s="39">
        <v>7.7509108364950799E-2</v>
      </c>
      <c r="CG11" s="39">
        <v>4.4351069161133197E-2</v>
      </c>
      <c r="CH11" s="39">
        <v>5.54576057545162E-2</v>
      </c>
      <c r="CI11" s="39">
        <v>0.16503631399431101</v>
      </c>
      <c r="CJ11" s="39">
        <v>0.42676654402627501</v>
      </c>
      <c r="CK11" s="39"/>
      <c r="CL11" s="39"/>
      <c r="CM11" s="39">
        <v>5.6766379356570203E-2</v>
      </c>
      <c r="CN11" s="39">
        <v>4.6130201089042699E-2</v>
      </c>
      <c r="CO11" s="39"/>
      <c r="CP11" s="39"/>
      <c r="CQ11" s="39">
        <v>0.29729499076498</v>
      </c>
      <c r="CR11" s="39">
        <v>0.208487593804768</v>
      </c>
      <c r="CS11" s="39">
        <v>0.13474408411451999</v>
      </c>
      <c r="CT11" s="39">
        <v>0.203978109751243</v>
      </c>
      <c r="CU11" s="39">
        <v>0.11693646567589699</v>
      </c>
      <c r="CV11" s="39">
        <v>0.19273958816439299</v>
      </c>
      <c r="CW11" s="39">
        <v>9.0884703548387402E-2</v>
      </c>
      <c r="CX11" s="39">
        <v>0.13315829733776699</v>
      </c>
      <c r="CY11" s="39">
        <v>0.13572019024930199</v>
      </c>
      <c r="CZ11" s="39">
        <v>0.20755630951265899</v>
      </c>
      <c r="DA11" s="39">
        <v>0.19680892827594701</v>
      </c>
      <c r="DB11" s="39">
        <v>0.19954883252014899</v>
      </c>
      <c r="DC11" s="39">
        <v>7.6423323810281399E-2</v>
      </c>
      <c r="DD11" s="39">
        <v>9.2819877913453405E-2</v>
      </c>
      <c r="DE11" s="39">
        <v>0.101275206233354</v>
      </c>
      <c r="DF11" s="39">
        <v>0.120147446606306</v>
      </c>
      <c r="DG11" s="39">
        <v>0.112842820436979</v>
      </c>
      <c r="DH11" s="39">
        <v>0.16838498658806</v>
      </c>
      <c r="DI11" s="39">
        <v>0.31285989740798598</v>
      </c>
      <c r="DJ11" s="39">
        <v>0.216247392919349</v>
      </c>
      <c r="DK11" s="39">
        <v>0.14905932771302499</v>
      </c>
      <c r="DL11" s="39">
        <v>0.201330157209166</v>
      </c>
      <c r="DM11" s="39">
        <v>0.431708129749585</v>
      </c>
      <c r="DN11" s="39">
        <v>0.201979104508441</v>
      </c>
      <c r="DO11" s="39">
        <v>0.18723808887101501</v>
      </c>
      <c r="DP11" s="39">
        <v>0.163887312671844</v>
      </c>
      <c r="DQ11" s="39">
        <v>0.13348511011461101</v>
      </c>
      <c r="DR11" s="39">
        <v>0.15186040110672</v>
      </c>
      <c r="DS11" s="39">
        <v>0.175828147423197</v>
      </c>
      <c r="DT11" s="39">
        <v>0.28796967224056702</v>
      </c>
      <c r="DU11" s="39">
        <v>0.37999585209556602</v>
      </c>
      <c r="DV11" s="39">
        <v>0.17059138873107499</v>
      </c>
      <c r="DW11" s="39">
        <v>0.244353119019729</v>
      </c>
      <c r="DX11" s="39">
        <v>0.101786608149268</v>
      </c>
      <c r="DY11" s="39">
        <v>0.23287767914604701</v>
      </c>
      <c r="DZ11" s="39">
        <v>0.21809549048365701</v>
      </c>
      <c r="EA11" s="39">
        <v>0.16341661129757801</v>
      </c>
      <c r="EB11" s="39">
        <v>0.117150371297452</v>
      </c>
      <c r="EC11" s="39">
        <v>0.12842413421935001</v>
      </c>
      <c r="ED11" s="39">
        <v>0.123379475109793</v>
      </c>
      <c r="EE11" s="39">
        <v>0.56137398118200499</v>
      </c>
      <c r="EF11" s="39">
        <v>0.48506121890099801</v>
      </c>
      <c r="EG11" s="39">
        <v>0.21268325846035099</v>
      </c>
      <c r="EH11" s="39">
        <v>0.12963862550958499</v>
      </c>
      <c r="EI11" s="39">
        <v>0.14411578739543601</v>
      </c>
      <c r="EJ11" s="39">
        <v>0.49558956443288099</v>
      </c>
      <c r="EK11" s="39">
        <v>0.41402006578836298</v>
      </c>
      <c r="EL11" s="39">
        <v>0.57945844890257303</v>
      </c>
      <c r="EM11" s="39">
        <v>0.199083344550506</v>
      </c>
      <c r="EN11" s="39">
        <v>0.17245958945303699</v>
      </c>
      <c r="EO11" s="39">
        <v>9.9664122478295203E-2</v>
      </c>
      <c r="EP11" s="39">
        <v>3.5305051902883897E-2</v>
      </c>
      <c r="EQ11" s="39">
        <v>9.5188789624198203E-2</v>
      </c>
      <c r="ER11" s="39">
        <v>0.13032202066941501</v>
      </c>
      <c r="ES11" s="39">
        <v>0.145899275360484</v>
      </c>
      <c r="ET11" s="39">
        <v>0.32318688643011201</v>
      </c>
      <c r="EU11" s="39">
        <v>7.17816772170429E-2</v>
      </c>
      <c r="EV11" s="39">
        <v>0.15989541294665299</v>
      </c>
      <c r="EW11" s="39">
        <v>9.7297848765299996E-2</v>
      </c>
      <c r="EX11" s="39">
        <v>0.12729329012110599</v>
      </c>
      <c r="EY11" s="39">
        <v>0.121466952759009</v>
      </c>
      <c r="EZ11" s="39">
        <v>0.24604300660307399</v>
      </c>
      <c r="FA11" s="39">
        <v>0.61674379235219401</v>
      </c>
      <c r="FB11" s="39">
        <v>0.127218703232508</v>
      </c>
      <c r="FC11" s="39">
        <v>0.53733574438248899</v>
      </c>
      <c r="FD11" s="39">
        <v>0.14198378934870801</v>
      </c>
      <c r="FE11" s="39">
        <v>0.191100029893294</v>
      </c>
      <c r="FF11" s="39"/>
      <c r="FG11" s="39">
        <v>8.7098921416096001E-2</v>
      </c>
      <c r="FH11" s="39">
        <v>0.24560562710626099</v>
      </c>
      <c r="FI11" s="39">
        <v>0.279812996905005</v>
      </c>
      <c r="FJ11" s="39">
        <v>0.12195222033193701</v>
      </c>
      <c r="FK11" s="39">
        <v>0.127886696612805</v>
      </c>
      <c r="FL11" s="39">
        <v>0.108815296187748</v>
      </c>
      <c r="FM11" s="39">
        <v>0.100699250465884</v>
      </c>
      <c r="FN11" s="39">
        <v>8.6140641291854794E-2</v>
      </c>
      <c r="FO11" s="39">
        <v>0.12880254355047499</v>
      </c>
      <c r="FP11" s="39">
        <v>0.36011643027138002</v>
      </c>
      <c r="FQ11" s="39">
        <v>0.38642402738477999</v>
      </c>
      <c r="FR11" s="39">
        <v>0.87644575275652403</v>
      </c>
      <c r="FS11" s="39">
        <v>0.59184436144514496</v>
      </c>
      <c r="FT11" s="39">
        <v>6.8563586659669898E-2</v>
      </c>
      <c r="FU11" s="39">
        <v>7.6963950988647306E-2</v>
      </c>
      <c r="FV11" s="39">
        <v>6.6652807244960199E-2</v>
      </c>
      <c r="FW11" s="39">
        <v>7.2494955406292999E-2</v>
      </c>
      <c r="FX11" s="39">
        <v>6.9739996182421701E-2</v>
      </c>
      <c r="FY11" s="39">
        <v>7.5293662696447605E-2</v>
      </c>
      <c r="FZ11" s="39">
        <v>7.5969646560408804E-2</v>
      </c>
      <c r="GA11" s="39">
        <v>6.9367437018872796E-2</v>
      </c>
      <c r="GB11" s="39">
        <v>5.9447708945006998E-2</v>
      </c>
      <c r="GC11" s="39">
        <v>0.20887177827901501</v>
      </c>
      <c r="GD11" s="39">
        <v>0.29854825333211599</v>
      </c>
      <c r="GE11" s="39">
        <v>0.16193724019507599</v>
      </c>
      <c r="GF11" s="39">
        <v>0.34635809072241402</v>
      </c>
      <c r="GG11" s="39">
        <v>0.222886447404604</v>
      </c>
      <c r="GH11" s="39">
        <v>0.683723446334216</v>
      </c>
      <c r="GI11" s="39">
        <v>7.7983277395702197E-2</v>
      </c>
      <c r="GJ11" s="39">
        <v>5.6969822889061002E-2</v>
      </c>
      <c r="GK11" s="39">
        <v>0.58299733502411399</v>
      </c>
      <c r="GL11" s="39">
        <v>5.39146572433052E-2</v>
      </c>
      <c r="GM11" s="39">
        <v>4.70162665403146E-2</v>
      </c>
      <c r="GN11" s="39">
        <v>8.3542368287286201E-2</v>
      </c>
      <c r="GO11" s="39">
        <v>4.9937325265155999E-2</v>
      </c>
      <c r="GP11" s="39">
        <v>6.47381695244615E-2</v>
      </c>
      <c r="GQ11" s="39">
        <v>6.5558554514536502E-2</v>
      </c>
      <c r="GR11" s="39">
        <v>6.6726911662376306E-2</v>
      </c>
      <c r="GS11" s="39">
        <v>4.9242825432443398E-2</v>
      </c>
      <c r="GT11" s="39">
        <v>0.51072044717570297</v>
      </c>
      <c r="GU11" s="39">
        <v>4.65332596054834E-2</v>
      </c>
      <c r="GV11" s="39">
        <v>6.4890875913625704E-2</v>
      </c>
      <c r="GW11" s="39">
        <v>5.2652467555872398E-2</v>
      </c>
      <c r="GX11" s="39">
        <v>4.62685460586875E-2</v>
      </c>
      <c r="GY11" s="39">
        <v>6.2018786408720501E-2</v>
      </c>
      <c r="GZ11" s="39">
        <v>0.10460800154769601</v>
      </c>
      <c r="HA11" s="39">
        <v>6.0948961719624099E-2</v>
      </c>
      <c r="HB11" s="39">
        <v>0.28561896540776699</v>
      </c>
      <c r="HC11" s="39">
        <v>6.8514509323861605E-2</v>
      </c>
      <c r="HD11" s="39">
        <v>5.0458240708886E-2</v>
      </c>
      <c r="HE11" s="39">
        <v>5.4664347256947701E-2</v>
      </c>
      <c r="HF11" s="39">
        <v>5.0081734588471503E-2</v>
      </c>
      <c r="HG11" s="39">
        <v>7.3817921835421602E-2</v>
      </c>
      <c r="HH11" s="39">
        <v>7.4968333966630593E-2</v>
      </c>
      <c r="HI11" s="39">
        <v>4.2960458924496903E-2</v>
      </c>
      <c r="HJ11" s="39">
        <v>5.7327950734537801E-2</v>
      </c>
      <c r="HK11" s="39">
        <v>5.3981362140327699E-2</v>
      </c>
      <c r="HL11" s="39">
        <v>5.3636387135533398E-2</v>
      </c>
      <c r="HM11" s="39">
        <v>6.6884160999754694E-2</v>
      </c>
      <c r="HN11" s="39">
        <v>6.8790364895770797E-2</v>
      </c>
      <c r="HO11" s="39">
        <v>6.4266091795709801E-2</v>
      </c>
      <c r="HP11" s="39">
        <v>5.3620901639321601E-2</v>
      </c>
      <c r="HQ11" s="39">
        <v>0.11840549911538099</v>
      </c>
      <c r="HR11" s="39">
        <v>0.129550012608733</v>
      </c>
      <c r="HS11" s="39">
        <v>0.59598200214085595</v>
      </c>
      <c r="HT11" s="39">
        <v>0.112383894883851</v>
      </c>
      <c r="HU11" s="39">
        <v>5.5627798461921202E-2</v>
      </c>
      <c r="HV11" s="39">
        <v>8.9715521700048595E-2</v>
      </c>
      <c r="HW11" s="39">
        <v>6.3177462654941799E-2</v>
      </c>
      <c r="HX11" s="39">
        <v>4.6406469512080897E-2</v>
      </c>
      <c r="HY11" s="39">
        <v>4.9679208182843999E-2</v>
      </c>
      <c r="HZ11" s="39">
        <v>5.1896438995669598E-2</v>
      </c>
      <c r="IA11" s="39">
        <v>0.113044304905058</v>
      </c>
      <c r="IB11" s="39">
        <v>5.8711543284871902E-2</v>
      </c>
      <c r="IC11" s="39">
        <v>4.4670474979823502E-2</v>
      </c>
      <c r="ID11" s="39">
        <v>4.3185934088457202E-2</v>
      </c>
      <c r="IE11" s="39">
        <v>4.7145110424445497E-2</v>
      </c>
      <c r="IF11" s="39">
        <v>4.6083740570512503E-2</v>
      </c>
      <c r="IG11" s="39">
        <v>8.5705056143307506E-2</v>
      </c>
      <c r="IH11" s="39">
        <v>0.44455812058032002</v>
      </c>
      <c r="II11" s="39">
        <v>0.12749004267682501</v>
      </c>
      <c r="IJ11" s="39">
        <v>7.9101231107133699E-2</v>
      </c>
      <c r="IK11" s="39">
        <v>5.0848976223831402E-2</v>
      </c>
      <c r="IL11" s="39">
        <v>5.4898044061478198E-2</v>
      </c>
      <c r="IM11" s="39">
        <v>5.0838405761990897E-2</v>
      </c>
      <c r="IN11" s="39">
        <v>6.23068157274249E-2</v>
      </c>
      <c r="IO11" s="39">
        <v>8.2472950707574197E-2</v>
      </c>
      <c r="IP11" s="39">
        <v>0.14982306974429499</v>
      </c>
      <c r="IQ11" s="39">
        <v>6.6939018919987006E-2</v>
      </c>
      <c r="IR11" s="39">
        <v>4.8076093872789299E-2</v>
      </c>
      <c r="IS11" s="39">
        <v>6.1150403347545998E-2</v>
      </c>
      <c r="IT11" s="39">
        <v>9.1362752115192E-2</v>
      </c>
      <c r="IU11" s="39">
        <v>0.109022469926914</v>
      </c>
      <c r="IV11" s="39">
        <v>7.0547611073450395E-2</v>
      </c>
      <c r="IW11" s="39">
        <v>7.8510700280405493E-2</v>
      </c>
      <c r="IX11" s="39">
        <v>4.5380767815366201E-2</v>
      </c>
      <c r="IY11" s="39">
        <v>0.147780005432572</v>
      </c>
      <c r="IZ11" s="39">
        <v>0.107894033950204</v>
      </c>
      <c r="JA11" s="39">
        <v>5.6399605467232099E-2</v>
      </c>
      <c r="JB11" s="39">
        <v>5.3558174186389799E-2</v>
      </c>
      <c r="JC11" s="39">
        <v>0.182563830288892</v>
      </c>
      <c r="JD11" s="39">
        <v>7.4052188545706096E-2</v>
      </c>
      <c r="JE11" s="39">
        <v>9.3997217640789499E-2</v>
      </c>
      <c r="JF11" s="39">
        <v>0.165025942767314</v>
      </c>
      <c r="JG11" s="39">
        <v>0.209130066545237</v>
      </c>
      <c r="JH11" s="39">
        <v>0.16940418607812899</v>
      </c>
      <c r="JI11" s="39">
        <v>7.0451930337969898E-2</v>
      </c>
      <c r="JJ11" s="39">
        <v>0.602360668028319</v>
      </c>
      <c r="JK11" s="39">
        <v>0.41287070432356598</v>
      </c>
      <c r="JL11" s="39">
        <v>0.127107819306434</v>
      </c>
      <c r="JM11" s="39">
        <v>0.198637351034572</v>
      </c>
      <c r="JN11" s="39">
        <v>0.124449769055482</v>
      </c>
      <c r="JO11" s="39">
        <v>0.277365677226729</v>
      </c>
      <c r="JP11" s="39">
        <v>0.22719738591352101</v>
      </c>
      <c r="JQ11" s="39">
        <v>0.16303800804828</v>
      </c>
      <c r="JR11" s="39">
        <v>0.20492004052035401</v>
      </c>
      <c r="JS11" s="39">
        <v>0.142358831954914</v>
      </c>
      <c r="JT11" s="39">
        <v>0.196057891497876</v>
      </c>
      <c r="JU11" s="39">
        <v>8.0363246019323306E-2</v>
      </c>
      <c r="JV11" s="39">
        <v>0.15700832989199001</v>
      </c>
      <c r="JW11" s="39">
        <v>0.19547044017454901</v>
      </c>
      <c r="JX11" s="39">
        <v>0.14896674548942601</v>
      </c>
      <c r="JY11" s="39">
        <v>0.10668120866752299</v>
      </c>
      <c r="JZ11" s="39">
        <v>9.3951781232433904E-2</v>
      </c>
      <c r="KA11" s="39">
        <v>8.8720369278299599E-2</v>
      </c>
      <c r="KB11" s="39">
        <v>8.1431172427421303E-2</v>
      </c>
      <c r="KC11" s="39">
        <v>0.18719762674356</v>
      </c>
      <c r="KD11" s="39">
        <v>0.22453063038759999</v>
      </c>
      <c r="KE11" s="39">
        <v>0.21659919610821499</v>
      </c>
      <c r="KF11" s="39">
        <v>0.28205370263734397</v>
      </c>
      <c r="KG11" s="39">
        <v>0.150808064465729</v>
      </c>
      <c r="KH11" s="39">
        <v>0.121198668871912</v>
      </c>
      <c r="KI11" s="39">
        <v>0.19754864910384801</v>
      </c>
      <c r="KJ11" s="39">
        <v>0.102461891574817</v>
      </c>
      <c r="KK11" s="39">
        <v>0.28443346004387499</v>
      </c>
      <c r="KL11" s="39">
        <v>5.2594777248215499E-2</v>
      </c>
      <c r="KM11" s="39">
        <v>5.9836289618435297E-2</v>
      </c>
      <c r="KN11" s="39">
        <v>7.6534979685805304E-2</v>
      </c>
      <c r="KO11" s="39">
        <v>9.5546916165364398E-2</v>
      </c>
      <c r="KP11" s="39">
        <v>4.9013057702436601E-2</v>
      </c>
      <c r="KQ11" s="39">
        <v>7.8749633834024502E-2</v>
      </c>
      <c r="KR11" s="39">
        <v>1.7081258885763699</v>
      </c>
      <c r="KS11" s="39">
        <v>0.26212656986030503</v>
      </c>
      <c r="KT11" s="39">
        <v>0.130333533269577</v>
      </c>
      <c r="KU11" s="39">
        <v>5.8820413257783102E-2</v>
      </c>
      <c r="KV11" s="39">
        <v>5.0661917842763797E-2</v>
      </c>
      <c r="KW11" s="39">
        <v>5.7889362747876899E-2</v>
      </c>
      <c r="KX11" s="39">
        <v>6.13880496464103E-2</v>
      </c>
      <c r="KY11" s="39">
        <v>7.13869692052677E-2</v>
      </c>
      <c r="KZ11" s="39">
        <v>4.6071935786600703E-2</v>
      </c>
      <c r="LA11" s="39">
        <v>4.5768311640664298E-2</v>
      </c>
      <c r="LB11" s="39">
        <v>5.4549374732449203E-2</v>
      </c>
      <c r="LC11" s="39">
        <v>5.1223452175197602E-2</v>
      </c>
      <c r="LD11" s="39">
        <v>8.4226035164833499E-2</v>
      </c>
      <c r="LE11" s="39">
        <v>0.74163230415845305</v>
      </c>
      <c r="LF11" s="39">
        <v>6.0539782254575701E-2</v>
      </c>
      <c r="LG11" s="39">
        <v>5.53577826561732E-2</v>
      </c>
      <c r="LH11" s="39">
        <v>0.11189418219030201</v>
      </c>
      <c r="LI11" s="39">
        <v>0.12015446141026501</v>
      </c>
      <c r="LJ11" s="39">
        <v>5.4017013890751302E-2</v>
      </c>
      <c r="LK11" s="39">
        <v>0.21482903485473001</v>
      </c>
      <c r="LL11" s="39">
        <v>0.20134510969841801</v>
      </c>
      <c r="LM11" s="39">
        <v>0.151194048574402</v>
      </c>
      <c r="LN11" s="39">
        <v>0.146878466138888</v>
      </c>
      <c r="LO11" s="39">
        <v>0.102387644710023</v>
      </c>
      <c r="LP11" s="39">
        <v>0.26406752409816803</v>
      </c>
      <c r="LQ11" s="39">
        <v>0.238949592031654</v>
      </c>
      <c r="LR11" s="39">
        <v>0.211201212732261</v>
      </c>
      <c r="LS11" s="39">
        <v>8.6943178819342395E-2</v>
      </c>
      <c r="LT11" s="39">
        <v>8.8460114531862699E-2</v>
      </c>
      <c r="LU11" s="39">
        <v>9.7491879821691399E-2</v>
      </c>
      <c r="LV11" s="39">
        <v>0.285276686588817</v>
      </c>
      <c r="LW11" s="39">
        <v>0.22835604242105001</v>
      </c>
      <c r="LX11" s="39"/>
      <c r="LY11" s="39">
        <v>0.48620404459220301</v>
      </c>
      <c r="LZ11" s="39">
        <v>0.26308913159008901</v>
      </c>
      <c r="MA11" s="39">
        <v>0.26188191077647199</v>
      </c>
      <c r="MB11" s="39">
        <v>0.46334675277856202</v>
      </c>
      <c r="MC11" s="39">
        <v>0.26589014786383203</v>
      </c>
      <c r="MD11" s="39">
        <v>0.171065435929976</v>
      </c>
      <c r="ME11" s="39">
        <v>0.12387326010854401</v>
      </c>
      <c r="MF11" s="39">
        <v>0.14996650367219899</v>
      </c>
      <c r="MG11" s="39">
        <v>0.14176496767838501</v>
      </c>
      <c r="MH11" s="39">
        <v>0.21026487471231001</v>
      </c>
      <c r="MI11" s="39">
        <v>0.100600683437405</v>
      </c>
      <c r="MJ11" s="39">
        <v>9.6705244507192201E-2</v>
      </c>
      <c r="MK11" s="39">
        <v>8.5952516068059107E-2</v>
      </c>
      <c r="ML11" s="39">
        <v>0.15844411447909601</v>
      </c>
      <c r="MM11" s="39">
        <v>0.172538981262508</v>
      </c>
      <c r="MN11" s="39">
        <v>0.130519223093679</v>
      </c>
      <c r="MO11" s="39">
        <v>0.138248000751024</v>
      </c>
      <c r="MP11" s="39">
        <v>8.5661928014163002E-2</v>
      </c>
      <c r="MQ11" s="39">
        <v>9.2234922244322198E-2</v>
      </c>
      <c r="MR11" s="39">
        <v>9.2268945173491199E-2</v>
      </c>
      <c r="MS11" s="39">
        <v>0.105050781100705</v>
      </c>
      <c r="MT11" s="39">
        <v>0.105575350083531</v>
      </c>
      <c r="MU11" s="39">
        <v>0.49782125562436702</v>
      </c>
      <c r="MV11" s="39">
        <v>0.14259478638546899</v>
      </c>
      <c r="MW11" s="39">
        <v>0.14665606297084699</v>
      </c>
      <c r="MX11" s="39">
        <v>0.107070215083423</v>
      </c>
      <c r="MY11" s="39">
        <v>0.111148751610601</v>
      </c>
      <c r="MZ11" s="39">
        <v>6.9185526088205898E-2</v>
      </c>
      <c r="NA11" s="39">
        <v>0.10225853236407299</v>
      </c>
      <c r="NB11" s="39">
        <v>0.14731048952023301</v>
      </c>
      <c r="NC11" s="39">
        <v>0.10965895711271401</v>
      </c>
      <c r="ND11" s="39">
        <v>0.12801356970424599</v>
      </c>
      <c r="NE11" s="39">
        <v>0.17603935953318001</v>
      </c>
      <c r="NF11" s="39">
        <v>0.28259905464382401</v>
      </c>
      <c r="NG11" s="39">
        <v>0.18820663351476999</v>
      </c>
      <c r="NH11" s="39">
        <v>0.13373049564615599</v>
      </c>
      <c r="NI11" s="39">
        <v>0.12375446152783399</v>
      </c>
      <c r="NJ11" s="39">
        <v>0.18088857441876899</v>
      </c>
      <c r="NK11" s="39">
        <v>0.13994368869418</v>
      </c>
      <c r="NL11" s="39">
        <v>0.17472516706684099</v>
      </c>
      <c r="NM11" s="39">
        <v>0.10029064862355</v>
      </c>
      <c r="NN11" s="39">
        <v>0.102916972646885</v>
      </c>
      <c r="NO11" s="39">
        <v>0.13290794508318299</v>
      </c>
      <c r="NP11" s="39">
        <v>0.121438577259394</v>
      </c>
      <c r="NQ11" s="39">
        <v>8.7203353555843396E-2</v>
      </c>
      <c r="NR11" s="39">
        <v>9.2420439796900802E-2</v>
      </c>
      <c r="NS11" s="39">
        <v>0.11451676789999</v>
      </c>
      <c r="NT11" s="39">
        <v>9.8504083169704298E-2</v>
      </c>
      <c r="NU11" s="39">
        <v>0.18158711314502199</v>
      </c>
      <c r="NV11" s="39">
        <v>0.22739211773722501</v>
      </c>
      <c r="NW11" s="39">
        <v>0.30747781086918502</v>
      </c>
      <c r="NX11" s="39">
        <v>0.321647342956904</v>
      </c>
      <c r="NY11" s="39">
        <v>0.167274571727484</v>
      </c>
      <c r="NZ11" s="39">
        <v>0.197110836586119</v>
      </c>
      <c r="OA11" s="39">
        <v>0.23741475494816699</v>
      </c>
      <c r="OB11" s="39">
        <v>0.102179737830481</v>
      </c>
      <c r="OC11" s="39">
        <v>0.156731040711315</v>
      </c>
      <c r="OD11" s="39">
        <v>0.126158212134383</v>
      </c>
      <c r="OE11" s="39">
        <v>0.13413638936462</v>
      </c>
      <c r="OF11" s="39">
        <v>0.13798549983766201</v>
      </c>
      <c r="OG11" s="39">
        <v>0.25332615508900302</v>
      </c>
      <c r="OH11" s="39">
        <v>0.13500892546579499</v>
      </c>
      <c r="OI11" s="39">
        <v>0.35370513270300102</v>
      </c>
      <c r="OJ11" s="39">
        <v>0.298143942933634</v>
      </c>
      <c r="OK11" s="39">
        <v>0.25380232385923002</v>
      </c>
      <c r="OL11" s="39">
        <v>0.24728953655104699</v>
      </c>
      <c r="OM11" s="39">
        <v>0.23334515579870599</v>
      </c>
      <c r="ON11" s="39">
        <v>0.27914189666905598</v>
      </c>
      <c r="OO11" s="39">
        <v>0.412851663012892</v>
      </c>
      <c r="OP11" s="39">
        <v>0.18616206622879899</v>
      </c>
      <c r="OQ11" s="39">
        <v>0.166387636421715</v>
      </c>
      <c r="OR11" s="39">
        <v>0.25741608600886201</v>
      </c>
      <c r="OS11" s="39">
        <v>0.28106432848862301</v>
      </c>
      <c r="OT11" s="39">
        <v>0.27027357647475703</v>
      </c>
      <c r="OU11" s="39">
        <v>0.20013960971688299</v>
      </c>
      <c r="OV11" s="39">
        <v>0.42740139194163201</v>
      </c>
      <c r="OW11" s="39">
        <v>0.39396029928336201</v>
      </c>
      <c r="OX11" s="39">
        <v>0.928125475288058</v>
      </c>
      <c r="OY11" s="39">
        <v>0.213362123804992</v>
      </c>
      <c r="OZ11" s="39">
        <v>0.180948347533822</v>
      </c>
      <c r="PA11" s="39">
        <v>0.12844189019847399</v>
      </c>
      <c r="PB11" s="39">
        <v>0.113863038842428</v>
      </c>
      <c r="PC11" s="39">
        <v>0.17945615678157401</v>
      </c>
      <c r="PD11" s="39">
        <v>0.10803319727791499</v>
      </c>
      <c r="PE11" s="39">
        <v>9.7914264049696498E-2</v>
      </c>
      <c r="PF11" s="39">
        <v>0.122201230394633</v>
      </c>
      <c r="PG11" s="39">
        <v>0.197342119645358</v>
      </c>
      <c r="PH11" s="39">
        <v>0.17288960096611999</v>
      </c>
      <c r="PI11" s="39">
        <v>0.18445321192668701</v>
      </c>
      <c r="PJ11" s="39">
        <v>0.19213724757314399</v>
      </c>
      <c r="PK11" s="39">
        <v>0.28357794889631399</v>
      </c>
      <c r="PL11" s="39">
        <v>0.13727599672229901</v>
      </c>
      <c r="PM11" s="39">
        <v>0.13236987462911401</v>
      </c>
      <c r="PN11" s="39">
        <v>0.12911196840203901</v>
      </c>
      <c r="PO11" s="39">
        <v>9.7369558698266204E-2</v>
      </c>
      <c r="PP11" s="39">
        <v>8.8963027551864304E-2</v>
      </c>
      <c r="PQ11" s="39">
        <v>8.9027666880336795E-2</v>
      </c>
      <c r="PR11" s="39">
        <v>9.1850095794048098E-2</v>
      </c>
      <c r="PS11" s="39">
        <v>0.10418556580365999</v>
      </c>
      <c r="PT11" s="39">
        <v>0.14853812792096899</v>
      </c>
      <c r="PU11" s="39">
        <v>0.123631496691613</v>
      </c>
      <c r="PV11" s="39">
        <v>0.11507818509675199</v>
      </c>
      <c r="PW11" s="39">
        <v>0.14920505585079299</v>
      </c>
      <c r="PX11" s="39">
        <v>8.4585462814508905E-2</v>
      </c>
      <c r="PY11" s="39">
        <v>9.1733712189385502E-2</v>
      </c>
      <c r="PZ11" s="39">
        <v>0.10656635708430499</v>
      </c>
      <c r="QA11" s="39">
        <v>0.12062863762543501</v>
      </c>
      <c r="QB11" s="39">
        <v>0.159004804586305</v>
      </c>
      <c r="QC11" s="39">
        <v>0.137266374538495</v>
      </c>
      <c r="QD11" s="39">
        <v>0.12686445305588001</v>
      </c>
      <c r="QE11" s="39">
        <v>9.3109426103419601E-2</v>
      </c>
      <c r="QF11" s="39">
        <v>0.104863864427966</v>
      </c>
      <c r="QG11" s="39">
        <v>9.5333656440631506E-2</v>
      </c>
      <c r="QH11" s="39">
        <v>0.113568243824755</v>
      </c>
      <c r="QI11" s="39">
        <v>0.10567436924561199</v>
      </c>
      <c r="QJ11" s="39">
        <v>0.136779420991784</v>
      </c>
      <c r="QK11" s="39">
        <v>0.11990489160444399</v>
      </c>
      <c r="QL11" s="39">
        <v>9.9993422382015695E-2</v>
      </c>
      <c r="QM11" s="39">
        <v>0.13952845755659199</v>
      </c>
      <c r="QN11" s="39">
        <v>0.20115413913640201</v>
      </c>
      <c r="QO11" s="39">
        <v>0.13816365720294399</v>
      </c>
      <c r="QP11" s="39">
        <v>0.18332189536173801</v>
      </c>
      <c r="QQ11" s="39">
        <v>0.242937974193146</v>
      </c>
      <c r="QR11" s="39">
        <v>0.104276620313483</v>
      </c>
      <c r="QS11" s="39">
        <v>0.100391865741618</v>
      </c>
      <c r="QT11" s="39">
        <v>0.117671763021532</v>
      </c>
      <c r="QU11" s="39">
        <v>0.13730602079278201</v>
      </c>
      <c r="QV11" s="39">
        <v>0.109014009428142</v>
      </c>
      <c r="QW11" s="39">
        <v>0.10559897206187401</v>
      </c>
      <c r="QX11" s="39">
        <v>9.1303345138815703E-2</v>
      </c>
      <c r="QY11" s="39">
        <v>8.8393033982906405E-2</v>
      </c>
      <c r="QZ11" s="39">
        <v>9.0814419505265795E-2</v>
      </c>
      <c r="RA11" s="39">
        <v>0.11420139570181501</v>
      </c>
      <c r="RB11" s="39">
        <v>0.14135537906514001</v>
      </c>
      <c r="RC11" s="39">
        <v>7.8764919985111106E-2</v>
      </c>
      <c r="RD11" s="39">
        <v>0.17820856262322601</v>
      </c>
      <c r="RE11" s="39">
        <v>0.29590891507978601</v>
      </c>
      <c r="RF11" s="39">
        <v>0.14685607464782599</v>
      </c>
      <c r="RG11" s="39">
        <v>9.7198575593310604E-2</v>
      </c>
      <c r="RH11" s="39">
        <v>9.7896988374013297E-2</v>
      </c>
      <c r="RI11" s="39">
        <v>0.112219404558422</v>
      </c>
      <c r="RJ11" s="39">
        <v>0.16486928873762399</v>
      </c>
      <c r="RK11" s="39">
        <v>0.17399696216094601</v>
      </c>
      <c r="RL11" s="39">
        <v>0.155349131351877</v>
      </c>
      <c r="RM11" s="39">
        <v>0.12642361200618399</v>
      </c>
      <c r="RN11" s="39">
        <v>0.153802468765974</v>
      </c>
      <c r="RO11" s="39">
        <v>0.29060468668810602</v>
      </c>
      <c r="RP11" s="39">
        <v>0.15175783698450099</v>
      </c>
      <c r="RQ11" s="39">
        <v>0.122489224493638</v>
      </c>
      <c r="RR11" s="39">
        <v>0.34394051365907702</v>
      </c>
      <c r="RS11" s="39">
        <v>0.27465612256468402</v>
      </c>
      <c r="RT11" s="39">
        <v>8.9901597377711598E-2</v>
      </c>
      <c r="RU11" s="39">
        <v>8.9616353063794896E-2</v>
      </c>
      <c r="RV11" s="39">
        <v>0.14028187562876299</v>
      </c>
      <c r="RW11" s="39">
        <v>0.17903695653168999</v>
      </c>
      <c r="RX11" s="39">
        <v>0.13017679471170401</v>
      </c>
      <c r="RY11" s="39">
        <v>0.102959780046517</v>
      </c>
      <c r="RZ11" s="39">
        <v>0.10240377454959</v>
      </c>
      <c r="SA11" s="39">
        <v>0.18382646117997101</v>
      </c>
      <c r="SB11" s="39">
        <v>0.25783867728323401</v>
      </c>
      <c r="SC11" s="39">
        <v>0.22154713833064299</v>
      </c>
      <c r="SD11" s="39">
        <v>0.14763687699320999</v>
      </c>
      <c r="SE11" s="39">
        <v>0.25510164435381799</v>
      </c>
      <c r="SF11" s="39">
        <v>0.32682286003188399</v>
      </c>
      <c r="SG11" s="39">
        <v>0.17634438989477499</v>
      </c>
      <c r="SH11" s="39">
        <v>0.19811747452758999</v>
      </c>
      <c r="SI11" s="39">
        <v>0.26351707968806098</v>
      </c>
      <c r="SJ11" s="39">
        <v>0.123624998159727</v>
      </c>
      <c r="SK11" s="39">
        <v>0.17076656428046599</v>
      </c>
      <c r="SL11" s="39">
        <v>0.10595128146083301</v>
      </c>
      <c r="SM11" s="39">
        <v>0.13904017869193699</v>
      </c>
      <c r="SN11" s="39">
        <v>0.237697637821457</v>
      </c>
      <c r="SO11" s="39">
        <v>0.32287748557721302</v>
      </c>
      <c r="SP11" s="39">
        <v>0.33138012546995599</v>
      </c>
      <c r="SQ11" s="39">
        <v>0.156823629112294</v>
      </c>
      <c r="SR11" s="39">
        <v>0.16682616656802801</v>
      </c>
      <c r="SS11" s="39">
        <v>0.30328152544409298</v>
      </c>
      <c r="ST11" s="39">
        <v>0.564722704523687</v>
      </c>
      <c r="SU11" s="39">
        <v>0.21487832673183899</v>
      </c>
      <c r="SV11" s="39">
        <v>0.29925646057058702</v>
      </c>
      <c r="SW11" s="39">
        <v>0.25073746730881902</v>
      </c>
      <c r="SX11" s="39">
        <v>0.199206894171955</v>
      </c>
      <c r="SY11" s="39">
        <v>0.34124606972708099</v>
      </c>
      <c r="SZ11" s="39">
        <v>0.161404761184513</v>
      </c>
      <c r="TA11" s="39">
        <v>0.13512140373407999</v>
      </c>
      <c r="TB11" s="39">
        <v>0.252817876042708</v>
      </c>
      <c r="TC11" s="39">
        <v>0.19632088829022501</v>
      </c>
      <c r="TD11" s="39">
        <v>0.264876819231392</v>
      </c>
      <c r="TE11" s="39">
        <v>0.34541791906433</v>
      </c>
      <c r="TF11" s="39">
        <v>0.19384602341653701</v>
      </c>
      <c r="TG11" s="39">
        <v>0.13346499567041201</v>
      </c>
      <c r="TH11" s="39">
        <v>0.14997230658605801</v>
      </c>
      <c r="TI11" s="39">
        <v>0.23704848220624999</v>
      </c>
      <c r="TJ11" s="39">
        <v>0.18252813837484499</v>
      </c>
      <c r="TK11" s="39">
        <v>0.156076998553974</v>
      </c>
      <c r="TL11" s="39">
        <v>9.3077549240865295E-2</v>
      </c>
      <c r="TM11" s="39">
        <v>0.119630215222105</v>
      </c>
      <c r="TN11" s="39">
        <v>0.19045397377178</v>
      </c>
      <c r="TO11" s="39">
        <v>0.32350585510466501</v>
      </c>
      <c r="TP11" s="39">
        <v>0.106247901620367</v>
      </c>
      <c r="TQ11" s="39">
        <v>0.109544385309015</v>
      </c>
      <c r="TR11" s="39">
        <v>0.117912943358408</v>
      </c>
      <c r="TS11" s="39">
        <v>0.23684758057601801</v>
      </c>
      <c r="TT11" s="39">
        <v>0.17157977664471599</v>
      </c>
      <c r="TU11" s="39">
        <v>0.15591419951103899</v>
      </c>
      <c r="TV11" s="39">
        <v>0.14276580903489</v>
      </c>
      <c r="TW11" s="39">
        <v>0.12645292381609599</v>
      </c>
      <c r="TX11" s="39">
        <v>8.78893552842894E-2</v>
      </c>
      <c r="TY11" s="39">
        <v>0.50977189409014401</v>
      </c>
      <c r="TZ11" s="39">
        <v>0.289710200561343</v>
      </c>
      <c r="UA11" s="39">
        <v>0.26325434357291699</v>
      </c>
      <c r="UB11" s="39">
        <v>0.29552870417388799</v>
      </c>
      <c r="UC11" s="39">
        <v>0.44354272080707802</v>
      </c>
      <c r="UD11" s="39">
        <v>0.39561117665587803</v>
      </c>
      <c r="UE11" s="39">
        <v>0.39410162289022099</v>
      </c>
      <c r="UF11" s="39">
        <v>0.178235095403038</v>
      </c>
      <c r="UG11" s="39">
        <v>0.106106613892086</v>
      </c>
      <c r="UH11" s="39">
        <v>9.8187040199739797E-2</v>
      </c>
      <c r="UI11" s="39">
        <v>0.107772127444764</v>
      </c>
      <c r="UJ11" s="39">
        <v>0.15050961646313199</v>
      </c>
      <c r="UK11" s="39">
        <v>0.142290812920318</v>
      </c>
      <c r="UL11" s="39">
        <v>0.176058979358027</v>
      </c>
      <c r="UM11" s="39">
        <v>9.22020266467376E-2</v>
      </c>
      <c r="UN11" s="39">
        <v>0.116193040334149</v>
      </c>
      <c r="UO11" s="39">
        <v>0.14397215019517101</v>
      </c>
      <c r="UP11" s="39">
        <v>0.21300491469536501</v>
      </c>
      <c r="UQ11" s="39"/>
      <c r="UR11" s="39">
        <f t="shared" si="1"/>
        <v>0.17626786751940351</v>
      </c>
      <c r="US11" s="39">
        <f t="shared" si="2"/>
        <v>0.129594319059159</v>
      </c>
      <c r="UU11" s="1">
        <f t="shared" si="0"/>
        <v>187</v>
      </c>
      <c r="UV11" s="1">
        <f t="shared" si="3"/>
        <v>454</v>
      </c>
    </row>
    <row r="12" spans="1:568" s="26" customFormat="1" x14ac:dyDescent="0.2">
      <c r="A12" s="26" t="s">
        <v>1219</v>
      </c>
      <c r="B12" s="40">
        <v>0.118588673407633</v>
      </c>
      <c r="C12" s="40">
        <v>8.3906114152909203E-2</v>
      </c>
      <c r="D12" s="40">
        <v>0.174242542087299</v>
      </c>
      <c r="E12" s="40">
        <v>0.23941869366348301</v>
      </c>
      <c r="F12" s="40">
        <v>8.2080174604046305E-2</v>
      </c>
      <c r="G12" s="40">
        <v>0.161724436593492</v>
      </c>
      <c r="H12" s="40">
        <v>0.40097558459104798</v>
      </c>
      <c r="I12" s="40">
        <v>0.38450668421690198</v>
      </c>
      <c r="J12" s="40">
        <v>1.54117843050387E-2</v>
      </c>
      <c r="K12" s="40">
        <v>0.30131436181375199</v>
      </c>
      <c r="L12" s="40">
        <v>0.30167236587845098</v>
      </c>
      <c r="M12" s="40">
        <v>0.32717881002392002</v>
      </c>
      <c r="N12" s="40">
        <v>0.385050441454095</v>
      </c>
      <c r="O12" s="40">
        <v>0.21891960675965499</v>
      </c>
      <c r="P12" s="40">
        <v>6.09944165559329E-2</v>
      </c>
      <c r="Q12" s="40">
        <v>0.17328190581090899</v>
      </c>
      <c r="R12" s="40">
        <v>0.209802062485517</v>
      </c>
      <c r="S12" s="40">
        <v>6.3330070411135198E-2</v>
      </c>
      <c r="T12" s="40">
        <v>0.24288735968441799</v>
      </c>
      <c r="U12" s="40">
        <v>4.9589715702116698E-2</v>
      </c>
      <c r="V12" s="40">
        <v>4.6241443529179201E-2</v>
      </c>
      <c r="W12" s="40">
        <v>4.9038671298401601E-2</v>
      </c>
      <c r="X12" s="40">
        <v>8.9648497634672406E-2</v>
      </c>
      <c r="Y12" s="40">
        <v>0.17089991063922899</v>
      </c>
      <c r="Z12" s="40">
        <v>0.19339262726881401</v>
      </c>
      <c r="AA12" s="40">
        <v>8.3380871568091902E-2</v>
      </c>
      <c r="AB12" s="40">
        <v>7.7238655590908395E-2</v>
      </c>
      <c r="AC12" s="40">
        <v>6.42021219915756E-2</v>
      </c>
      <c r="AD12" s="40">
        <v>7.0235479742403906E-2</v>
      </c>
      <c r="AE12" s="40">
        <v>5.0579741222597202E-2</v>
      </c>
      <c r="AF12" s="40">
        <v>4.9767260164000002E-2</v>
      </c>
      <c r="AG12" s="40">
        <v>5.7839687664345801E-2</v>
      </c>
      <c r="AH12" s="40">
        <v>5.7109958746001603E-2</v>
      </c>
      <c r="AI12" s="40">
        <v>7.0593710248156499E-2</v>
      </c>
      <c r="AJ12" s="40">
        <v>5.6658089198044603E-2</v>
      </c>
      <c r="AK12" s="40">
        <v>5.0889604019175097E-2</v>
      </c>
      <c r="AL12" s="40">
        <v>8.2113305228786695E-2</v>
      </c>
      <c r="AM12" s="40">
        <v>5.38427178501171E-2</v>
      </c>
      <c r="AN12" s="40">
        <v>5.8539779563720501E-2</v>
      </c>
      <c r="AO12" s="40">
        <v>5.1056440928467402E-2</v>
      </c>
      <c r="AP12" s="40">
        <v>4.8732119193844597E-2</v>
      </c>
      <c r="AQ12" s="40">
        <v>4.6466520982198403E-2</v>
      </c>
      <c r="AR12" s="40">
        <v>0.10931416067267199</v>
      </c>
      <c r="AS12" s="40">
        <v>7.5160171662132194E-2</v>
      </c>
      <c r="AT12" s="40">
        <v>6.1880394875108699E-2</v>
      </c>
      <c r="AU12" s="40">
        <v>7.14803106886715E-2</v>
      </c>
      <c r="AV12" s="40">
        <v>0.289564729816158</v>
      </c>
      <c r="AW12" s="40">
        <v>0.45058147054081499</v>
      </c>
      <c r="AX12" s="40">
        <v>3.1080389916309898</v>
      </c>
      <c r="AY12" s="40">
        <v>0.132596162353085</v>
      </c>
      <c r="AZ12" s="40"/>
      <c r="BA12" s="40">
        <v>5.4352054924585502E-2</v>
      </c>
      <c r="BB12" s="40">
        <v>5.1655721413736401E-2</v>
      </c>
      <c r="BC12" s="40">
        <v>0.18614688002481899</v>
      </c>
      <c r="BD12" s="40">
        <v>8.5388159728788299E-2</v>
      </c>
      <c r="BE12" s="40">
        <v>0.18374628793589901</v>
      </c>
      <c r="BF12" s="40">
        <v>8.2947490612022404E-2</v>
      </c>
      <c r="BG12" s="40">
        <v>0.202180271012844</v>
      </c>
      <c r="BH12" s="40">
        <v>9.3412021684420796E-2</v>
      </c>
      <c r="BI12" s="40">
        <v>0.54511781416287297</v>
      </c>
      <c r="BJ12" s="40">
        <v>7.8843647963383306E-2</v>
      </c>
      <c r="BK12" s="40">
        <v>9.9942917644422993E-2</v>
      </c>
      <c r="BL12" s="40">
        <v>0.13219759186257099</v>
      </c>
      <c r="BM12" s="40">
        <v>0.10331812645992899</v>
      </c>
      <c r="BN12" s="40">
        <v>4.0544978035427198E-2</v>
      </c>
      <c r="BO12" s="40">
        <v>5.7223807433600199E-2</v>
      </c>
      <c r="BP12" s="40">
        <v>0.205923908406109</v>
      </c>
      <c r="BQ12" s="40">
        <v>0.10003457506767099</v>
      </c>
      <c r="BR12" s="40">
        <v>0.12945578967569901</v>
      </c>
      <c r="BS12" s="40">
        <v>6.5844823085598594E-2</v>
      </c>
      <c r="BT12" s="40">
        <v>7.0869393168116399E-2</v>
      </c>
      <c r="BU12" s="40">
        <v>6.9294782977327204E-2</v>
      </c>
      <c r="BV12" s="40">
        <v>0.13074021940137101</v>
      </c>
      <c r="BW12" s="40">
        <v>6.3462637310236103E-2</v>
      </c>
      <c r="BX12" s="40">
        <v>8.4062514892198195E-2</v>
      </c>
      <c r="BY12" s="40">
        <v>7.5042441349089301E-2</v>
      </c>
      <c r="BZ12" s="40">
        <v>0.19085792561872</v>
      </c>
      <c r="CA12" s="40">
        <v>9.9996970244383296E-2</v>
      </c>
      <c r="CB12" s="40">
        <v>0.18157410789843201</v>
      </c>
      <c r="CC12" s="40">
        <v>0.34284215401519902</v>
      </c>
      <c r="CD12" s="40">
        <v>0.29493399787166802</v>
      </c>
      <c r="CE12" s="40">
        <v>0.22366833166828501</v>
      </c>
      <c r="CF12" s="40">
        <v>0.12869302258887599</v>
      </c>
      <c r="CG12" s="40">
        <v>0.15492092642078401</v>
      </c>
      <c r="CH12" s="40">
        <v>0.47717698918107998</v>
      </c>
      <c r="CI12" s="40"/>
      <c r="CJ12" s="40">
        <v>0.61342941725011901</v>
      </c>
      <c r="CK12" s="40"/>
      <c r="CL12" s="40">
        <v>0.258963861389996</v>
      </c>
      <c r="CM12" s="40">
        <v>6.3579346322112998E-2</v>
      </c>
      <c r="CN12" s="40">
        <v>5.0946132384386299E-2</v>
      </c>
      <c r="CO12" s="40"/>
      <c r="CP12" s="40"/>
      <c r="CQ12" s="40">
        <v>0.21040080711539799</v>
      </c>
      <c r="CR12" s="40">
        <v>0.13212015979070801</v>
      </c>
      <c r="CS12" s="40">
        <v>0.20675485561457599</v>
      </c>
      <c r="CT12" s="40">
        <v>0.219440136297581</v>
      </c>
      <c r="CU12" s="40">
        <v>0.120450105835318</v>
      </c>
      <c r="CV12" s="40">
        <v>0.139181666573261</v>
      </c>
      <c r="CW12" s="40">
        <v>9.8073084868613797E-2</v>
      </c>
      <c r="CX12" s="40">
        <v>0.21927853674598299</v>
      </c>
      <c r="CY12" s="40">
        <v>0.16748573562949601</v>
      </c>
      <c r="CZ12" s="40">
        <v>0.216050457499076</v>
      </c>
      <c r="DA12" s="40">
        <v>0.23759543189066101</v>
      </c>
      <c r="DB12" s="40">
        <v>0.16906802062047199</v>
      </c>
      <c r="DC12" s="40">
        <v>0.122221314004387</v>
      </c>
      <c r="DD12" s="40">
        <v>0.15086295606037101</v>
      </c>
      <c r="DE12" s="40">
        <v>0.12606854774474699</v>
      </c>
      <c r="DF12" s="40">
        <v>0.131532062673171</v>
      </c>
      <c r="DG12" s="40">
        <v>0.114417818673951</v>
      </c>
      <c r="DH12" s="40">
        <v>0.16342686067161499</v>
      </c>
      <c r="DI12" s="40">
        <v>0.31912565337514898</v>
      </c>
      <c r="DJ12" s="40">
        <v>0.21147288333477901</v>
      </c>
      <c r="DK12" s="40">
        <v>0.13362848577525899</v>
      </c>
      <c r="DL12" s="40">
        <v>0.18588775302131799</v>
      </c>
      <c r="DM12" s="40">
        <v>0.229580125573356</v>
      </c>
      <c r="DN12" s="40">
        <v>0.21700426754905799</v>
      </c>
      <c r="DO12" s="40">
        <v>0.150167871694041</v>
      </c>
      <c r="DP12" s="40">
        <v>0.13012391950202701</v>
      </c>
      <c r="DQ12" s="40">
        <v>0.180087626013403</v>
      </c>
      <c r="DR12" s="40">
        <v>0.17112874012089299</v>
      </c>
      <c r="DS12" s="40">
        <v>0.17528092872895301</v>
      </c>
      <c r="DT12" s="40">
        <v>0.29801853298213099</v>
      </c>
      <c r="DU12" s="40">
        <v>0.112509384623588</v>
      </c>
      <c r="DV12" s="40">
        <v>0.168299047260941</v>
      </c>
      <c r="DW12" s="40">
        <v>0.176470885521093</v>
      </c>
      <c r="DX12" s="40">
        <v>9.3167581564736104E-2</v>
      </c>
      <c r="DY12" s="40">
        <v>0.120102350987064</v>
      </c>
      <c r="DZ12" s="40">
        <v>0.19937225994653399</v>
      </c>
      <c r="EA12" s="40">
        <v>0.158945244910526</v>
      </c>
      <c r="EB12" s="40">
        <v>0.14528319106156401</v>
      </c>
      <c r="EC12" s="40">
        <v>0.15651404429379301</v>
      </c>
      <c r="ED12" s="40">
        <v>0.188492550502845</v>
      </c>
      <c r="EE12" s="40">
        <v>0.44537405970833099</v>
      </c>
      <c r="EF12" s="40">
        <v>0.58750307595708595</v>
      </c>
      <c r="EG12" s="40">
        <v>0.14352057454537201</v>
      </c>
      <c r="EH12" s="40">
        <v>0.157923523695124</v>
      </c>
      <c r="EI12" s="40">
        <v>0.163458372027141</v>
      </c>
      <c r="EJ12" s="40">
        <v>0.27853657042478203</v>
      </c>
      <c r="EK12" s="40">
        <v>0.491119695876857</v>
      </c>
      <c r="EL12" s="40">
        <v>0.532752021988951</v>
      </c>
      <c r="EM12" s="40">
        <v>0.20062869642438899</v>
      </c>
      <c r="EN12" s="40">
        <v>0.16790395206492101</v>
      </c>
      <c r="EO12" s="40">
        <v>8.8094636446334307E-2</v>
      </c>
      <c r="EP12" s="40">
        <v>0.21327096894922301</v>
      </c>
      <c r="EQ12" s="40">
        <v>0.265348596197787</v>
      </c>
      <c r="ER12" s="40">
        <v>0.124025218185407</v>
      </c>
      <c r="ES12" s="40">
        <v>0.152271327594278</v>
      </c>
      <c r="ET12" s="40">
        <v>7.2629169744912694E-2</v>
      </c>
      <c r="EU12" s="40">
        <v>0.13965204193438999</v>
      </c>
      <c r="EV12" s="40">
        <v>0.148489515999841</v>
      </c>
      <c r="EW12" s="40">
        <v>0.19395193923826001</v>
      </c>
      <c r="EX12" s="40">
        <v>0.15358089941386399</v>
      </c>
      <c r="EY12" s="40">
        <v>0.158641317307149</v>
      </c>
      <c r="EZ12" s="40">
        <v>0.28308978068804103</v>
      </c>
      <c r="FA12" s="40">
        <v>0.64773128521574996</v>
      </c>
      <c r="FB12" s="40">
        <v>0.17363077080907999</v>
      </c>
      <c r="FC12" s="40">
        <v>0.49139881717108602</v>
      </c>
      <c r="FD12" s="40">
        <v>0.14630297921369401</v>
      </c>
      <c r="FE12" s="40">
        <v>0.17631398448986901</v>
      </c>
      <c r="FF12" s="40">
        <v>0.196200161794541</v>
      </c>
      <c r="FG12" s="40">
        <v>0.124086917585446</v>
      </c>
      <c r="FH12" s="40">
        <v>8.9289168526314605E-2</v>
      </c>
      <c r="FI12" s="40">
        <v>0.11150198742977201</v>
      </c>
      <c r="FJ12" s="40">
        <v>0.21459459922320001</v>
      </c>
      <c r="FK12" s="40">
        <v>0.146273899787152</v>
      </c>
      <c r="FL12" s="40">
        <v>0.14660578315791101</v>
      </c>
      <c r="FM12" s="40">
        <v>0.136897065467012</v>
      </c>
      <c r="FN12" s="40">
        <v>0.28075982476248801</v>
      </c>
      <c r="FO12" s="40">
        <v>0.160760861809294</v>
      </c>
      <c r="FP12" s="40">
        <v>0.30210522773977699</v>
      </c>
      <c r="FQ12" s="40">
        <v>0.44431966568137099</v>
      </c>
      <c r="FR12" s="40">
        <v>0.39655143026307998</v>
      </c>
      <c r="FS12" s="40">
        <v>0.34791751502402801</v>
      </c>
      <c r="FT12" s="40">
        <v>5.7355620571579197E-2</v>
      </c>
      <c r="FU12" s="40">
        <v>6.9298594498713298E-2</v>
      </c>
      <c r="FV12" s="40">
        <v>6.6578998400804196E-2</v>
      </c>
      <c r="FW12" s="40">
        <v>6.97128667313026E-2</v>
      </c>
      <c r="FX12" s="40">
        <v>6.8189466805488E-2</v>
      </c>
      <c r="FY12" s="40">
        <v>6.2867598131558899E-2</v>
      </c>
      <c r="FZ12" s="40">
        <v>6.4752081597429401E-2</v>
      </c>
      <c r="GA12" s="40">
        <v>6.8035993137396306E-2</v>
      </c>
      <c r="GB12" s="40">
        <v>6.8206774449273005E-2</v>
      </c>
      <c r="GC12" s="40">
        <v>0.15224147915590699</v>
      </c>
      <c r="GD12" s="40">
        <v>0.42382496904256101</v>
      </c>
      <c r="GE12" s="40">
        <v>0.33628025031026298</v>
      </c>
      <c r="GF12" s="40">
        <v>0.29539771866527498</v>
      </c>
      <c r="GG12" s="40">
        <v>0.21703959325583499</v>
      </c>
      <c r="GH12" s="40">
        <v>0.75937748136511396</v>
      </c>
      <c r="GI12" s="40">
        <v>7.48072461161748E-2</v>
      </c>
      <c r="GJ12" s="40">
        <v>6.3875409103694297E-2</v>
      </c>
      <c r="GK12" s="40">
        <v>0.52305945909331997</v>
      </c>
      <c r="GL12" s="40">
        <v>7.8088574861773397E-2</v>
      </c>
      <c r="GM12" s="40">
        <v>6.7950887284284597E-2</v>
      </c>
      <c r="GN12" s="40">
        <v>7.5256058189998004E-2</v>
      </c>
      <c r="GO12" s="40">
        <v>5.6820165419762203E-2</v>
      </c>
      <c r="GP12" s="40">
        <v>8.3794721864751606E-2</v>
      </c>
      <c r="GQ12" s="40">
        <v>8.3899321540657004E-2</v>
      </c>
      <c r="GR12" s="40">
        <v>7.7882190607499499E-2</v>
      </c>
      <c r="GS12" s="40">
        <v>6.9270521134773805E-2</v>
      </c>
      <c r="GT12" s="40">
        <v>0.154825449699691</v>
      </c>
      <c r="GU12" s="40">
        <v>7.4016084926346704E-2</v>
      </c>
      <c r="GV12" s="40">
        <v>8.2027685884710599E-2</v>
      </c>
      <c r="GW12" s="40">
        <v>7.0197352608511399E-2</v>
      </c>
      <c r="GX12" s="40">
        <v>7.3815115058451494E-2</v>
      </c>
      <c r="GY12" s="40">
        <v>7.5317310536599E-2</v>
      </c>
      <c r="GZ12" s="40">
        <v>0.102690283232451</v>
      </c>
      <c r="HA12" s="40">
        <v>6.0484753167501501E-2</v>
      </c>
      <c r="HB12" s="40">
        <v>0.47053064694062102</v>
      </c>
      <c r="HC12" s="40">
        <v>6.8049162485461501E-2</v>
      </c>
      <c r="HD12" s="40">
        <v>7.7016351265676602E-2</v>
      </c>
      <c r="HE12" s="40">
        <v>7.3845969268998696E-2</v>
      </c>
      <c r="HF12" s="40">
        <v>7.2439310017163805E-2</v>
      </c>
      <c r="HG12" s="40">
        <v>0.14736140042718199</v>
      </c>
      <c r="HH12" s="40">
        <v>0.110412299193136</v>
      </c>
      <c r="HI12" s="40">
        <v>7.7690839991406899E-2</v>
      </c>
      <c r="HJ12" s="40">
        <v>7.5962022883614602E-2</v>
      </c>
      <c r="HK12" s="40">
        <v>7.1760715050964999E-2</v>
      </c>
      <c r="HL12" s="40">
        <v>7.3948991111766102E-2</v>
      </c>
      <c r="HM12" s="40">
        <v>6.6282371920977204E-2</v>
      </c>
      <c r="HN12" s="40">
        <v>8.6686196138723096E-2</v>
      </c>
      <c r="HO12" s="40">
        <v>9.4073350779616802E-2</v>
      </c>
      <c r="HP12" s="40">
        <v>7.7324378079058897E-2</v>
      </c>
      <c r="HQ12" s="40">
        <v>9.0301366802993097E-2</v>
      </c>
      <c r="HR12" s="40">
        <v>7.5030668373498602E-2</v>
      </c>
      <c r="HS12" s="40">
        <v>0.45642115570762098</v>
      </c>
      <c r="HT12" s="40">
        <v>0.110371030858514</v>
      </c>
      <c r="HU12" s="40">
        <v>7.4543868318080103E-2</v>
      </c>
      <c r="HV12" s="40">
        <v>8.4136215839225606E-2</v>
      </c>
      <c r="HW12" s="40">
        <v>6.76001757627709E-2</v>
      </c>
      <c r="HX12" s="40">
        <v>7.8870169527523404E-2</v>
      </c>
      <c r="HY12" s="40">
        <v>6.8072404278930895E-2</v>
      </c>
      <c r="HZ12" s="40">
        <v>7.4573232221532407E-2</v>
      </c>
      <c r="IA12" s="40">
        <v>0.117838471805237</v>
      </c>
      <c r="IB12" s="40">
        <v>7.9343733725942694E-2</v>
      </c>
      <c r="IC12" s="40">
        <v>6.7676704667532006E-2</v>
      </c>
      <c r="ID12" s="40">
        <v>6.9116795454072302E-2</v>
      </c>
      <c r="IE12" s="40">
        <v>7.2327101301510599E-2</v>
      </c>
      <c r="IF12" s="40">
        <v>7.6311053052794994E-2</v>
      </c>
      <c r="IG12" s="40">
        <v>8.9087065213320896E-2</v>
      </c>
      <c r="IH12" s="40">
        <v>0.48368405609495402</v>
      </c>
      <c r="II12" s="40">
        <v>0.12192163506553</v>
      </c>
      <c r="IJ12" s="40">
        <v>9.4387840427775899E-2</v>
      </c>
      <c r="IK12" s="40">
        <v>6.4618946401587898E-2</v>
      </c>
      <c r="IL12" s="40">
        <v>7.0577803273039599E-2</v>
      </c>
      <c r="IM12" s="40">
        <v>7.4004055969208601E-2</v>
      </c>
      <c r="IN12" s="40">
        <v>7.6893201826259305E-2</v>
      </c>
      <c r="IO12" s="40">
        <v>9.0290623359094602E-2</v>
      </c>
      <c r="IP12" s="40">
        <v>0.183467926014932</v>
      </c>
      <c r="IQ12" s="40">
        <v>7.6324112403123007E-2</v>
      </c>
      <c r="IR12" s="40">
        <v>7.2594754976018097E-2</v>
      </c>
      <c r="IS12" s="40">
        <v>6.6214678288879406E-2</v>
      </c>
      <c r="IT12" s="40">
        <v>0.125255777777976</v>
      </c>
      <c r="IU12" s="40">
        <v>8.0835233325788902E-2</v>
      </c>
      <c r="IV12" s="40">
        <v>9.6612061688978304E-2</v>
      </c>
      <c r="IW12" s="40">
        <v>0.10203685011213</v>
      </c>
      <c r="IX12" s="40">
        <v>6.5631298679926106E-2</v>
      </c>
      <c r="IY12" s="40">
        <v>0.117954354173837</v>
      </c>
      <c r="IZ12" s="40">
        <v>0.105404131468729</v>
      </c>
      <c r="JA12" s="40">
        <v>7.0044281883670706E-2</v>
      </c>
      <c r="JB12" s="40">
        <v>7.1443884677193994E-2</v>
      </c>
      <c r="JC12" s="40">
        <v>0.191404925931737</v>
      </c>
      <c r="JD12" s="40">
        <v>8.8743708167556598E-2</v>
      </c>
      <c r="JE12" s="40">
        <v>0.13282854932464599</v>
      </c>
      <c r="JF12" s="40">
        <v>0.183045827251652</v>
      </c>
      <c r="JG12" s="40">
        <v>0.17769305125260099</v>
      </c>
      <c r="JH12" s="40">
        <v>0.193404245597425</v>
      </c>
      <c r="JI12" s="40">
        <v>0.105460639825977</v>
      </c>
      <c r="JJ12" s="40">
        <v>0.35134539294581402</v>
      </c>
      <c r="JK12" s="40">
        <v>0.34248384585230002</v>
      </c>
      <c r="JL12" s="40">
        <v>0.13006761557711999</v>
      </c>
      <c r="JM12" s="40">
        <v>0.26399632898947101</v>
      </c>
      <c r="JN12" s="40">
        <v>0.14226668317302599</v>
      </c>
      <c r="JO12" s="40">
        <v>0.21538849389881801</v>
      </c>
      <c r="JP12" s="40">
        <v>0.21070912800452599</v>
      </c>
      <c r="JQ12" s="40">
        <v>0.14295296019939299</v>
      </c>
      <c r="JR12" s="40">
        <v>0.16946738887270901</v>
      </c>
      <c r="JS12" s="40">
        <v>0.20981088128077499</v>
      </c>
      <c r="JT12" s="40">
        <v>0.14485424514141501</v>
      </c>
      <c r="JU12" s="40">
        <v>0.100585956550093</v>
      </c>
      <c r="JV12" s="40">
        <v>9.1391937894675604E-2</v>
      </c>
      <c r="JW12" s="40">
        <v>0.17234998526987699</v>
      </c>
      <c r="JX12" s="40">
        <v>0.13076377889062701</v>
      </c>
      <c r="JY12" s="40">
        <v>9.2905003684676801E-2</v>
      </c>
      <c r="JZ12" s="40">
        <v>8.2385539930311905E-2</v>
      </c>
      <c r="KA12" s="40">
        <v>8.60384903030742E-2</v>
      </c>
      <c r="KB12" s="40">
        <v>8.2811914244084003E-2</v>
      </c>
      <c r="KC12" s="40">
        <v>0.19827179335030801</v>
      </c>
      <c r="KD12" s="40">
        <v>0.23893358112766899</v>
      </c>
      <c r="KE12" s="40">
        <v>0.239099820016001</v>
      </c>
      <c r="KF12" s="40">
        <v>0.28617884462653698</v>
      </c>
      <c r="KG12" s="40">
        <v>0.14372723367962101</v>
      </c>
      <c r="KH12" s="40">
        <v>0.170436441888771</v>
      </c>
      <c r="KI12" s="40">
        <v>0.15045244262201399</v>
      </c>
      <c r="KJ12" s="40">
        <v>0.127753905308853</v>
      </c>
      <c r="KK12" s="40">
        <v>0.45184670555420398</v>
      </c>
      <c r="KL12" s="40">
        <v>4.9690172413641397E-2</v>
      </c>
      <c r="KM12" s="40">
        <v>2.0714009522201E-2</v>
      </c>
      <c r="KN12" s="40">
        <v>0.13904976693134399</v>
      </c>
      <c r="KO12" s="40">
        <v>0.10779151641531901</v>
      </c>
      <c r="KP12" s="40">
        <v>5.4300083014788801E-2</v>
      </c>
      <c r="KQ12" s="40">
        <v>0.139152568697997</v>
      </c>
      <c r="KR12" s="40">
        <v>1.3440675981282599</v>
      </c>
      <c r="KS12" s="40">
        <v>0.28828879976564897</v>
      </c>
      <c r="KT12" s="40">
        <v>0.18923732581005501</v>
      </c>
      <c r="KU12" s="40">
        <v>8.0745044994766493E-2</v>
      </c>
      <c r="KV12" s="40">
        <v>8.8573836440060005E-2</v>
      </c>
      <c r="KW12" s="40">
        <v>8.6483435676977596E-2</v>
      </c>
      <c r="KX12" s="40">
        <v>8.4485651800692396E-2</v>
      </c>
      <c r="KY12" s="40">
        <v>7.3992028981886504E-2</v>
      </c>
      <c r="KZ12" s="40">
        <v>8.3684386042442604E-2</v>
      </c>
      <c r="LA12" s="40">
        <v>7.7958884616341095E-2</v>
      </c>
      <c r="LB12" s="40">
        <v>8.0970325900311099E-2</v>
      </c>
      <c r="LC12" s="40">
        <v>8.2759941653326993E-2</v>
      </c>
      <c r="LD12" s="40">
        <v>0.113171546225753</v>
      </c>
      <c r="LE12" s="40">
        <v>0.483150941191476</v>
      </c>
      <c r="LF12" s="40">
        <v>8.5514123808524703E-2</v>
      </c>
      <c r="LG12" s="40">
        <v>9.2768140507162394E-2</v>
      </c>
      <c r="LH12" s="40">
        <v>0.13871591101915501</v>
      </c>
      <c r="LI12" s="40">
        <v>0.110972266814151</v>
      </c>
      <c r="LJ12" s="40">
        <v>5.2257491989256902E-2</v>
      </c>
      <c r="LK12" s="40">
        <v>0.25587137467062099</v>
      </c>
      <c r="LL12" s="40">
        <v>0.14509986528682001</v>
      </c>
      <c r="LM12" s="40">
        <v>0.14675815624442401</v>
      </c>
      <c r="LN12" s="40">
        <v>0.152259898638088</v>
      </c>
      <c r="LO12" s="40">
        <v>0.15708564023497701</v>
      </c>
      <c r="LP12" s="40">
        <v>0.241786507067104</v>
      </c>
      <c r="LQ12" s="40">
        <v>0.26242386956869101</v>
      </c>
      <c r="LR12" s="40">
        <v>0.16784428640518601</v>
      </c>
      <c r="LS12" s="40">
        <v>0.146157958378314</v>
      </c>
      <c r="LT12" s="40">
        <v>0.14364537115562201</v>
      </c>
      <c r="LU12" s="40">
        <v>0.15385884656214799</v>
      </c>
      <c r="LV12" s="40">
        <v>0.21179456792569201</v>
      </c>
      <c r="LW12" s="40">
        <v>0.17087382395146999</v>
      </c>
      <c r="LX12" s="40">
        <v>0.17992401212332099</v>
      </c>
      <c r="LY12" s="40">
        <v>0.165164433949123</v>
      </c>
      <c r="LZ12" s="40">
        <v>0.16465840033547399</v>
      </c>
      <c r="MA12" s="40">
        <v>0.16715783525354799</v>
      </c>
      <c r="MB12" s="40">
        <v>0.169696274091856</v>
      </c>
      <c r="MC12" s="40">
        <v>0.14247247353873299</v>
      </c>
      <c r="MD12" s="40">
        <v>0.14068179583250801</v>
      </c>
      <c r="ME12" s="40">
        <v>0.12789732107830801</v>
      </c>
      <c r="MF12" s="40">
        <v>0.18554412327494299</v>
      </c>
      <c r="MG12" s="40">
        <v>0.15268339783806001</v>
      </c>
      <c r="MH12" s="40">
        <v>0.15359203263547799</v>
      </c>
      <c r="MI12" s="40">
        <v>0.157689897319987</v>
      </c>
      <c r="MJ12" s="40">
        <v>0.149306070744503</v>
      </c>
      <c r="MK12" s="40">
        <v>0.14772651075124699</v>
      </c>
      <c r="ML12" s="40">
        <v>0.17603454690690901</v>
      </c>
      <c r="MM12" s="40">
        <v>0.19727848943273399</v>
      </c>
      <c r="MN12" s="40">
        <v>0.164719846400155</v>
      </c>
      <c r="MO12" s="40">
        <v>0.15178536138979901</v>
      </c>
      <c r="MP12" s="40">
        <v>0.147301218808258</v>
      </c>
      <c r="MQ12" s="40">
        <v>0.14918252855730399</v>
      </c>
      <c r="MR12" s="40">
        <v>0.151605691294248</v>
      </c>
      <c r="MS12" s="40">
        <v>0.158699887143462</v>
      </c>
      <c r="MT12" s="40">
        <v>0.169214348618066</v>
      </c>
      <c r="MU12" s="40">
        <v>0.57945918919609296</v>
      </c>
      <c r="MV12" s="40">
        <v>0.20213374341707199</v>
      </c>
      <c r="MW12" s="40">
        <v>0.177059213243076</v>
      </c>
      <c r="MX12" s="40">
        <v>0.15033423640056001</v>
      </c>
      <c r="MY12" s="40">
        <v>0.15515212410128401</v>
      </c>
      <c r="MZ12" s="40">
        <v>0.13645455298473699</v>
      </c>
      <c r="NA12" s="40">
        <v>0.14297191914409901</v>
      </c>
      <c r="NB12" s="40">
        <v>0.12630140801807499</v>
      </c>
      <c r="NC12" s="40">
        <v>0.14149187878275801</v>
      </c>
      <c r="ND12" s="40">
        <v>0.180930331081889</v>
      </c>
      <c r="NE12" s="40">
        <v>0.15430504505147399</v>
      </c>
      <c r="NF12" s="40">
        <v>0.135172121918337</v>
      </c>
      <c r="NG12" s="40">
        <v>0.27398880230588601</v>
      </c>
      <c r="NH12" s="40">
        <v>0.233063338810273</v>
      </c>
      <c r="NI12" s="40">
        <v>0.24418153237861101</v>
      </c>
      <c r="NJ12" s="40">
        <v>0.26126753818320397</v>
      </c>
      <c r="NK12" s="40">
        <v>0.19313132225796001</v>
      </c>
      <c r="NL12" s="40">
        <v>0.14664304756712901</v>
      </c>
      <c r="NM12" s="40">
        <v>0.13701116879011299</v>
      </c>
      <c r="NN12" s="40">
        <v>0.135398237682441</v>
      </c>
      <c r="NO12" s="40">
        <v>0.159616883685919</v>
      </c>
      <c r="NP12" s="40">
        <v>0.15790158720657299</v>
      </c>
      <c r="NQ12" s="40">
        <v>0.14068915180970601</v>
      </c>
      <c r="NR12" s="40">
        <v>0.14463741212729</v>
      </c>
      <c r="NS12" s="40">
        <v>0.15551472658170901</v>
      </c>
      <c r="NT12" s="40">
        <v>0.14587164826968799</v>
      </c>
      <c r="NU12" s="40">
        <v>0.17126173013736201</v>
      </c>
      <c r="NV12" s="40">
        <v>0.16533263557090799</v>
      </c>
      <c r="NW12" s="40">
        <v>0.25016184450440498</v>
      </c>
      <c r="NX12" s="40">
        <v>0.173431551343072</v>
      </c>
      <c r="NY12" s="40">
        <v>0.14842556526491299</v>
      </c>
      <c r="NZ12" s="40">
        <v>0.158949428656708</v>
      </c>
      <c r="OA12" s="40">
        <v>0.18719189731557001</v>
      </c>
      <c r="OB12" s="40">
        <v>0.15302373059675201</v>
      </c>
      <c r="OC12" s="40">
        <v>0.15740137951553199</v>
      </c>
      <c r="OD12" s="40">
        <v>0.121284171100163</v>
      </c>
      <c r="OE12" s="40">
        <v>0.14297071595330499</v>
      </c>
      <c r="OF12" s="40">
        <v>0.113416736957581</v>
      </c>
      <c r="OG12" s="40">
        <v>0.20620652940348</v>
      </c>
      <c r="OH12" s="40">
        <v>0.15898761592486901</v>
      </c>
      <c r="OI12" s="40">
        <v>0.14056529385411401</v>
      </c>
      <c r="OJ12" s="40">
        <v>0.38738501310173301</v>
      </c>
      <c r="OK12" s="40">
        <v>0.22942758553055101</v>
      </c>
      <c r="OL12" s="40">
        <v>0.179683559324784</v>
      </c>
      <c r="OM12" s="40">
        <v>0.16785207833589699</v>
      </c>
      <c r="ON12" s="40">
        <v>0.168055722290674</v>
      </c>
      <c r="OO12" s="40">
        <v>0.38245793374289799</v>
      </c>
      <c r="OP12" s="40">
        <v>0.17473263771838199</v>
      </c>
      <c r="OQ12" s="40">
        <v>0.198076802943422</v>
      </c>
      <c r="OR12" s="40">
        <v>0.26000906379496402</v>
      </c>
      <c r="OS12" s="40">
        <v>0.22802584427268999</v>
      </c>
      <c r="OT12" s="40">
        <v>0.216490938244952</v>
      </c>
      <c r="OU12" s="40">
        <v>0.23838479500319901</v>
      </c>
      <c r="OV12" s="40">
        <v>0.17695175029205501</v>
      </c>
      <c r="OW12" s="40">
        <v>0.20518337598502201</v>
      </c>
      <c r="OX12" s="40">
        <v>0.200367716996039</v>
      </c>
      <c r="OY12" s="40">
        <v>0.171290969691132</v>
      </c>
      <c r="OZ12" s="40">
        <v>0.18265707815516699</v>
      </c>
      <c r="PA12" s="40">
        <v>0.17646293440899399</v>
      </c>
      <c r="PB12" s="40">
        <v>0.16844886423935099</v>
      </c>
      <c r="PC12" s="40">
        <v>0.20234284167588901</v>
      </c>
      <c r="PD12" s="40">
        <v>0.166512278994084</v>
      </c>
      <c r="PE12" s="40">
        <v>0.150406826893903</v>
      </c>
      <c r="PF12" s="40">
        <v>0.161786502460979</v>
      </c>
      <c r="PG12" s="40">
        <v>0.21602481313949301</v>
      </c>
      <c r="PH12" s="40">
        <v>0.16137291045836299</v>
      </c>
      <c r="PI12" s="40">
        <v>0.22195112292815899</v>
      </c>
      <c r="PJ12" s="40">
        <v>0.165389628913158</v>
      </c>
      <c r="PK12" s="40">
        <v>0.15456527178763499</v>
      </c>
      <c r="PL12" s="40">
        <v>0.14754058830602099</v>
      </c>
      <c r="PM12" s="40">
        <v>0.13311679167052701</v>
      </c>
      <c r="PN12" s="40">
        <v>0.14534979088149999</v>
      </c>
      <c r="PO12" s="40">
        <v>0.128352050304093</v>
      </c>
      <c r="PP12" s="40">
        <v>0.148522563540535</v>
      </c>
      <c r="PQ12" s="40">
        <v>0.13866041429121601</v>
      </c>
      <c r="PR12" s="40">
        <v>0.127110132500036</v>
      </c>
      <c r="PS12" s="40">
        <v>0.143966442322078</v>
      </c>
      <c r="PT12" s="40">
        <v>0.16033237249516699</v>
      </c>
      <c r="PU12" s="40">
        <v>0.138441662639814</v>
      </c>
      <c r="PV12" s="40">
        <v>0.13354889387746599</v>
      </c>
      <c r="PW12" s="40">
        <v>0.178354453263352</v>
      </c>
      <c r="PX12" s="40">
        <v>0.148636547609866</v>
      </c>
      <c r="PY12" s="40">
        <v>0.15171362988411799</v>
      </c>
      <c r="PZ12" s="40">
        <v>0.14771884361219301</v>
      </c>
      <c r="QA12" s="40">
        <v>0.16296280870215499</v>
      </c>
      <c r="QB12" s="40">
        <v>0.18919734064305899</v>
      </c>
      <c r="QC12" s="40">
        <v>0.174824963986565</v>
      </c>
      <c r="QD12" s="40">
        <v>0.16228446745080699</v>
      </c>
      <c r="QE12" s="40">
        <v>0.152124327306566</v>
      </c>
      <c r="QF12" s="40">
        <v>0.15837922398735399</v>
      </c>
      <c r="QG12" s="40">
        <v>0.15185623309186899</v>
      </c>
      <c r="QH12" s="40">
        <v>0.155562464142384</v>
      </c>
      <c r="QI12" s="40">
        <v>0.13380614854803299</v>
      </c>
      <c r="QJ12" s="40">
        <v>0.161729830452125</v>
      </c>
      <c r="QK12" s="40">
        <v>0.15077217592389799</v>
      </c>
      <c r="QL12" s="40">
        <v>0.15422782681408201</v>
      </c>
      <c r="QM12" s="40">
        <v>0.16323094283263101</v>
      </c>
      <c r="QN12" s="40">
        <v>0.176896217071286</v>
      </c>
      <c r="QO12" s="40">
        <v>0.14420945161363299</v>
      </c>
      <c r="QP12" s="40">
        <v>0.12220389168298</v>
      </c>
      <c r="QQ12" s="40">
        <v>0.120443467615389</v>
      </c>
      <c r="QR12" s="40">
        <v>0.15258817212852499</v>
      </c>
      <c r="QS12" s="40">
        <v>0.135519261714249</v>
      </c>
      <c r="QT12" s="40">
        <v>0.13544849757369801</v>
      </c>
      <c r="QU12" s="40">
        <v>0.140756304502511</v>
      </c>
      <c r="QV12" s="40">
        <v>0.123933564722245</v>
      </c>
      <c r="QW12" s="40">
        <v>0.15255469402154001</v>
      </c>
      <c r="QX12" s="40">
        <v>0.16169662895266201</v>
      </c>
      <c r="QY12" s="40">
        <v>0.15222937380974699</v>
      </c>
      <c r="QZ12" s="40">
        <v>0.14473679835771699</v>
      </c>
      <c r="RA12" s="40">
        <v>0.151833922049111</v>
      </c>
      <c r="RB12" s="40">
        <v>0.17033221605826601</v>
      </c>
      <c r="RC12" s="40">
        <v>0.14114791108632199</v>
      </c>
      <c r="RD12" s="40">
        <v>0.19876175239868299</v>
      </c>
      <c r="RE12" s="40">
        <v>0.190377560013857</v>
      </c>
      <c r="RF12" s="40">
        <v>0.19379894781263299</v>
      </c>
      <c r="RG12" s="40">
        <v>0.15570359953124999</v>
      </c>
      <c r="RH12" s="40">
        <v>0.15057231164564999</v>
      </c>
      <c r="RI12" s="40">
        <v>0.165541505816337</v>
      </c>
      <c r="RJ12" s="40">
        <v>0.18978115285771499</v>
      </c>
      <c r="RK12" s="40">
        <v>0.190727628739116</v>
      </c>
      <c r="RL12" s="40">
        <v>0.161593736226774</v>
      </c>
      <c r="RM12" s="40">
        <v>0.157356757007582</v>
      </c>
      <c r="RN12" s="40">
        <v>0.16109161108554301</v>
      </c>
      <c r="RO12" s="40">
        <v>0.160020108951034</v>
      </c>
      <c r="RP12" s="40">
        <v>0.15310456213246501</v>
      </c>
      <c r="RQ12" s="40">
        <v>0.136879104313232</v>
      </c>
      <c r="RR12" s="40">
        <v>0.207810125919525</v>
      </c>
      <c r="RS12" s="40">
        <v>0.158668038159687</v>
      </c>
      <c r="RT12" s="40">
        <v>0.143570109416856</v>
      </c>
      <c r="RU12" s="40">
        <v>0.15413147241175701</v>
      </c>
      <c r="RV12" s="40">
        <v>0.148532253337429</v>
      </c>
      <c r="RW12" s="40">
        <v>0.18290075901386399</v>
      </c>
      <c r="RX12" s="40">
        <v>0.17119146209651601</v>
      </c>
      <c r="RY12" s="40">
        <v>0.157158593669705</v>
      </c>
      <c r="RZ12" s="40">
        <v>0.15943197136669199</v>
      </c>
      <c r="SA12" s="40">
        <v>0.198939558649639</v>
      </c>
      <c r="SB12" s="40">
        <v>0.26074753632597097</v>
      </c>
      <c r="SC12" s="40">
        <v>0.18453562420254399</v>
      </c>
      <c r="SD12" s="40">
        <v>0.189877129733625</v>
      </c>
      <c r="SE12" s="40">
        <v>0.17951096814567</v>
      </c>
      <c r="SF12" s="40">
        <v>0.22129754882272901</v>
      </c>
      <c r="SG12" s="40">
        <v>0.17537837261350001</v>
      </c>
      <c r="SH12" s="40">
        <v>0.187548142025068</v>
      </c>
      <c r="SI12" s="40">
        <v>0.14047426886731201</v>
      </c>
      <c r="SJ12" s="40">
        <v>0.199810360220042</v>
      </c>
      <c r="SK12" s="40">
        <v>0.249119787753349</v>
      </c>
      <c r="SL12" s="40">
        <v>0.18712622041038901</v>
      </c>
      <c r="SM12" s="40">
        <v>0.167725645982365</v>
      </c>
      <c r="SN12" s="40">
        <v>0.22435360530068399</v>
      </c>
      <c r="SO12" s="40">
        <v>0.16594727213247801</v>
      </c>
      <c r="SP12" s="40">
        <v>0.14420531673785</v>
      </c>
      <c r="SQ12" s="40">
        <v>0.150953029653312</v>
      </c>
      <c r="SR12" s="40">
        <v>0.14125645230723699</v>
      </c>
      <c r="SS12" s="40">
        <v>0.18976643384887101</v>
      </c>
      <c r="ST12" s="40">
        <v>0.40110475778454102</v>
      </c>
      <c r="SU12" s="40">
        <v>0.22104777791507299</v>
      </c>
      <c r="SV12" s="40">
        <v>0.16723901008522199</v>
      </c>
      <c r="SW12" s="40">
        <v>0.12749773188954999</v>
      </c>
      <c r="SX12" s="40">
        <v>0.18216785727908</v>
      </c>
      <c r="SY12" s="40">
        <v>0.182693868124609</v>
      </c>
      <c r="SZ12" s="40">
        <v>0.15573201243038401</v>
      </c>
      <c r="TA12" s="40">
        <v>0.14580106811138799</v>
      </c>
      <c r="TB12" s="40">
        <v>0.16586005544038401</v>
      </c>
      <c r="TC12" s="40">
        <v>0.162254342641446</v>
      </c>
      <c r="TD12" s="40">
        <v>0.231571263513592</v>
      </c>
      <c r="TE12" s="40">
        <v>0.16225300290501901</v>
      </c>
      <c r="TF12" s="40">
        <v>0.16180011778044401</v>
      </c>
      <c r="TG12" s="40">
        <v>0.16349320085680299</v>
      </c>
      <c r="TH12" s="40">
        <v>0.1589759686736</v>
      </c>
      <c r="TI12" s="40">
        <v>0.205348465582294</v>
      </c>
      <c r="TJ12" s="40">
        <v>0.184372023878521</v>
      </c>
      <c r="TK12" s="40">
        <v>0.176256913819722</v>
      </c>
      <c r="TL12" s="40">
        <v>0.14320197775720001</v>
      </c>
      <c r="TM12" s="40">
        <v>0.14886506289927501</v>
      </c>
      <c r="TN12" s="40">
        <v>0.16871999653212899</v>
      </c>
      <c r="TO12" s="40">
        <v>0.26385978382405501</v>
      </c>
      <c r="TP12" s="40">
        <v>0.15036636670185499</v>
      </c>
      <c r="TQ12" s="40">
        <v>0.154635213994853</v>
      </c>
      <c r="TR12" s="40">
        <v>0.16142164242182</v>
      </c>
      <c r="TS12" s="40">
        <v>0.253206163116387</v>
      </c>
      <c r="TT12" s="40">
        <v>0.249996094608047</v>
      </c>
      <c r="TU12" s="40">
        <v>0.182256627586493</v>
      </c>
      <c r="TV12" s="40">
        <v>0.190145387142512</v>
      </c>
      <c r="TW12" s="40">
        <v>0.17832026731895501</v>
      </c>
      <c r="TX12" s="40">
        <v>0.18892674968784501</v>
      </c>
      <c r="TY12" s="40">
        <v>0.35493665441535499</v>
      </c>
      <c r="TZ12" s="40">
        <v>0.27568010056282</v>
      </c>
      <c r="UA12" s="40">
        <v>0.22458050548467601</v>
      </c>
      <c r="UB12" s="40">
        <v>0.19214650582603701</v>
      </c>
      <c r="UC12" s="40">
        <v>0.22093594122350901</v>
      </c>
      <c r="UD12" s="40">
        <v>0.23782530048443101</v>
      </c>
      <c r="UE12" s="40">
        <v>0.18759290199408801</v>
      </c>
      <c r="UF12" s="40">
        <v>0.15588399775458001</v>
      </c>
      <c r="UG12" s="40">
        <v>0.127875185397924</v>
      </c>
      <c r="UH12" s="40">
        <v>0.13919404810800701</v>
      </c>
      <c r="UI12" s="40">
        <v>0.167266144790715</v>
      </c>
      <c r="UJ12" s="40">
        <v>0.18175826114746599</v>
      </c>
      <c r="UK12" s="40">
        <v>0.151326300196405</v>
      </c>
      <c r="UL12" s="40">
        <v>0.11590512393675</v>
      </c>
      <c r="UM12" s="40">
        <v>0.15882620512458701</v>
      </c>
      <c r="UN12" s="40">
        <v>0.15593061871239</v>
      </c>
      <c r="UO12" s="40">
        <v>0.21218992557277699</v>
      </c>
      <c r="UP12" s="40">
        <v>0.21206784346399901</v>
      </c>
      <c r="UQ12" s="40"/>
      <c r="UR12" s="40">
        <f t="shared" si="1"/>
        <v>0.17223506595940838</v>
      </c>
      <c r="US12" s="40">
        <f t="shared" si="2"/>
        <v>0.15257143307503251</v>
      </c>
      <c r="UU12" s="26">
        <f t="shared" si="0"/>
        <v>138</v>
      </c>
      <c r="UV12" s="26">
        <f t="shared" si="3"/>
        <v>494</v>
      </c>
    </row>
    <row r="13" spans="1:568" x14ac:dyDescent="0.2">
      <c r="A13" s="3" t="s">
        <v>1220</v>
      </c>
      <c r="B13" s="39">
        <v>0.10613058487473701</v>
      </c>
      <c r="C13" s="39">
        <v>5.0456556220901803E-2</v>
      </c>
      <c r="D13" s="39">
        <v>8.2979719905198604E-2</v>
      </c>
      <c r="E13" s="39">
        <v>0.28059790929822098</v>
      </c>
      <c r="F13" s="39">
        <v>6.3910435231797902E-2</v>
      </c>
      <c r="G13" s="39">
        <v>0.46391972303843698</v>
      </c>
      <c r="H13" s="39">
        <v>0.30372200785495501</v>
      </c>
      <c r="I13" s="39">
        <v>1.30939598247039</v>
      </c>
      <c r="J13" s="39"/>
      <c r="K13" s="39">
        <v>0.719188733142889</v>
      </c>
      <c r="L13" s="39">
        <v>0.88672207649254597</v>
      </c>
      <c r="M13" s="39"/>
      <c r="N13" s="39">
        <v>0.54907402028782104</v>
      </c>
      <c r="O13" s="39">
        <v>0.20295054666493101</v>
      </c>
      <c r="P13" s="39">
        <v>0.203235652784821</v>
      </c>
      <c r="Q13" s="39">
        <v>0.21702577692823699</v>
      </c>
      <c r="R13" s="39">
        <v>0.39637958474455098</v>
      </c>
      <c r="S13" s="39">
        <v>0.140348912287452</v>
      </c>
      <c r="T13" s="39">
        <v>0.30354404060335699</v>
      </c>
      <c r="U13" s="39">
        <v>0.17530152906745</v>
      </c>
      <c r="V13" s="39">
        <v>4.5697377401018299E-2</v>
      </c>
      <c r="W13" s="39">
        <v>4.6853210704331801E-2</v>
      </c>
      <c r="X13" s="39">
        <v>7.7266196223766404E-2</v>
      </c>
      <c r="Y13" s="39">
        <v>8.4349693578278706E-2</v>
      </c>
      <c r="Z13" s="39">
        <v>0.17330964231028601</v>
      </c>
      <c r="AA13" s="39">
        <v>8.6885190611673893E-2</v>
      </c>
      <c r="AB13" s="39">
        <v>5.3026098158465998E-2</v>
      </c>
      <c r="AC13" s="39">
        <v>7.1251975768216694E-2</v>
      </c>
      <c r="AD13" s="39">
        <v>4.8740173759451499E-2</v>
      </c>
      <c r="AE13" s="39">
        <v>5.03631815519947E-2</v>
      </c>
      <c r="AF13" s="39">
        <v>4.9604267059621197E-2</v>
      </c>
      <c r="AG13" s="39">
        <v>4.8474771020770399E-2</v>
      </c>
      <c r="AH13" s="39">
        <v>8.1063089525591395E-2</v>
      </c>
      <c r="AI13" s="39">
        <v>5.9953035876687898E-2</v>
      </c>
      <c r="AJ13" s="39">
        <v>5.2389197010416798E-2</v>
      </c>
      <c r="AK13" s="39">
        <v>4.3009489477582603E-2</v>
      </c>
      <c r="AL13" s="39">
        <v>6.21433540089689E-2</v>
      </c>
      <c r="AM13" s="39">
        <v>4.6775562518608801E-2</v>
      </c>
      <c r="AN13" s="39">
        <v>4.44828256298304E-2</v>
      </c>
      <c r="AO13" s="39">
        <v>4.8301599142047798E-2</v>
      </c>
      <c r="AP13" s="39">
        <v>5.2105633817006801E-2</v>
      </c>
      <c r="AQ13" s="39">
        <v>4.2738238265754798E-2</v>
      </c>
      <c r="AR13" s="39">
        <v>8.4405756260551204E-2</v>
      </c>
      <c r="AS13" s="39">
        <v>5.3635128154748898E-2</v>
      </c>
      <c r="AT13" s="39">
        <v>7.0945426807289103E-2</v>
      </c>
      <c r="AU13" s="39">
        <v>6.5210726326150603E-2</v>
      </c>
      <c r="AV13" s="39">
        <v>0.211729344164901</v>
      </c>
      <c r="AW13" s="39">
        <v>9.4579479186210402E-2</v>
      </c>
      <c r="AX13" s="39">
        <v>0.48164978720513901</v>
      </c>
      <c r="AY13" s="39">
        <v>0.14291136647276201</v>
      </c>
      <c r="AZ13" s="39">
        <v>0.26853371140105498</v>
      </c>
      <c r="BA13" s="39">
        <v>6.5213893366655201E-2</v>
      </c>
      <c r="BB13" s="39">
        <v>0.14105761488240301</v>
      </c>
      <c r="BC13" s="39">
        <v>0.23285975230606901</v>
      </c>
      <c r="BD13" s="39">
        <v>6.7100075588822097E-2</v>
      </c>
      <c r="BE13" s="39">
        <v>0.204198023723207</v>
      </c>
      <c r="BF13" s="39">
        <v>7.0439989363903402E-2</v>
      </c>
      <c r="BG13" s="39">
        <v>9.6937854268111703E-2</v>
      </c>
      <c r="BH13" s="39">
        <v>0.12922154427329</v>
      </c>
      <c r="BI13" s="39">
        <v>7.20240902616852E-2</v>
      </c>
      <c r="BJ13" s="39">
        <v>5.6670421905092701E-2</v>
      </c>
      <c r="BK13" s="39">
        <v>0.13300436862697201</v>
      </c>
      <c r="BL13" s="39">
        <v>0.117701710245058</v>
      </c>
      <c r="BM13" s="39">
        <v>7.9425723185397298E-2</v>
      </c>
      <c r="BN13" s="39">
        <v>4.7974186116978602E-2</v>
      </c>
      <c r="BO13" s="39">
        <v>6.2746109934746302E-2</v>
      </c>
      <c r="BP13" s="39">
        <v>1.5713073578916099</v>
      </c>
      <c r="BQ13" s="39">
        <v>6.4569288243785203E-2</v>
      </c>
      <c r="BR13" s="39">
        <v>0.38935203006811098</v>
      </c>
      <c r="BS13" s="39">
        <v>7.6578723148459496E-2</v>
      </c>
      <c r="BT13" s="39">
        <v>5.8144431182856803E-2</v>
      </c>
      <c r="BU13" s="39">
        <v>0.13365938502205901</v>
      </c>
      <c r="BV13" s="39">
        <v>0.18327606361253701</v>
      </c>
      <c r="BW13" s="39">
        <v>0.16806064615850899</v>
      </c>
      <c r="BX13" s="39">
        <v>0.173282053957065</v>
      </c>
      <c r="BY13" s="39">
        <v>9.6855666119800496E-2</v>
      </c>
      <c r="BZ13" s="39">
        <v>5.3481521770032903E-2</v>
      </c>
      <c r="CA13" s="39">
        <v>8.3030068473254101E-2</v>
      </c>
      <c r="CB13" s="39">
        <v>0.48211504628211799</v>
      </c>
      <c r="CC13" s="39">
        <v>0.33821823024838699</v>
      </c>
      <c r="CD13" s="39">
        <v>0.29521420731811698</v>
      </c>
      <c r="CE13" s="39">
        <v>0.10505963791275801</v>
      </c>
      <c r="CF13" s="39">
        <v>7.6908667064202699E-2</v>
      </c>
      <c r="CG13" s="39">
        <v>6.1276132496600397E-2</v>
      </c>
      <c r="CH13" s="39">
        <v>0.113465408598554</v>
      </c>
      <c r="CI13" s="39">
        <v>5.5145606653929098E-2</v>
      </c>
      <c r="CJ13" s="39">
        <v>0.51262618647364</v>
      </c>
      <c r="CK13" s="39">
        <v>0.497039409626997</v>
      </c>
      <c r="CL13" s="39">
        <v>0.155585369000419</v>
      </c>
      <c r="CM13" s="39">
        <v>7.0778720490932798E-2</v>
      </c>
      <c r="CN13" s="39">
        <v>5.1801816333682998E-2</v>
      </c>
      <c r="CO13" s="39">
        <v>0.30353408613601501</v>
      </c>
      <c r="CP13" s="39">
        <v>0.14334150814857599</v>
      </c>
      <c r="CQ13" s="39">
        <v>0.17721932559987599</v>
      </c>
      <c r="CR13" s="39">
        <v>0.38033522576869599</v>
      </c>
      <c r="CS13" s="39">
        <v>0.63790893679650995</v>
      </c>
      <c r="CT13" s="39">
        <v>0.50330939229777105</v>
      </c>
      <c r="CU13" s="39">
        <v>0.52596712355114605</v>
      </c>
      <c r="CV13" s="39">
        <v>0.30031562135335998</v>
      </c>
      <c r="CW13" s="39">
        <v>0.371811069584988</v>
      </c>
      <c r="CX13" s="39"/>
      <c r="CY13" s="39">
        <v>0.25010293257267402</v>
      </c>
      <c r="CZ13" s="39"/>
      <c r="DA13" s="39">
        <v>0.22689129408845299</v>
      </c>
      <c r="DB13" s="39">
        <v>0.27095479410289502</v>
      </c>
      <c r="DC13" s="39">
        <v>0.13333562975725</v>
      </c>
      <c r="DD13" s="39">
        <v>0.141645029548399</v>
      </c>
      <c r="DE13" s="39">
        <v>0.114360754767743</v>
      </c>
      <c r="DF13" s="39">
        <v>0.19390860849967301</v>
      </c>
      <c r="DG13" s="39">
        <v>0.15746767252204799</v>
      </c>
      <c r="DH13" s="39">
        <v>0.22642377357705301</v>
      </c>
      <c r="DI13" s="39">
        <v>0.24689818802381799</v>
      </c>
      <c r="DJ13" s="39">
        <v>0.35355339059327401</v>
      </c>
      <c r="DK13" s="39">
        <v>0.466184162499441</v>
      </c>
      <c r="DL13" s="39">
        <v>0.60879046055631003</v>
      </c>
      <c r="DM13" s="39">
        <v>0.40706015563416498</v>
      </c>
      <c r="DN13" s="39">
        <v>0.250945817959846</v>
      </c>
      <c r="DO13" s="39">
        <v>0.249962239550404</v>
      </c>
      <c r="DP13" s="39">
        <v>0.26693341006434002</v>
      </c>
      <c r="DQ13" s="39">
        <v>0.169957588457984</v>
      </c>
      <c r="DR13" s="39">
        <v>0.310225886378583</v>
      </c>
      <c r="DS13" s="39">
        <v>0.36088183896104098</v>
      </c>
      <c r="DT13" s="39">
        <v>0.55914456201225804</v>
      </c>
      <c r="DU13" s="39">
        <v>0.21646772442414</v>
      </c>
      <c r="DV13" s="39">
        <v>0.29434195695242799</v>
      </c>
      <c r="DW13" s="39">
        <v>0.79025186280482096</v>
      </c>
      <c r="DX13" s="39">
        <v>0.26265528513255199</v>
      </c>
      <c r="DY13" s="39">
        <v>0.20272747959659501</v>
      </c>
      <c r="DZ13" s="39">
        <v>0.30363088337994598</v>
      </c>
      <c r="EA13" s="39">
        <v>0.35740894494258402</v>
      </c>
      <c r="EB13" s="39">
        <v>0.18971504716109999</v>
      </c>
      <c r="EC13" s="39">
        <v>0.19198867086417301</v>
      </c>
      <c r="ED13" s="39">
        <v>0.24532259069589399</v>
      </c>
      <c r="EE13" s="39">
        <v>0.28081126921273503</v>
      </c>
      <c r="EF13" s="39">
        <v>0.28550334573956798</v>
      </c>
      <c r="EG13" s="39">
        <v>0.94616072639353399</v>
      </c>
      <c r="EH13" s="39">
        <v>0.22559343031763099</v>
      </c>
      <c r="EI13" s="39">
        <v>0.17645330770596801</v>
      </c>
      <c r="EJ13" s="39">
        <v>0.31615848090104398</v>
      </c>
      <c r="EK13" s="39">
        <v>0.79693328703135502</v>
      </c>
      <c r="EL13" s="39">
        <v>0.19482607023589099</v>
      </c>
      <c r="EM13" s="39">
        <v>0.26007853053398</v>
      </c>
      <c r="EN13" s="39">
        <v>0.200407905227653</v>
      </c>
      <c r="EO13" s="39">
        <v>0.16550406807370399</v>
      </c>
      <c r="EP13" s="39">
        <v>0.93527646278573695</v>
      </c>
      <c r="EQ13" s="39">
        <v>0.52963696296417195</v>
      </c>
      <c r="ER13" s="39">
        <v>0.20939562047441199</v>
      </c>
      <c r="ES13" s="39">
        <v>0.170726510579983</v>
      </c>
      <c r="ET13" s="39">
        <v>0.10920778789623101</v>
      </c>
      <c r="EU13" s="39">
        <v>0.24005251220776799</v>
      </c>
      <c r="EV13" s="39">
        <v>0.23006518271791801</v>
      </c>
      <c r="EW13" s="39">
        <v>0.193544836576798</v>
      </c>
      <c r="EX13" s="39">
        <v>0.216364086892256</v>
      </c>
      <c r="EY13" s="39">
        <v>0.16289382905466099</v>
      </c>
      <c r="EZ13" s="39">
        <v>0.32602630454396198</v>
      </c>
      <c r="FA13" s="39"/>
      <c r="FB13" s="39">
        <v>0.157667889590312</v>
      </c>
      <c r="FC13" s="39">
        <v>0.78511483358261902</v>
      </c>
      <c r="FD13" s="39">
        <v>0.16462735197622</v>
      </c>
      <c r="FE13" s="39">
        <v>0.27895276551801301</v>
      </c>
      <c r="FF13" s="39">
        <v>0.13711871003957299</v>
      </c>
      <c r="FG13" s="39">
        <v>7.7194723169354607E-2</v>
      </c>
      <c r="FH13" s="39">
        <v>0.25686133596338101</v>
      </c>
      <c r="FI13" s="39"/>
      <c r="FJ13" s="39">
        <v>0.25432620118346</v>
      </c>
      <c r="FK13" s="39">
        <v>0.34337039777882999</v>
      </c>
      <c r="FL13" s="39">
        <v>0.117690858533238</v>
      </c>
      <c r="FM13" s="39">
        <v>0.130441562847358</v>
      </c>
      <c r="FN13" s="39">
        <v>0.229769533814106</v>
      </c>
      <c r="FO13" s="39">
        <v>0.18439421343978199</v>
      </c>
      <c r="FP13" s="39">
        <v>0.30824823979770999</v>
      </c>
      <c r="FQ13" s="39">
        <v>0.69954717500076402</v>
      </c>
      <c r="FR13" s="39">
        <v>0.49855148409581501</v>
      </c>
      <c r="FS13" s="39">
        <v>1.2173347494826601</v>
      </c>
      <c r="FT13" s="39">
        <v>7.3004626429275604E-2</v>
      </c>
      <c r="FU13" s="39">
        <v>6.8797936063857201E-2</v>
      </c>
      <c r="FV13" s="39">
        <v>7.1747372842761503E-2</v>
      </c>
      <c r="FW13" s="39">
        <v>6.8048999245849201E-2</v>
      </c>
      <c r="FX13" s="39">
        <v>5.4385129372858602E-2</v>
      </c>
      <c r="FY13" s="39">
        <v>6.5286123658196402E-2</v>
      </c>
      <c r="FZ13" s="39">
        <v>7.5601156602804295E-2</v>
      </c>
      <c r="GA13" s="39">
        <v>6.9586369275523405E-2</v>
      </c>
      <c r="GB13" s="39">
        <v>6.9473563881284103E-2</v>
      </c>
      <c r="GC13" s="39">
        <v>0.13992364537574201</v>
      </c>
      <c r="GD13" s="39">
        <v>0.139318832474006</v>
      </c>
      <c r="GE13" s="39">
        <v>0.395715465051034</v>
      </c>
      <c r="GF13" s="39">
        <v>0.26594702100180501</v>
      </c>
      <c r="GG13" s="39">
        <v>0.159930432575037</v>
      </c>
      <c r="GH13" s="39">
        <v>0.93962426344287997</v>
      </c>
      <c r="GI13" s="39">
        <v>0.62368635916375004</v>
      </c>
      <c r="GJ13" s="39">
        <v>0.101695870340962</v>
      </c>
      <c r="GK13" s="39">
        <v>0.44762717086065001</v>
      </c>
      <c r="GL13" s="39">
        <v>7.7266029737462397E-2</v>
      </c>
      <c r="GM13" s="39">
        <v>6.8819724930007195E-2</v>
      </c>
      <c r="GN13" s="39">
        <v>0.10065709302209599</v>
      </c>
      <c r="GO13" s="39">
        <v>0.27636164267316599</v>
      </c>
      <c r="GP13" s="39">
        <v>7.8959857781704904E-2</v>
      </c>
      <c r="GQ13" s="39">
        <v>7.7822810676742502E-2</v>
      </c>
      <c r="GR13" s="39">
        <v>5.8614828485312798E-2</v>
      </c>
      <c r="GS13" s="39">
        <v>6.4152370422664001E-2</v>
      </c>
      <c r="GT13" s="39">
        <v>0.33590733569315501</v>
      </c>
      <c r="GU13" s="39">
        <v>9.3292998306696601E-2</v>
      </c>
      <c r="GV13" s="39">
        <v>7.0871822419421096E-2</v>
      </c>
      <c r="GW13" s="39">
        <v>7.2574517891687798E-2</v>
      </c>
      <c r="GX13" s="39">
        <v>7.2191342091365504E-2</v>
      </c>
      <c r="GY13" s="39">
        <v>7.0413844421849198E-2</v>
      </c>
      <c r="GZ13" s="39">
        <v>0.107865548153942</v>
      </c>
      <c r="HA13" s="39">
        <v>4.82256003053909E-2</v>
      </c>
      <c r="HB13" s="39">
        <v>0.26725609341865503</v>
      </c>
      <c r="HC13" s="39">
        <v>7.9732390031783201E-2</v>
      </c>
      <c r="HD13" s="39">
        <v>6.5527162325372798E-2</v>
      </c>
      <c r="HE13" s="39">
        <v>7.2917026983774405E-2</v>
      </c>
      <c r="HF13" s="39">
        <v>7.0737724126211696E-2</v>
      </c>
      <c r="HG13" s="39">
        <v>0.12319311069420399</v>
      </c>
      <c r="HH13" s="39">
        <v>0.11293641064061399</v>
      </c>
      <c r="HI13" s="39">
        <v>6.7343940606080399E-2</v>
      </c>
      <c r="HJ13" s="39">
        <v>7.5643891684247094E-2</v>
      </c>
      <c r="HK13" s="39">
        <v>7.2151226272711297E-2</v>
      </c>
      <c r="HL13" s="39">
        <v>0.120231912130772</v>
      </c>
      <c r="HM13" s="39">
        <v>8.6912671609391798E-2</v>
      </c>
      <c r="HN13" s="39">
        <v>9.9383280126412704E-2</v>
      </c>
      <c r="HO13" s="39">
        <v>9.2186470204052004E-2</v>
      </c>
      <c r="HP13" s="39">
        <v>7.4032659986611904E-2</v>
      </c>
      <c r="HQ13" s="39">
        <v>0.124483869468709</v>
      </c>
      <c r="HR13" s="39">
        <v>9.05783137602858E-2</v>
      </c>
      <c r="HS13" s="39">
        <v>0.46691084870216698</v>
      </c>
      <c r="HT13" s="39">
        <v>0.30872860871594299</v>
      </c>
      <c r="HU13" s="39">
        <v>0.26272724555917498</v>
      </c>
      <c r="HV13" s="39">
        <v>0.212627658703613</v>
      </c>
      <c r="HW13" s="39">
        <v>7.6816526812267694E-2</v>
      </c>
      <c r="HX13" s="39">
        <v>8.0270413558476195E-2</v>
      </c>
      <c r="HY13" s="39">
        <v>6.2957483214980098E-2</v>
      </c>
      <c r="HZ13" s="39">
        <v>0.17410882066199099</v>
      </c>
      <c r="IA13" s="39">
        <v>0.17624712528216699</v>
      </c>
      <c r="IB13" s="39">
        <v>5.2566247155793E-2</v>
      </c>
      <c r="IC13" s="39">
        <v>6.17118856148016E-2</v>
      </c>
      <c r="ID13" s="39">
        <v>6.8119941074503199E-2</v>
      </c>
      <c r="IE13" s="39">
        <v>6.4322900695178903E-2</v>
      </c>
      <c r="IF13" s="39">
        <v>8.4205087745742202E-2</v>
      </c>
      <c r="IG13" s="39">
        <v>5.5301992564822502E-2</v>
      </c>
      <c r="IH13" s="39">
        <v>9.4740946340101398E-2</v>
      </c>
      <c r="II13" s="39">
        <v>9.2756618452150399E-2</v>
      </c>
      <c r="IJ13" s="39">
        <v>4.99732487244905E-2</v>
      </c>
      <c r="IK13" s="39">
        <v>6.8781057098706105E-2</v>
      </c>
      <c r="IL13" s="39">
        <v>7.6047157822075204E-2</v>
      </c>
      <c r="IM13" s="39">
        <v>7.4525570247208101E-2</v>
      </c>
      <c r="IN13" s="39">
        <v>0.13258928005888901</v>
      </c>
      <c r="IO13" s="39">
        <v>6.0899453381199301E-2</v>
      </c>
      <c r="IP13" s="39">
        <v>7.1885805338349498E-2</v>
      </c>
      <c r="IQ13" s="39">
        <v>6.68142755963234E-2</v>
      </c>
      <c r="IR13" s="39">
        <v>5.8782845429746697E-2</v>
      </c>
      <c r="IS13" s="39">
        <v>6.9782922176137505E-2</v>
      </c>
      <c r="IT13" s="39">
        <v>0.13530167397196399</v>
      </c>
      <c r="IU13" s="39">
        <v>8.3210413446228301E-2</v>
      </c>
      <c r="IV13" s="39">
        <v>9.9916139805785995E-2</v>
      </c>
      <c r="IW13" s="39">
        <v>0.109188740755189</v>
      </c>
      <c r="IX13" s="39">
        <v>7.1753702116426205E-2</v>
      </c>
      <c r="IY13" s="39">
        <v>0.139013075482254</v>
      </c>
      <c r="IZ13" s="39">
        <v>0.31188602153513401</v>
      </c>
      <c r="JA13" s="39">
        <v>0.29807579333129097</v>
      </c>
      <c r="JB13" s="39">
        <v>0.113179813335217</v>
      </c>
      <c r="JC13" s="39">
        <v>0.37772847258197101</v>
      </c>
      <c r="JD13" s="39">
        <v>0.37054826702698201</v>
      </c>
      <c r="JE13" s="39">
        <v>0.302503446204402</v>
      </c>
      <c r="JF13" s="39">
        <v>0.49883282982357102</v>
      </c>
      <c r="JG13" s="39">
        <v>0.27776937472743801</v>
      </c>
      <c r="JH13" s="39">
        <v>0.21546575535632201</v>
      </c>
      <c r="JI13" s="39">
        <v>0.318644673616374</v>
      </c>
      <c r="JJ13" s="39">
        <v>0.20102926069956101</v>
      </c>
      <c r="JK13" s="39">
        <v>0.26770362272935699</v>
      </c>
      <c r="JL13" s="39">
        <v>0.42209330498570002</v>
      </c>
      <c r="JM13" s="39">
        <v>0.61844649319900602</v>
      </c>
      <c r="JN13" s="39">
        <v>0.43095643080449503</v>
      </c>
      <c r="JO13" s="39">
        <v>0.447227639531805</v>
      </c>
      <c r="JP13" s="39">
        <v>0.50620916355747803</v>
      </c>
      <c r="JQ13" s="39">
        <v>0.68736139125722395</v>
      </c>
      <c r="JR13" s="39">
        <v>0.55963530268081496</v>
      </c>
      <c r="JS13" s="39">
        <v>0.48399628556619401</v>
      </c>
      <c r="JT13" s="39">
        <v>0.18044693018891</v>
      </c>
      <c r="JU13" s="39">
        <v>9.9916808559612005E-2</v>
      </c>
      <c r="JV13" s="39">
        <v>0.180282654918621</v>
      </c>
      <c r="JW13" s="39">
        <v>0.496862970837603</v>
      </c>
      <c r="JX13" s="39">
        <v>0.15191792255071801</v>
      </c>
      <c r="JY13" s="39">
        <v>9.5684425065159798E-2</v>
      </c>
      <c r="JZ13" s="39">
        <v>7.9378193913134901E-2</v>
      </c>
      <c r="KA13" s="39">
        <v>9.7532391094059506E-2</v>
      </c>
      <c r="KB13" s="39">
        <v>0.103238821198256</v>
      </c>
      <c r="KC13" s="39">
        <v>0.24250000795742399</v>
      </c>
      <c r="KD13" s="39">
        <v>0.20619126552366401</v>
      </c>
      <c r="KE13" s="39">
        <v>0.375225011372675</v>
      </c>
      <c r="KF13" s="39">
        <v>0.39596532207046298</v>
      </c>
      <c r="KG13" s="39">
        <v>0.39250020019020299</v>
      </c>
      <c r="KH13" s="39">
        <v>0.31568801549080899</v>
      </c>
      <c r="KI13" s="39">
        <v>0.35052667885292599</v>
      </c>
      <c r="KJ13" s="39">
        <v>0.24800181979327399</v>
      </c>
      <c r="KK13" s="39">
        <v>1.3121651356011099</v>
      </c>
      <c r="KL13" s="39">
        <v>0.80549619877089296</v>
      </c>
      <c r="KM13" s="39"/>
      <c r="KN13" s="39"/>
      <c r="KO13" s="39">
        <v>9.1471396044079695E-2</v>
      </c>
      <c r="KP13" s="39">
        <v>7.2473453985033298E-2</v>
      </c>
      <c r="KQ13" s="39">
        <v>9.7512275748186897E-2</v>
      </c>
      <c r="KR13" s="39">
        <v>1.40295696599957</v>
      </c>
      <c r="KS13" s="39"/>
      <c r="KT13" s="39"/>
      <c r="KU13" s="39">
        <v>8.3413324445305304E-2</v>
      </c>
      <c r="KV13" s="39">
        <v>8.1686485062245698E-2</v>
      </c>
      <c r="KW13" s="39">
        <v>7.7317964787690305E-2</v>
      </c>
      <c r="KX13" s="39">
        <v>0.12579786533440299</v>
      </c>
      <c r="KY13" s="39">
        <v>0.104965620723143</v>
      </c>
      <c r="KZ13" s="39">
        <v>6.9528675634738996E-2</v>
      </c>
      <c r="LA13" s="39">
        <v>5.41152715967535E-2</v>
      </c>
      <c r="LB13" s="39">
        <v>7.7520064682206499E-2</v>
      </c>
      <c r="LC13" s="39">
        <v>8.9624505065432306E-2</v>
      </c>
      <c r="LD13" s="39">
        <v>0.17860563807199101</v>
      </c>
      <c r="LE13" s="39">
        <v>0.44365006847949301</v>
      </c>
      <c r="LF13" s="39">
        <v>7.5325001585723597E-2</v>
      </c>
      <c r="LG13" s="39">
        <v>8.7088993490323605E-2</v>
      </c>
      <c r="LH13" s="39">
        <v>0.167797202681432</v>
      </c>
      <c r="LI13" s="39">
        <v>0.150904720793514</v>
      </c>
      <c r="LJ13" s="39">
        <v>5.2867843080197603E-2</v>
      </c>
      <c r="LK13" s="39">
        <v>0.27325020478636403</v>
      </c>
      <c r="LL13" s="39">
        <v>0.280189452346227</v>
      </c>
      <c r="LM13" s="39">
        <v>0.54695452230778097</v>
      </c>
      <c r="LN13" s="39">
        <v>0.22668030421385299</v>
      </c>
      <c r="LO13" s="39">
        <v>0.19443197903510501</v>
      </c>
      <c r="LP13" s="39">
        <v>0.535254075599644</v>
      </c>
      <c r="LQ13" s="39">
        <v>0.29081799527596203</v>
      </c>
      <c r="LR13" s="39">
        <v>0.38005527627347202</v>
      </c>
      <c r="LS13" s="39">
        <v>0.16942632533649099</v>
      </c>
      <c r="LT13" s="39">
        <v>0.14545031995757399</v>
      </c>
      <c r="LU13" s="39">
        <v>0.15653308584985501</v>
      </c>
      <c r="LV13" s="39">
        <v>0.205251897013769</v>
      </c>
      <c r="LW13" s="39">
        <v>0.21203491341717501</v>
      </c>
      <c r="LX13" s="39">
        <v>0.304861958020539</v>
      </c>
      <c r="LY13" s="39">
        <v>1.0985862820066099</v>
      </c>
      <c r="LZ13" s="39">
        <v>0.24808257680757601</v>
      </c>
      <c r="MA13" s="39">
        <v>0.676616606100226</v>
      </c>
      <c r="MB13" s="39">
        <v>0.475132773722242</v>
      </c>
      <c r="MC13" s="39">
        <v>0.73540259735229097</v>
      </c>
      <c r="MD13" s="39">
        <v>0.25130709952568497</v>
      </c>
      <c r="ME13" s="39">
        <v>0.20656922102102701</v>
      </c>
      <c r="MF13" s="39">
        <v>0.42923302860530199</v>
      </c>
      <c r="MG13" s="39">
        <v>0.17406881220342499</v>
      </c>
      <c r="MH13" s="39">
        <v>0.27062639006723399</v>
      </c>
      <c r="MI13" s="39">
        <v>0.20201052794197</v>
      </c>
      <c r="MJ13" s="39">
        <v>0.18216671975780499</v>
      </c>
      <c r="MK13" s="39">
        <v>0.16993831095359699</v>
      </c>
      <c r="ML13" s="39">
        <v>0.194426133473213</v>
      </c>
      <c r="MM13" s="39">
        <v>0.278396400936407</v>
      </c>
      <c r="MN13" s="39">
        <v>0.17435237643179199</v>
      </c>
      <c r="MO13" s="39">
        <v>0.19506477066952499</v>
      </c>
      <c r="MP13" s="39">
        <v>0.16470714025786001</v>
      </c>
      <c r="MQ13" s="39">
        <v>0.16090286639805701</v>
      </c>
      <c r="MR13" s="39">
        <v>0.17057947372041801</v>
      </c>
      <c r="MS13" s="39">
        <v>0.184959428983484</v>
      </c>
      <c r="MT13" s="39">
        <v>0.20393390520943799</v>
      </c>
      <c r="MU13" s="39">
        <v>0.48826235503124799</v>
      </c>
      <c r="MV13" s="39">
        <v>0.19556852953986101</v>
      </c>
      <c r="MW13" s="39">
        <v>0.21557300737478699</v>
      </c>
      <c r="MX13" s="39">
        <v>0.17603998554035899</v>
      </c>
      <c r="MY13" s="39">
        <v>0.15745803949072801</v>
      </c>
      <c r="MZ13" s="39">
        <v>0.14532229264249799</v>
      </c>
      <c r="NA13" s="39">
        <v>0.15373414212439199</v>
      </c>
      <c r="NB13" s="39">
        <v>0.13921725186051001</v>
      </c>
      <c r="NC13" s="39">
        <v>0.15874769324215399</v>
      </c>
      <c r="ND13" s="39">
        <v>0.16820774757874399</v>
      </c>
      <c r="NE13" s="39">
        <v>0.15456003391196299</v>
      </c>
      <c r="NF13" s="39">
        <v>0.42030865045295601</v>
      </c>
      <c r="NG13" s="39">
        <v>0.45962870182368998</v>
      </c>
      <c r="NH13" s="39">
        <v>0.36213159366528302</v>
      </c>
      <c r="NI13" s="39">
        <v>0.22935762170426599</v>
      </c>
      <c r="NJ13" s="39">
        <v>0.22259695676611899</v>
      </c>
      <c r="NK13" s="39">
        <v>0.26305523143984599</v>
      </c>
      <c r="NL13" s="39">
        <v>0.52195388054433001</v>
      </c>
      <c r="NM13" s="39">
        <v>0.207870986127874</v>
      </c>
      <c r="NN13" s="39">
        <v>0.170806550408451</v>
      </c>
      <c r="NO13" s="39">
        <v>0.19821623454182999</v>
      </c>
      <c r="NP13" s="39">
        <v>0.23852365552372101</v>
      </c>
      <c r="NQ13" s="39">
        <v>0.16024461101413201</v>
      </c>
      <c r="NR13" s="39">
        <v>0.164165260931598</v>
      </c>
      <c r="NS13" s="39">
        <v>0.16773156201575101</v>
      </c>
      <c r="NT13" s="39">
        <v>0.18682166668568501</v>
      </c>
      <c r="NU13" s="39">
        <v>0.196716839028033</v>
      </c>
      <c r="NV13" s="39">
        <v>0.20707300267496401</v>
      </c>
      <c r="NW13" s="39">
        <v>0.28132922688450002</v>
      </c>
      <c r="NX13" s="39">
        <v>0.53277766596718701</v>
      </c>
      <c r="NY13" s="39">
        <v>0.236676231279245</v>
      </c>
      <c r="NZ13" s="39">
        <v>0.185741973890789</v>
      </c>
      <c r="OA13" s="39">
        <v>0.28795052018592399</v>
      </c>
      <c r="OB13" s="39">
        <v>0.188832158323679</v>
      </c>
      <c r="OC13" s="39">
        <v>0.16190897744173</v>
      </c>
      <c r="OD13" s="39">
        <v>0.40597608197560697</v>
      </c>
      <c r="OE13" s="39">
        <v>0.21893761736551301</v>
      </c>
      <c r="OF13" s="39">
        <v>0.19328874824275799</v>
      </c>
      <c r="OG13" s="39">
        <v>0.19093130395074201</v>
      </c>
      <c r="OH13" s="39">
        <v>0.202338848970958</v>
      </c>
      <c r="OI13" s="39">
        <v>0.14511937700788699</v>
      </c>
      <c r="OJ13" s="39">
        <v>0.22363010755096599</v>
      </c>
      <c r="OK13" s="39">
        <v>0.18451293620109999</v>
      </c>
      <c r="OL13" s="39">
        <v>0.112011520766104</v>
      </c>
      <c r="OM13" s="39">
        <v>0.34355241472263398</v>
      </c>
      <c r="ON13" s="39">
        <v>0.19617472660490501</v>
      </c>
      <c r="OO13" s="39">
        <v>0.32383459491438499</v>
      </c>
      <c r="OP13" s="39">
        <v>0.226838283192351</v>
      </c>
      <c r="OQ13" s="39">
        <v>0.19592831889513801</v>
      </c>
      <c r="OR13" s="39">
        <v>0.22883809295341001</v>
      </c>
      <c r="OS13" s="39">
        <v>0.25832616100241401</v>
      </c>
      <c r="OT13" s="39">
        <v>0.197103005898841</v>
      </c>
      <c r="OU13" s="39">
        <v>0.37317181258453802</v>
      </c>
      <c r="OV13" s="39">
        <v>0.65119597916916705</v>
      </c>
      <c r="OW13" s="39">
        <v>0.856645888400975</v>
      </c>
      <c r="OX13" s="39">
        <v>0.81098072422170497</v>
      </c>
      <c r="OY13" s="39">
        <v>0.444255006073005</v>
      </c>
      <c r="OZ13" s="39">
        <v>0.28312118833314298</v>
      </c>
      <c r="PA13" s="39">
        <v>0.218264635539996</v>
      </c>
      <c r="PB13" s="39">
        <v>0.1831926386404</v>
      </c>
      <c r="PC13" s="39">
        <v>0.297817323014608</v>
      </c>
      <c r="PD13" s="39">
        <v>0.192646364258964</v>
      </c>
      <c r="PE13" s="39">
        <v>0.183250883830824</v>
      </c>
      <c r="PF13" s="39">
        <v>0.187172544190889</v>
      </c>
      <c r="PG13" s="39">
        <v>0.199034230761157</v>
      </c>
      <c r="PH13" s="39">
        <v>0.173048607363009</v>
      </c>
      <c r="PI13" s="39">
        <v>0.20005978269380101</v>
      </c>
      <c r="PJ13" s="39">
        <v>0.47129805766835398</v>
      </c>
      <c r="PK13" s="39">
        <v>0.342839796425503</v>
      </c>
      <c r="PL13" s="39">
        <v>0.62747333254910398</v>
      </c>
      <c r="PM13" s="39">
        <v>0.70869948615163902</v>
      </c>
      <c r="PN13" s="39">
        <v>0.209524923575726</v>
      </c>
      <c r="PO13" s="39">
        <v>0.33492263462775501</v>
      </c>
      <c r="PP13" s="39">
        <v>0.20157843128025299</v>
      </c>
      <c r="PQ13" s="39">
        <v>0.18498821563623799</v>
      </c>
      <c r="PR13" s="39">
        <v>0.16065877769711601</v>
      </c>
      <c r="PS13" s="39">
        <v>0.19618441809884499</v>
      </c>
      <c r="PT13" s="39">
        <v>0.27713498678616799</v>
      </c>
      <c r="PU13" s="39">
        <v>0.213503630390487</v>
      </c>
      <c r="PV13" s="39">
        <v>0.16461107989263199</v>
      </c>
      <c r="PW13" s="39">
        <v>0.18269215827861501</v>
      </c>
      <c r="PX13" s="39">
        <v>0.164475976642735</v>
      </c>
      <c r="PY13" s="39">
        <v>0.15945975744836099</v>
      </c>
      <c r="PZ13" s="39">
        <v>0.162307508777497</v>
      </c>
      <c r="QA13" s="39">
        <v>0.16805179743542401</v>
      </c>
      <c r="QB13" s="39">
        <v>0.19200857077960501</v>
      </c>
      <c r="QC13" s="39">
        <v>0.18652950857388401</v>
      </c>
      <c r="QD13" s="39">
        <v>0.193802159930412</v>
      </c>
      <c r="QE13" s="39">
        <v>0.19299714305232099</v>
      </c>
      <c r="QF13" s="39">
        <v>0.20383745580180501</v>
      </c>
      <c r="QG13" s="39">
        <v>0.176920050916171</v>
      </c>
      <c r="QH13" s="39">
        <v>0.19280580257118099</v>
      </c>
      <c r="QI13" s="39">
        <v>0.16099957147465499</v>
      </c>
      <c r="QJ13" s="39">
        <v>0.17285087670148899</v>
      </c>
      <c r="QK13" s="39">
        <v>0.172295854407509</v>
      </c>
      <c r="QL13" s="39">
        <v>0.12970576304842801</v>
      </c>
      <c r="QM13" s="39">
        <v>0.23023190707340099</v>
      </c>
      <c r="QN13" s="39">
        <v>0.40334232464056002</v>
      </c>
      <c r="QO13" s="39">
        <v>0.23134434926887901</v>
      </c>
      <c r="QP13" s="39">
        <v>0.186898776085197</v>
      </c>
      <c r="QQ13" s="39">
        <v>0.16891991506760101</v>
      </c>
      <c r="QR13" s="39">
        <v>0.182342695308013</v>
      </c>
      <c r="QS13" s="39">
        <v>0.15739667599866899</v>
      </c>
      <c r="QT13" s="39">
        <v>0.138922618122619</v>
      </c>
      <c r="QU13" s="39">
        <v>0.17136559166326601</v>
      </c>
      <c r="QV13" s="39">
        <v>0.15872104054212799</v>
      </c>
      <c r="QW13" s="39">
        <v>0.16132023328018899</v>
      </c>
      <c r="QX13" s="39">
        <v>0.175581699935703</v>
      </c>
      <c r="QY13" s="39">
        <v>0.16268439105759</v>
      </c>
      <c r="QZ13" s="39">
        <v>0.167534368272096</v>
      </c>
      <c r="RA13" s="39">
        <v>0.16850113046203799</v>
      </c>
      <c r="RB13" s="39">
        <v>0.19572349879676501</v>
      </c>
      <c r="RC13" s="39">
        <v>0.165555456210669</v>
      </c>
      <c r="RD13" s="39">
        <v>0.208654663889625</v>
      </c>
      <c r="RE13" s="39">
        <v>0.192786050858782</v>
      </c>
      <c r="RF13" s="39">
        <v>0.214956861163313</v>
      </c>
      <c r="RG13" s="39">
        <v>0.184385788795637</v>
      </c>
      <c r="RH13" s="39">
        <v>0.181471154322115</v>
      </c>
      <c r="RI13" s="39">
        <v>0.19439969741176899</v>
      </c>
      <c r="RJ13" s="39">
        <v>0.212713635633488</v>
      </c>
      <c r="RK13" s="39">
        <v>0.2090343362789</v>
      </c>
      <c r="RL13" s="39">
        <v>0.202064693338075</v>
      </c>
      <c r="RM13" s="39">
        <v>0.158757356232374</v>
      </c>
      <c r="RN13" s="39">
        <v>0.179041724870283</v>
      </c>
      <c r="RO13" s="39">
        <v>0.28251838489192599</v>
      </c>
      <c r="RP13" s="39">
        <v>0.197310612697566</v>
      </c>
      <c r="RQ13" s="39">
        <v>0.18812053160449799</v>
      </c>
      <c r="RR13" s="39">
        <v>0.240062631421471</v>
      </c>
      <c r="RS13" s="39">
        <v>0.19200452893206299</v>
      </c>
      <c r="RT13" s="39">
        <v>0.16025835169532701</v>
      </c>
      <c r="RU13" s="39">
        <v>0.17458530006001199</v>
      </c>
      <c r="RV13" s="39">
        <v>0.189704877018953</v>
      </c>
      <c r="RW13" s="39">
        <v>0.224991427874425</v>
      </c>
      <c r="RX13" s="39">
        <v>0.190765256807572</v>
      </c>
      <c r="RY13" s="39">
        <v>0.19589828654976801</v>
      </c>
      <c r="RZ13" s="39">
        <v>0.19137275211674101</v>
      </c>
      <c r="SA13" s="39">
        <v>0.21644862850646099</v>
      </c>
      <c r="SB13" s="39">
        <v>0.243210242031839</v>
      </c>
      <c r="SC13" s="39">
        <v>0.207875287232763</v>
      </c>
      <c r="SD13" s="39">
        <v>0.18079458541120599</v>
      </c>
      <c r="SE13" s="39">
        <v>0.16691086638361799</v>
      </c>
      <c r="SF13" s="39">
        <v>0.21095459867181399</v>
      </c>
      <c r="SG13" s="39"/>
      <c r="SH13" s="39">
        <v>0.18588344187089501</v>
      </c>
      <c r="SI13" s="39">
        <v>0.19016546623302699</v>
      </c>
      <c r="SJ13" s="39">
        <v>0.202758176596053</v>
      </c>
      <c r="SK13" s="39">
        <v>0.22302088104741999</v>
      </c>
      <c r="SL13" s="39">
        <v>0.16898996778594999</v>
      </c>
      <c r="SM13" s="39">
        <v>0.21155318561856401</v>
      </c>
      <c r="SN13" s="39">
        <v>0.20082726233665299</v>
      </c>
      <c r="SO13" s="39">
        <v>0.29696343251831703</v>
      </c>
      <c r="SP13" s="39">
        <v>0.18323527831574199</v>
      </c>
      <c r="SQ13" s="39">
        <v>0.15036135409527801</v>
      </c>
      <c r="SR13" s="39">
        <v>0.17443661243080599</v>
      </c>
      <c r="SS13" s="39">
        <v>0.22126267240929701</v>
      </c>
      <c r="ST13" s="39">
        <v>0.28450013048951001</v>
      </c>
      <c r="SU13" s="39">
        <v>0.36597382963617298</v>
      </c>
      <c r="SV13" s="39">
        <v>0.24487327389521199</v>
      </c>
      <c r="SW13" s="39">
        <v>0.19507498593636399</v>
      </c>
      <c r="SX13" s="39">
        <v>0.172593670213184</v>
      </c>
      <c r="SY13" s="39">
        <v>0.20747523620179001</v>
      </c>
      <c r="SZ13" s="39">
        <v>0.156912271807646</v>
      </c>
      <c r="TA13" s="39">
        <v>0.16615650518882299</v>
      </c>
      <c r="TB13" s="39">
        <v>0.18756310824146999</v>
      </c>
      <c r="TC13" s="39">
        <v>0.183073710897176</v>
      </c>
      <c r="TD13" s="39">
        <v>0.18433524232187401</v>
      </c>
      <c r="TE13" s="39">
        <v>0.31495606342575</v>
      </c>
      <c r="TF13" s="39">
        <v>0.24716368195555699</v>
      </c>
      <c r="TG13" s="39">
        <v>0.201732120833503</v>
      </c>
      <c r="TH13" s="39">
        <v>0.19722777512704401</v>
      </c>
      <c r="TI13" s="39">
        <v>0.19265670745338301</v>
      </c>
      <c r="TJ13" s="39">
        <v>0.248912869017959</v>
      </c>
      <c r="TK13" s="39">
        <v>0.16418875160035501</v>
      </c>
      <c r="TL13" s="39">
        <v>0.15731940975350001</v>
      </c>
      <c r="TM13" s="39">
        <v>0.17120242932500501</v>
      </c>
      <c r="TN13" s="39">
        <v>0.17761943165001601</v>
      </c>
      <c r="TO13" s="39">
        <v>0.34217847092194098</v>
      </c>
      <c r="TP13" s="39">
        <v>0.18192013618924799</v>
      </c>
      <c r="TQ13" s="39">
        <v>0.15259531639757801</v>
      </c>
      <c r="TR13" s="39">
        <v>0.18164168876218201</v>
      </c>
      <c r="TS13" s="39">
        <v>0.19302707182755</v>
      </c>
      <c r="TT13" s="39">
        <v>0.215106182591839</v>
      </c>
      <c r="TU13" s="39">
        <v>0.171957172072528</v>
      </c>
      <c r="TV13" s="39">
        <v>0.16615512660333301</v>
      </c>
      <c r="TW13" s="39">
        <v>0.170000196204765</v>
      </c>
      <c r="TX13" s="39">
        <v>0.16644399105073601</v>
      </c>
      <c r="TY13" s="39">
        <v>0.31338889090073802</v>
      </c>
      <c r="TZ13" s="39">
        <v>0.30912175003593301</v>
      </c>
      <c r="UA13" s="39">
        <v>0.37018632559585501</v>
      </c>
      <c r="UB13" s="39">
        <v>0.41973105249361298</v>
      </c>
      <c r="UC13" s="39">
        <v>0.24923897760518399</v>
      </c>
      <c r="UD13" s="39">
        <v>0.35574490682071702</v>
      </c>
      <c r="UE13" s="39">
        <v>0.184475901502166</v>
      </c>
      <c r="UF13" s="39">
        <v>0.23647817099115201</v>
      </c>
      <c r="UG13" s="39">
        <v>0.122795619351336</v>
      </c>
      <c r="UH13" s="39">
        <v>0.16394213969636301</v>
      </c>
      <c r="UI13" s="39">
        <v>0.16460361915949101</v>
      </c>
      <c r="UJ13" s="39">
        <v>0.194342677989051</v>
      </c>
      <c r="UK13" s="39">
        <v>0.175660220300658</v>
      </c>
      <c r="UL13" s="39">
        <v>0.16988898123179799</v>
      </c>
      <c r="UM13" s="39">
        <v>0.171131089006962</v>
      </c>
      <c r="UN13" s="39">
        <v>0.16221543542882899</v>
      </c>
      <c r="UO13" s="39">
        <v>0.239322486209786</v>
      </c>
      <c r="UP13" s="39">
        <v>0.12872831848247501</v>
      </c>
      <c r="UQ13" s="39"/>
      <c r="UR13" s="39">
        <f t="shared" si="1"/>
        <v>0.232007659179675</v>
      </c>
      <c r="US13" s="39">
        <f t="shared" si="2"/>
        <v>0.18536509476351348</v>
      </c>
      <c r="UU13" s="1">
        <f t="shared" si="0"/>
        <v>123</v>
      </c>
      <c r="UV13" s="1">
        <f t="shared" si="3"/>
        <v>400</v>
      </c>
    </row>
    <row r="14" spans="1:568" x14ac:dyDescent="0.2">
      <c r="A14" s="3" t="s">
        <v>1221</v>
      </c>
      <c r="B14" s="39">
        <v>0.125922489598638</v>
      </c>
      <c r="C14" s="39">
        <v>9.4708231823337402E-2</v>
      </c>
      <c r="D14" s="39">
        <v>9.8105354169559997E-2</v>
      </c>
      <c r="E14" s="39">
        <v>0.38968904763642598</v>
      </c>
      <c r="F14" s="39">
        <v>7.99861669589223E-2</v>
      </c>
      <c r="G14" s="39">
        <v>0.39837677756176298</v>
      </c>
      <c r="H14" s="39">
        <v>0.200090230236493</v>
      </c>
      <c r="I14" s="39"/>
      <c r="J14" s="39"/>
      <c r="K14" s="39">
        <v>0.56172083731517597</v>
      </c>
      <c r="L14" s="39">
        <v>0.63601597221072304</v>
      </c>
      <c r="M14" s="39"/>
      <c r="N14" s="39">
        <v>0.56883995735771897</v>
      </c>
      <c r="O14" s="39">
        <v>0.15858405337272999</v>
      </c>
      <c r="P14" s="39">
        <v>0.22177095631330901</v>
      </c>
      <c r="Q14" s="39">
        <v>0.142571293864312</v>
      </c>
      <c r="R14" s="39">
        <v>0.191133910170975</v>
      </c>
      <c r="S14" s="39">
        <v>4.1806663567419897E-2</v>
      </c>
      <c r="T14" s="39">
        <v>0.50118021818544101</v>
      </c>
      <c r="U14" s="39">
        <v>0.18550305079182899</v>
      </c>
      <c r="V14" s="39">
        <v>4.5430877659288799E-2</v>
      </c>
      <c r="W14" s="39">
        <v>4.5445110196961097E-2</v>
      </c>
      <c r="X14" s="39">
        <v>8.2761592749589302E-2</v>
      </c>
      <c r="Y14" s="39">
        <v>6.2819811007836096E-2</v>
      </c>
      <c r="Z14" s="39">
        <v>0.33660492568358902</v>
      </c>
      <c r="AA14" s="39">
        <v>0.13465739768233101</v>
      </c>
      <c r="AB14" s="39">
        <v>5.7564815945727203E-2</v>
      </c>
      <c r="AC14" s="39">
        <v>5.1654516213085797E-2</v>
      </c>
      <c r="AD14" s="39">
        <v>5.3892634825374298E-2</v>
      </c>
      <c r="AE14" s="39">
        <v>4.9308722524225898E-2</v>
      </c>
      <c r="AF14" s="39">
        <v>5.6876034676458603E-2</v>
      </c>
      <c r="AG14" s="39">
        <v>5.2952833020798902E-2</v>
      </c>
      <c r="AH14" s="39">
        <v>6.2879746600297007E-2</v>
      </c>
      <c r="AI14" s="39">
        <v>5.9600861884713897E-2</v>
      </c>
      <c r="AJ14" s="39">
        <v>5.4124463942807698E-2</v>
      </c>
      <c r="AK14" s="39">
        <v>6.0472675819826703E-2</v>
      </c>
      <c r="AL14" s="39">
        <v>6.7819719140007895E-2</v>
      </c>
      <c r="AM14" s="39">
        <v>4.5015641901072601E-2</v>
      </c>
      <c r="AN14" s="39">
        <v>5.1787438197465001E-2</v>
      </c>
      <c r="AO14" s="39">
        <v>4.8143023546474303E-2</v>
      </c>
      <c r="AP14" s="39">
        <v>4.3639789471607501E-2</v>
      </c>
      <c r="AQ14" s="39">
        <v>7.6146373933663497E-2</v>
      </c>
      <c r="AR14" s="39">
        <v>6.3108035461174605E-2</v>
      </c>
      <c r="AS14" s="39">
        <v>8.5014054914075404E-2</v>
      </c>
      <c r="AT14" s="39">
        <v>8.40341865193866E-2</v>
      </c>
      <c r="AU14" s="39">
        <v>7.7156719391752907E-2</v>
      </c>
      <c r="AV14" s="39">
        <v>4.2591106416541499E-2</v>
      </c>
      <c r="AW14" s="39">
        <v>8.7008421695525404E-2</v>
      </c>
      <c r="AX14" s="39">
        <v>1.05954995677574</v>
      </c>
      <c r="AY14" s="39">
        <v>9.0584127312245702E-2</v>
      </c>
      <c r="AZ14" s="39">
        <v>0.26036582802501301</v>
      </c>
      <c r="BA14" s="39">
        <v>4.8340393894478001E-2</v>
      </c>
      <c r="BB14" s="39">
        <v>0.19571649373285399</v>
      </c>
      <c r="BC14" s="39">
        <v>0.31366113744047702</v>
      </c>
      <c r="BD14" s="39">
        <v>9.9584156778050506E-2</v>
      </c>
      <c r="BE14" s="39">
        <v>0.27247220359928997</v>
      </c>
      <c r="BF14" s="39">
        <v>8.3728635961506898E-2</v>
      </c>
      <c r="BG14" s="39">
        <v>8.8885019074131405E-2</v>
      </c>
      <c r="BH14" s="39">
        <v>5.3776991226104E-2</v>
      </c>
      <c r="BI14" s="39">
        <v>5.6517818400732597E-2</v>
      </c>
      <c r="BJ14" s="39">
        <v>0.388309839301611</v>
      </c>
      <c r="BK14" s="39">
        <v>0.33735050693676</v>
      </c>
      <c r="BL14" s="39">
        <v>0.16594327247355101</v>
      </c>
      <c r="BM14" s="39">
        <v>8.6255309513011094E-2</v>
      </c>
      <c r="BN14" s="39">
        <v>6.2939118382641296E-2</v>
      </c>
      <c r="BO14" s="39">
        <v>9.6341387599083395E-2</v>
      </c>
      <c r="BP14" s="39">
        <v>1.55741881707542</v>
      </c>
      <c r="BQ14" s="39">
        <v>0.13636912440449001</v>
      </c>
      <c r="BR14" s="39">
        <v>0.75806761239171905</v>
      </c>
      <c r="BS14" s="39">
        <v>0.20911872166341899</v>
      </c>
      <c r="BT14" s="39">
        <v>1.42975996347473</v>
      </c>
      <c r="BU14" s="39"/>
      <c r="BV14" s="39">
        <v>0.68300916626831498</v>
      </c>
      <c r="BW14" s="39"/>
      <c r="BX14" s="39">
        <v>0.289113541616771</v>
      </c>
      <c r="BY14" s="39">
        <v>1.41924590352779</v>
      </c>
      <c r="BZ14" s="39">
        <v>6.64130140525417E-2</v>
      </c>
      <c r="CA14" s="39">
        <v>0.25052374433565799</v>
      </c>
      <c r="CB14" s="39">
        <v>0.27234578228912898</v>
      </c>
      <c r="CC14" s="39">
        <v>0.67375322957219896</v>
      </c>
      <c r="CD14" s="39">
        <v>0.101726492080033</v>
      </c>
      <c r="CE14" s="39">
        <v>0.22144941986844399</v>
      </c>
      <c r="CF14" s="39">
        <v>7.7971482736754E-2</v>
      </c>
      <c r="CG14" s="39">
        <v>4.3010125925201502E-2</v>
      </c>
      <c r="CH14" s="39">
        <v>6.9151416860718004E-2</v>
      </c>
      <c r="CI14" s="39">
        <v>4.8309120942729003E-2</v>
      </c>
      <c r="CJ14" s="39">
        <v>0.48623286798998699</v>
      </c>
      <c r="CK14" s="39">
        <v>0.17550662091701799</v>
      </c>
      <c r="CL14" s="39">
        <v>0.14261977327158201</v>
      </c>
      <c r="CM14" s="39">
        <v>8.2052476990598894E-2</v>
      </c>
      <c r="CN14" s="39">
        <v>4.5031942763866802E-2</v>
      </c>
      <c r="CO14" s="39">
        <v>0.319936057025489</v>
      </c>
      <c r="CP14" s="39">
        <v>0.14734766620069401</v>
      </c>
      <c r="CQ14" s="39"/>
      <c r="CR14" s="39">
        <v>0.76635394858716099</v>
      </c>
      <c r="CS14" s="39">
        <v>0.70790341652870503</v>
      </c>
      <c r="CT14" s="39">
        <v>0.71069649047711003</v>
      </c>
      <c r="CU14" s="39">
        <v>0.49298293158339801</v>
      </c>
      <c r="CV14" s="39">
        <v>0.13099520710071999</v>
      </c>
      <c r="CW14" s="39">
        <v>0.30150211072503502</v>
      </c>
      <c r="CX14" s="39">
        <v>0.38826085417916101</v>
      </c>
      <c r="CY14" s="39">
        <v>0.17167983243986701</v>
      </c>
      <c r="CZ14" s="39"/>
      <c r="DA14" s="39">
        <v>0.30153140895999703</v>
      </c>
      <c r="DB14" s="39">
        <v>0.24849141941153599</v>
      </c>
      <c r="DC14" s="39">
        <v>0.116625026306685</v>
      </c>
      <c r="DD14" s="39">
        <v>0.12971547032847799</v>
      </c>
      <c r="DE14" s="39">
        <v>0.141203651751901</v>
      </c>
      <c r="DF14" s="39">
        <v>0.20406585099584401</v>
      </c>
      <c r="DG14" s="39">
        <v>0.3075442769235</v>
      </c>
      <c r="DH14" s="39">
        <v>0.29746270422662502</v>
      </c>
      <c r="DI14" s="39">
        <v>0.46263682259612798</v>
      </c>
      <c r="DJ14" s="39">
        <v>0.107189781011164</v>
      </c>
      <c r="DK14" s="39">
        <v>0.38484542205960498</v>
      </c>
      <c r="DL14" s="39">
        <v>0.40771184736678201</v>
      </c>
      <c r="DM14" s="39"/>
      <c r="DN14" s="39">
        <v>0.34584064042262302</v>
      </c>
      <c r="DO14" s="39">
        <v>0.21981012753993401</v>
      </c>
      <c r="DP14" s="39">
        <v>0.45984734029072399</v>
      </c>
      <c r="DQ14" s="39">
        <v>0.24984165630265401</v>
      </c>
      <c r="DR14" s="39">
        <v>0.264989518375436</v>
      </c>
      <c r="DS14" s="39">
        <v>0.38363245612543301</v>
      </c>
      <c r="DT14" s="39">
        <v>0.67184412426991802</v>
      </c>
      <c r="DU14" s="39">
        <v>0.213181853201272</v>
      </c>
      <c r="DV14" s="39">
        <v>0.42673841104718702</v>
      </c>
      <c r="DW14" s="39">
        <v>0.80882864294733003</v>
      </c>
      <c r="DX14" s="39">
        <v>0.16780920073865599</v>
      </c>
      <c r="DY14" s="39">
        <v>0.21893751790823099</v>
      </c>
      <c r="DZ14" s="39">
        <v>0.238016699484807</v>
      </c>
      <c r="EA14" s="39">
        <v>0.22410596183275999</v>
      </c>
      <c r="EB14" s="39">
        <v>0.22712377390511099</v>
      </c>
      <c r="EC14" s="39">
        <v>0.17247933802127299</v>
      </c>
      <c r="ED14" s="39">
        <v>0.19962991687114001</v>
      </c>
      <c r="EE14" s="39">
        <v>0.30351460272277703</v>
      </c>
      <c r="EF14" s="39">
        <v>0.289632046894302</v>
      </c>
      <c r="EG14" s="39">
        <v>0.40327541229888503</v>
      </c>
      <c r="EH14" s="39">
        <v>0.200298920317939</v>
      </c>
      <c r="EI14" s="39">
        <v>0.18252690381757</v>
      </c>
      <c r="EJ14" s="39">
        <v>0.24837255978112899</v>
      </c>
      <c r="EK14" s="39">
        <v>0.30537873738014398</v>
      </c>
      <c r="EL14" s="39">
        <v>0.154560216963568</v>
      </c>
      <c r="EM14" s="39">
        <v>0.45299760551338097</v>
      </c>
      <c r="EN14" s="39">
        <v>0.21708628969065999</v>
      </c>
      <c r="EO14" s="39">
        <v>0.193185612064354</v>
      </c>
      <c r="EP14" s="39">
        <v>7.3724465477833595E-2</v>
      </c>
      <c r="EQ14" s="39">
        <v>0.55888810986324799</v>
      </c>
      <c r="ER14" s="39">
        <v>0.198194274286975</v>
      </c>
      <c r="ES14" s="39">
        <v>0.25845410622892301</v>
      </c>
      <c r="ET14" s="39">
        <v>0.11760307555039</v>
      </c>
      <c r="EU14" s="39">
        <v>0.20569827425106799</v>
      </c>
      <c r="EV14" s="39">
        <v>0.262489029728803</v>
      </c>
      <c r="EW14" s="39">
        <v>0.30806195846552098</v>
      </c>
      <c r="EX14" s="39">
        <v>0.260703641587469</v>
      </c>
      <c r="EY14" s="39">
        <v>0.246278422545854</v>
      </c>
      <c r="EZ14" s="39">
        <v>0.40543718093434</v>
      </c>
      <c r="FA14" s="39">
        <v>0.29953188820688897</v>
      </c>
      <c r="FB14" s="39">
        <v>0.13082796209872399</v>
      </c>
      <c r="FC14" s="39">
        <v>0.12747493496578299</v>
      </c>
      <c r="FD14" s="39">
        <v>0.238549122454496</v>
      </c>
      <c r="FE14" s="39">
        <v>0.329026509317147</v>
      </c>
      <c r="FF14" s="39">
        <v>6.0087759177353102E-2</v>
      </c>
      <c r="FG14" s="39">
        <v>0.210558905269492</v>
      </c>
      <c r="FH14" s="39"/>
      <c r="FI14" s="39">
        <v>0.14726052724434099</v>
      </c>
      <c r="FJ14" s="39">
        <v>0.32187894018238</v>
      </c>
      <c r="FK14" s="39">
        <v>0.20407739926740401</v>
      </c>
      <c r="FL14" s="39">
        <v>0.17540746215335201</v>
      </c>
      <c r="FM14" s="39">
        <v>0.14418290327286201</v>
      </c>
      <c r="FN14" s="39">
        <v>0.12874678640168999</v>
      </c>
      <c r="FO14" s="39">
        <v>0.20338429968594299</v>
      </c>
      <c r="FP14" s="39">
        <v>0.33536593404766701</v>
      </c>
      <c r="FQ14" s="39">
        <v>0.53015147339603896</v>
      </c>
      <c r="FR14" s="39">
        <v>0.41880551762103302</v>
      </c>
      <c r="FS14" s="39">
        <v>0.32398766619860497</v>
      </c>
      <c r="FT14" s="39">
        <v>0.28569258231021399</v>
      </c>
      <c r="FU14" s="39">
        <v>8.2703787864544201E-2</v>
      </c>
      <c r="FV14" s="39">
        <v>7.9691402151272503E-2</v>
      </c>
      <c r="FW14" s="39">
        <v>7.8574616737497799E-2</v>
      </c>
      <c r="FX14" s="39">
        <v>8.7333820529641407E-2</v>
      </c>
      <c r="FY14" s="39">
        <v>8.6048003931198394E-2</v>
      </c>
      <c r="FZ14" s="39">
        <v>8.0987675445574003E-2</v>
      </c>
      <c r="GA14" s="39">
        <v>8.9453861280708605E-2</v>
      </c>
      <c r="GB14" s="39">
        <v>7.5876572055507796E-2</v>
      </c>
      <c r="GC14" s="39">
        <v>0.21351070657496299</v>
      </c>
      <c r="GD14" s="39">
        <v>0.34413429956988301</v>
      </c>
      <c r="GE14" s="39">
        <v>0.328100658180214</v>
      </c>
      <c r="GF14" s="39">
        <v>0.26847996876546398</v>
      </c>
      <c r="GG14" s="39">
        <v>0.36732246581788403</v>
      </c>
      <c r="GH14" s="39">
        <v>0.68696724844826396</v>
      </c>
      <c r="GI14" s="39">
        <v>0.54472111450994998</v>
      </c>
      <c r="GJ14" s="39">
        <v>9.4671223989036504E-2</v>
      </c>
      <c r="GK14" s="39">
        <v>0.86028560718559599</v>
      </c>
      <c r="GL14" s="39">
        <v>8.0915275027505604E-2</v>
      </c>
      <c r="GM14" s="39">
        <v>7.6512252785568904E-2</v>
      </c>
      <c r="GN14" s="39">
        <v>7.8182242703975904E-2</v>
      </c>
      <c r="GO14" s="39">
        <v>0.15065867066067501</v>
      </c>
      <c r="GP14" s="39">
        <v>8.3287747389006003E-2</v>
      </c>
      <c r="GQ14" s="39">
        <v>8.9801669240538895E-2</v>
      </c>
      <c r="GR14" s="39">
        <v>7.1755508765978193E-2</v>
      </c>
      <c r="GS14" s="39">
        <v>8.6517836128976899E-2</v>
      </c>
      <c r="GT14" s="39">
        <v>0.29611238743392698</v>
      </c>
      <c r="GU14" s="39">
        <v>0.10971111191086701</v>
      </c>
      <c r="GV14" s="39">
        <v>9.3744096194076906E-2</v>
      </c>
      <c r="GW14" s="39">
        <v>7.5087232235905493E-2</v>
      </c>
      <c r="GX14" s="39">
        <v>7.4677979961188398E-2</v>
      </c>
      <c r="GY14" s="39">
        <v>7.1369110161617594E-2</v>
      </c>
      <c r="GZ14" s="39">
        <v>0.17833737911716099</v>
      </c>
      <c r="HA14" s="39">
        <v>6.3359801899096901E-2</v>
      </c>
      <c r="HB14" s="39">
        <v>0.241755276172227</v>
      </c>
      <c r="HC14" s="39">
        <v>6.6819331987003697E-2</v>
      </c>
      <c r="HD14" s="39">
        <v>7.3610406516337795E-2</v>
      </c>
      <c r="HE14" s="39">
        <v>8.2338338493435206E-2</v>
      </c>
      <c r="HF14" s="39">
        <v>7.6063615740997403E-2</v>
      </c>
      <c r="HG14" s="39">
        <v>9.0882813647343005E-2</v>
      </c>
      <c r="HH14" s="39">
        <v>0.107379725770087</v>
      </c>
      <c r="HI14" s="39">
        <v>6.4260830249834894E-2</v>
      </c>
      <c r="HJ14" s="39">
        <v>0.105378278193237</v>
      </c>
      <c r="HK14" s="39">
        <v>7.3018987309677902E-2</v>
      </c>
      <c r="HL14" s="39">
        <v>0.14178860068152199</v>
      </c>
      <c r="HM14" s="39">
        <v>0.12991989988466299</v>
      </c>
      <c r="HN14" s="39">
        <v>8.9323734964581195E-2</v>
      </c>
      <c r="HO14" s="39">
        <v>7.1393506694875694E-2</v>
      </c>
      <c r="HP14" s="39">
        <v>6.9782605549518706E-2</v>
      </c>
      <c r="HQ14" s="39">
        <v>0.15875358873072401</v>
      </c>
      <c r="HR14" s="39">
        <v>0.16032826268682199</v>
      </c>
      <c r="HS14" s="39">
        <v>0.38802107961955001</v>
      </c>
      <c r="HT14" s="39">
        <v>0.14794266642325099</v>
      </c>
      <c r="HU14" s="39">
        <v>0.20368448947231799</v>
      </c>
      <c r="HV14" s="39">
        <v>8.7799398285616101E-2</v>
      </c>
      <c r="HW14" s="39">
        <v>7.2360532798672994E-2</v>
      </c>
      <c r="HX14" s="39">
        <v>7.6091178166789203E-2</v>
      </c>
      <c r="HY14" s="39">
        <v>7.1212160407779806E-2</v>
      </c>
      <c r="HZ14" s="39">
        <v>7.21780711239568E-2</v>
      </c>
      <c r="IA14" s="39">
        <v>0.108883011533322</v>
      </c>
      <c r="IB14" s="39">
        <v>6.9251572610425596E-2</v>
      </c>
      <c r="IC14" s="39">
        <v>7.0782821398117202E-2</v>
      </c>
      <c r="ID14" s="39">
        <v>6.7421891601641096E-2</v>
      </c>
      <c r="IE14" s="39">
        <v>7.0984064509207995E-2</v>
      </c>
      <c r="IF14" s="39">
        <v>7.1372409176891694E-2</v>
      </c>
      <c r="IG14" s="39">
        <v>6.6624007488856302E-2</v>
      </c>
      <c r="IH14" s="39">
        <v>0.113822931867509</v>
      </c>
      <c r="II14" s="39">
        <v>0.12153489937667999</v>
      </c>
      <c r="IJ14" s="39">
        <v>6.9121550788924693E-2</v>
      </c>
      <c r="IK14" s="39">
        <v>7.3111297140989698E-2</v>
      </c>
      <c r="IL14" s="39">
        <v>7.6940927155727298E-2</v>
      </c>
      <c r="IM14" s="39">
        <v>7.37733224636591E-2</v>
      </c>
      <c r="IN14" s="39">
        <v>0.14106940881108301</v>
      </c>
      <c r="IO14" s="39">
        <v>5.9161660218383101E-2</v>
      </c>
      <c r="IP14" s="39">
        <v>6.4723868864445602E-2</v>
      </c>
      <c r="IQ14" s="39">
        <v>6.9116054925608503E-2</v>
      </c>
      <c r="IR14" s="39">
        <v>7.30061164880067E-2</v>
      </c>
      <c r="IS14" s="39">
        <v>7.2754730853730895E-2</v>
      </c>
      <c r="IT14" s="39">
        <v>0.156227565351925</v>
      </c>
      <c r="IU14" s="39">
        <v>8.3715220816758903E-2</v>
      </c>
      <c r="IV14" s="39">
        <v>8.9388968569864002E-2</v>
      </c>
      <c r="IW14" s="39">
        <v>0.162773183216326</v>
      </c>
      <c r="IX14" s="39">
        <v>5.6415740314680503E-2</v>
      </c>
      <c r="IY14" s="39">
        <v>0.26897462428324398</v>
      </c>
      <c r="IZ14" s="39">
        <v>0.35513737257321398</v>
      </c>
      <c r="JA14" s="39">
        <v>0.28932154813809702</v>
      </c>
      <c r="JB14" s="39">
        <v>0.141760655423675</v>
      </c>
      <c r="JC14" s="39">
        <v>0.439124993282698</v>
      </c>
      <c r="JD14" s="39">
        <v>0.29262927408550898</v>
      </c>
      <c r="JE14" s="39">
        <v>0.29427977523411403</v>
      </c>
      <c r="JF14" s="39">
        <v>0.30169383219062401</v>
      </c>
      <c r="JG14" s="39">
        <v>0.35730684356892101</v>
      </c>
      <c r="JH14" s="39">
        <v>0.28648751090693098</v>
      </c>
      <c r="JI14" s="39">
        <v>0.43496595069815602</v>
      </c>
      <c r="JJ14" s="39">
        <v>0.37555254810890198</v>
      </c>
      <c r="JK14" s="39">
        <v>0.35074691273005998</v>
      </c>
      <c r="JL14" s="39">
        <v>0.40886479483402</v>
      </c>
      <c r="JM14" s="39">
        <v>0.49958644476127201</v>
      </c>
      <c r="JN14" s="39">
        <v>0.34927038142618699</v>
      </c>
      <c r="JO14" s="39">
        <v>0.29220613987347299</v>
      </c>
      <c r="JP14" s="39">
        <v>0.45812259481830497</v>
      </c>
      <c r="JQ14" s="39">
        <v>0.45776085890356299</v>
      </c>
      <c r="JR14" s="39">
        <v>0.53026723052246805</v>
      </c>
      <c r="JS14" s="39">
        <v>0.59934685071041705</v>
      </c>
      <c r="JT14" s="39">
        <v>0.293755627959078</v>
      </c>
      <c r="JU14" s="39">
        <v>8.2093426299452807E-2</v>
      </c>
      <c r="JV14" s="39">
        <v>0.21188772743515799</v>
      </c>
      <c r="JW14" s="39">
        <v>0.16150433118531499</v>
      </c>
      <c r="JX14" s="39">
        <v>0.11340554107780899</v>
      </c>
      <c r="JY14" s="39">
        <v>0.17065590756535301</v>
      </c>
      <c r="JZ14" s="39">
        <v>0.202599441099621</v>
      </c>
      <c r="KA14" s="39">
        <v>0.19482377026278</v>
      </c>
      <c r="KB14" s="39">
        <v>0.105646100241718</v>
      </c>
      <c r="KC14" s="39">
        <v>0.50510784385058105</v>
      </c>
      <c r="KD14" s="39">
        <v>0.20590873798520801</v>
      </c>
      <c r="KE14" s="39">
        <v>0.180362899731698</v>
      </c>
      <c r="KF14" s="39">
        <v>0.301789210105956</v>
      </c>
      <c r="KG14" s="39">
        <v>0.23685971045738699</v>
      </c>
      <c r="KH14" s="39">
        <v>0.17280424474810999</v>
      </c>
      <c r="KI14" s="39">
        <v>0.45108604054736501</v>
      </c>
      <c r="KJ14" s="39">
        <v>0.29200879980411898</v>
      </c>
      <c r="KK14" s="39"/>
      <c r="KL14" s="39">
        <v>0.14149615072649799</v>
      </c>
      <c r="KM14" s="39"/>
      <c r="KN14" s="39"/>
      <c r="KO14" s="39">
        <v>0.13665342763606</v>
      </c>
      <c r="KP14" s="39">
        <v>0.10125383082636601</v>
      </c>
      <c r="KQ14" s="39">
        <v>0.111108918493242</v>
      </c>
      <c r="KR14" s="39">
        <v>1.4817647110780201</v>
      </c>
      <c r="KS14" s="39"/>
      <c r="KT14" s="39"/>
      <c r="KU14" s="39">
        <v>8.7056411796643807E-2</v>
      </c>
      <c r="KV14" s="39">
        <v>9.0259815529555698E-2</v>
      </c>
      <c r="KW14" s="39">
        <v>0.130893051747002</v>
      </c>
      <c r="KX14" s="39">
        <v>0.14314806960665899</v>
      </c>
      <c r="KY14" s="39">
        <v>0.22759010000213301</v>
      </c>
      <c r="KZ14" s="39">
        <v>9.3085106477992799E-2</v>
      </c>
      <c r="LA14" s="39">
        <v>7.9226025337495107E-2</v>
      </c>
      <c r="LB14" s="39">
        <v>8.9366888313688497E-2</v>
      </c>
      <c r="LC14" s="39">
        <v>8.1220799498640195E-2</v>
      </c>
      <c r="LD14" s="39">
        <v>0.36658531240217701</v>
      </c>
      <c r="LE14" s="39">
        <v>0.46958086344296901</v>
      </c>
      <c r="LF14" s="39">
        <v>8.2389786529744699E-2</v>
      </c>
      <c r="LG14" s="39">
        <v>0.112028234327434</v>
      </c>
      <c r="LH14" s="39">
        <v>0.20160388425919101</v>
      </c>
      <c r="LI14" s="39">
        <v>0.161155633276136</v>
      </c>
      <c r="LJ14" s="39">
        <v>5.33476033087769E-2</v>
      </c>
      <c r="LK14" s="39">
        <v>0.24696952771195299</v>
      </c>
      <c r="LL14" s="39">
        <v>0.36453562656107702</v>
      </c>
      <c r="LM14" s="39">
        <v>0.196846701816246</v>
      </c>
      <c r="LN14" s="39">
        <v>0.17688350000313299</v>
      </c>
      <c r="LO14" s="39">
        <v>0.14468913944962999</v>
      </c>
      <c r="LP14" s="39">
        <v>0.59348810976344202</v>
      </c>
      <c r="LQ14" s="39">
        <v>0.25163755602562399</v>
      </c>
      <c r="LR14" s="39">
        <v>0.43674007343962501</v>
      </c>
      <c r="LS14" s="39">
        <v>0.155196585159873</v>
      </c>
      <c r="LT14" s="39">
        <v>0.14954243263429901</v>
      </c>
      <c r="LU14" s="39">
        <v>0.156977387719864</v>
      </c>
      <c r="LV14" s="39">
        <v>0.20413717247499499</v>
      </c>
      <c r="LW14" s="39">
        <v>0.236964677148017</v>
      </c>
      <c r="LX14" s="39">
        <v>1.70324516567875E-2</v>
      </c>
      <c r="LY14" s="39">
        <v>0.44683563025295803</v>
      </c>
      <c r="LZ14" s="39">
        <v>0.26760048772316603</v>
      </c>
      <c r="MA14" s="39">
        <v>0.21183344295925999</v>
      </c>
      <c r="MB14" s="39">
        <v>0.524626209397</v>
      </c>
      <c r="MC14" s="39">
        <v>0.19786584713189501</v>
      </c>
      <c r="MD14" s="39">
        <v>0.15781487599630301</v>
      </c>
      <c r="ME14" s="39">
        <v>0.21915866597026801</v>
      </c>
      <c r="MF14" s="39">
        <v>0.295318147231872</v>
      </c>
      <c r="MG14" s="39">
        <v>0.21086007431579201</v>
      </c>
      <c r="MH14" s="39">
        <v>0.26240431266734099</v>
      </c>
      <c r="MI14" s="39">
        <v>0.16270859741062599</v>
      </c>
      <c r="MJ14" s="39">
        <v>0.16350683795492599</v>
      </c>
      <c r="MK14" s="39">
        <v>0.15417083383001501</v>
      </c>
      <c r="ML14" s="39">
        <v>0.167276653622704</v>
      </c>
      <c r="MM14" s="39">
        <v>0.19027827594055699</v>
      </c>
      <c r="MN14" s="39">
        <v>0.152426306738837</v>
      </c>
      <c r="MO14" s="39">
        <v>0.16512547739213901</v>
      </c>
      <c r="MP14" s="39">
        <v>0.14651602816529199</v>
      </c>
      <c r="MQ14" s="39">
        <v>0.15018734433825801</v>
      </c>
      <c r="MR14" s="39">
        <v>0.16273794641469799</v>
      </c>
      <c r="MS14" s="39">
        <v>0.17579013022533399</v>
      </c>
      <c r="MT14" s="39">
        <v>0.199353558321125</v>
      </c>
      <c r="MU14" s="39">
        <v>0.48807312075100601</v>
      </c>
      <c r="MV14" s="39">
        <v>0.19653527281445801</v>
      </c>
      <c r="MW14" s="39">
        <v>0.19548576854366101</v>
      </c>
      <c r="MX14" s="39">
        <v>0.15485333181699401</v>
      </c>
      <c r="MY14" s="39">
        <v>0.152722551130724</v>
      </c>
      <c r="MZ14" s="39">
        <v>0.14925792304404401</v>
      </c>
      <c r="NA14" s="39">
        <v>0.144605455579318</v>
      </c>
      <c r="NB14" s="39">
        <v>0.164513531605264</v>
      </c>
      <c r="NC14" s="39">
        <v>0.14207589318802999</v>
      </c>
      <c r="ND14" s="39">
        <v>0.16172026043410501</v>
      </c>
      <c r="NE14" s="39">
        <v>0.15576717012173</v>
      </c>
      <c r="NF14" s="39">
        <v>0.62728665503493697</v>
      </c>
      <c r="NG14" s="39">
        <v>0.20806005670557501</v>
      </c>
      <c r="NH14" s="39">
        <v>0.159343042022525</v>
      </c>
      <c r="NI14" s="39">
        <v>0.21147981913762601</v>
      </c>
      <c r="NJ14" s="39">
        <v>0.14254826087945599</v>
      </c>
      <c r="NK14" s="39">
        <v>0.259953637549239</v>
      </c>
      <c r="NL14" s="39">
        <v>0.160197564732911</v>
      </c>
      <c r="NM14" s="39">
        <v>0.13975708661244399</v>
      </c>
      <c r="NN14" s="39">
        <v>0.139312480016859</v>
      </c>
      <c r="NO14" s="39">
        <v>0.16903952838151801</v>
      </c>
      <c r="NP14" s="39">
        <v>0.15178636056164899</v>
      </c>
      <c r="NQ14" s="39">
        <v>0.139222858293579</v>
      </c>
      <c r="NR14" s="39">
        <v>0.14569918370871801</v>
      </c>
      <c r="NS14" s="39">
        <v>0.15453436018323599</v>
      </c>
      <c r="NT14" s="39">
        <v>0.17657717083830701</v>
      </c>
      <c r="NU14" s="39">
        <v>0.177782750691342</v>
      </c>
      <c r="NV14" s="39">
        <v>0.154685671785534</v>
      </c>
      <c r="NW14" s="39">
        <v>0.23193378124824701</v>
      </c>
      <c r="NX14" s="39">
        <v>0.27551358722608399</v>
      </c>
      <c r="NY14" s="39">
        <v>0.17593147312591501</v>
      </c>
      <c r="NZ14" s="39">
        <v>0.16356287620709101</v>
      </c>
      <c r="OA14" s="39">
        <v>0.19539104881347699</v>
      </c>
      <c r="OB14" s="39">
        <v>0.169859916824326</v>
      </c>
      <c r="OC14" s="39">
        <v>0.168435188528163</v>
      </c>
      <c r="OD14" s="39">
        <v>0.31090789097955301</v>
      </c>
      <c r="OE14" s="39">
        <v>0.16805763787004999</v>
      </c>
      <c r="OF14" s="39">
        <v>0.133165705503413</v>
      </c>
      <c r="OG14" s="39">
        <v>0.21090688536393501</v>
      </c>
      <c r="OH14" s="39">
        <v>0.15645296140885201</v>
      </c>
      <c r="OI14" s="39">
        <v>0.16027059696048099</v>
      </c>
      <c r="OJ14" s="39">
        <v>0.298840721072544</v>
      </c>
      <c r="OK14" s="39">
        <v>0.29098158643432998</v>
      </c>
      <c r="OL14" s="39">
        <v>0.226750173158002</v>
      </c>
      <c r="OM14" s="39">
        <v>0.40431158865955402</v>
      </c>
      <c r="ON14" s="39">
        <v>0.17399617546091301</v>
      </c>
      <c r="OO14" s="39">
        <v>0.257866721632242</v>
      </c>
      <c r="OP14" s="39">
        <v>0.130319769614891</v>
      </c>
      <c r="OQ14" s="39">
        <v>0.24355401326336401</v>
      </c>
      <c r="OR14" s="39">
        <v>0.262715554056416</v>
      </c>
      <c r="OS14" s="39">
        <v>0.23099796492399699</v>
      </c>
      <c r="OT14" s="39">
        <v>0.26828001713220201</v>
      </c>
      <c r="OU14" s="39">
        <v>0.40525118563268903</v>
      </c>
      <c r="OV14" s="39">
        <v>0.96743889622048695</v>
      </c>
      <c r="OW14" s="39">
        <v>0.50804549334700899</v>
      </c>
      <c r="OX14" s="39">
        <v>0.91087148874561896</v>
      </c>
      <c r="OY14" s="39">
        <v>0.22697895958304101</v>
      </c>
      <c r="OZ14" s="39">
        <v>0.21705677371266999</v>
      </c>
      <c r="PA14" s="39">
        <v>0.19191800880686699</v>
      </c>
      <c r="PB14" s="39">
        <v>0.189545597434084</v>
      </c>
      <c r="PC14" s="39">
        <v>0.26645208763706701</v>
      </c>
      <c r="PD14" s="39">
        <v>0.18028645480407099</v>
      </c>
      <c r="PE14" s="39">
        <v>0.16822948964114301</v>
      </c>
      <c r="PF14" s="39">
        <v>0.17644613779693799</v>
      </c>
      <c r="PG14" s="39">
        <v>0.23165606210114201</v>
      </c>
      <c r="PH14" s="39">
        <v>0.17156762602831899</v>
      </c>
      <c r="PI14" s="39">
        <v>0.24647230151152899</v>
      </c>
      <c r="PJ14" s="39">
        <v>0.49729045821977802</v>
      </c>
      <c r="PK14" s="39">
        <v>0.376019185110262</v>
      </c>
      <c r="PL14" s="39">
        <v>0.164390005919612</v>
      </c>
      <c r="PM14" s="39">
        <v>0.17817890327876201</v>
      </c>
      <c r="PN14" s="39">
        <v>0.33180049832761599</v>
      </c>
      <c r="PO14" s="39">
        <v>0.211359188582631</v>
      </c>
      <c r="PP14" s="39">
        <v>0.16004797497536699</v>
      </c>
      <c r="PQ14" s="39">
        <v>0.14305923826091099</v>
      </c>
      <c r="PR14" s="39">
        <v>0.13796241767893699</v>
      </c>
      <c r="PS14" s="39">
        <v>0.16974842144279401</v>
      </c>
      <c r="PT14" s="39">
        <v>0.20307813396861801</v>
      </c>
      <c r="PU14" s="39">
        <v>0.14850909072714</v>
      </c>
      <c r="PV14" s="39">
        <v>0.156908529669985</v>
      </c>
      <c r="PW14" s="39">
        <v>0.17036250367766601</v>
      </c>
      <c r="PX14" s="39">
        <v>0.14470525394967201</v>
      </c>
      <c r="PY14" s="39">
        <v>0.150788613283693</v>
      </c>
      <c r="PZ14" s="39">
        <v>0.14975935100808499</v>
      </c>
      <c r="QA14" s="39">
        <v>0.17165482899989601</v>
      </c>
      <c r="QB14" s="39">
        <v>0.16597997895198299</v>
      </c>
      <c r="QC14" s="39">
        <v>0.18722515061513201</v>
      </c>
      <c r="QD14" s="39">
        <v>0.176192707511312</v>
      </c>
      <c r="QE14" s="39">
        <v>0.156381555898368</v>
      </c>
      <c r="QF14" s="39">
        <v>0.17421204918188099</v>
      </c>
      <c r="QG14" s="39">
        <v>0.153441280574308</v>
      </c>
      <c r="QH14" s="39">
        <v>0.17247150598851499</v>
      </c>
      <c r="QI14" s="39">
        <v>0.175633601515578</v>
      </c>
      <c r="QJ14" s="39">
        <v>0.200132467297157</v>
      </c>
      <c r="QK14" s="39">
        <v>0.16057004393189001</v>
      </c>
      <c r="QL14" s="39">
        <v>0.12133162111857</v>
      </c>
      <c r="QM14" s="39">
        <v>0.18234897765917801</v>
      </c>
      <c r="QN14" s="39">
        <v>0.201919474911152</v>
      </c>
      <c r="QO14" s="39">
        <v>0.18485219957225299</v>
      </c>
      <c r="QP14" s="39">
        <v>0.20103462471712</v>
      </c>
      <c r="QQ14" s="39">
        <v>0.166316349446753</v>
      </c>
      <c r="QR14" s="39">
        <v>0.161075290128811</v>
      </c>
      <c r="QS14" s="39">
        <v>0.131383087967024</v>
      </c>
      <c r="QT14" s="39">
        <v>0.143249707335044</v>
      </c>
      <c r="QU14" s="39">
        <v>0.18153129063131801</v>
      </c>
      <c r="QV14" s="39">
        <v>0.135779931923003</v>
      </c>
      <c r="QW14" s="39">
        <v>0.17221348714464299</v>
      </c>
      <c r="QX14" s="39">
        <v>0.160672499409138</v>
      </c>
      <c r="QY14" s="39">
        <v>0.15371709382718801</v>
      </c>
      <c r="QZ14" s="39">
        <v>0.16076088154204299</v>
      </c>
      <c r="RA14" s="39">
        <v>0.16047268754754301</v>
      </c>
      <c r="RB14" s="39">
        <v>0.19014804346751299</v>
      </c>
      <c r="RC14" s="39">
        <v>0.15003865548967901</v>
      </c>
      <c r="RD14" s="39">
        <v>0.18406827589921801</v>
      </c>
      <c r="RE14" s="39">
        <v>0.162098325755693</v>
      </c>
      <c r="RF14" s="39">
        <v>0.182520735813167</v>
      </c>
      <c r="RG14" s="39">
        <v>0.164730931100912</v>
      </c>
      <c r="RH14" s="39">
        <v>0.16193385877550001</v>
      </c>
      <c r="RI14" s="39">
        <v>0.17848728632875199</v>
      </c>
      <c r="RJ14" s="39">
        <v>0.20021653025567099</v>
      </c>
      <c r="RK14" s="39">
        <v>0.19754015509603901</v>
      </c>
      <c r="RL14" s="39">
        <v>0.19415996849745601</v>
      </c>
      <c r="RM14" s="39">
        <v>0.145949372784557</v>
      </c>
      <c r="RN14" s="39">
        <v>0.184143950166025</v>
      </c>
      <c r="RO14" s="39">
        <v>0.32361638144180499</v>
      </c>
      <c r="RP14" s="39">
        <v>0.17015630584194699</v>
      </c>
      <c r="RQ14" s="39">
        <v>0.16493731709403101</v>
      </c>
      <c r="RR14" s="39">
        <v>0.269266006763483</v>
      </c>
      <c r="RS14" s="39">
        <v>0.17599934926004199</v>
      </c>
      <c r="RT14" s="39">
        <v>0.14915776589510801</v>
      </c>
      <c r="RU14" s="39">
        <v>0.169755262035377</v>
      </c>
      <c r="RV14" s="39">
        <v>0.16760216246832599</v>
      </c>
      <c r="RW14" s="39">
        <v>0.194608907827369</v>
      </c>
      <c r="RX14" s="39">
        <v>0.18654484156628101</v>
      </c>
      <c r="RY14" s="39">
        <v>0.175148175851812</v>
      </c>
      <c r="RZ14" s="39">
        <v>0.182370524695987</v>
      </c>
      <c r="SA14" s="39">
        <v>0.21091368869879901</v>
      </c>
      <c r="SB14" s="39">
        <v>0.26585901316372101</v>
      </c>
      <c r="SC14" s="39">
        <v>0.18925675072525</v>
      </c>
      <c r="SD14" s="39">
        <v>0.19539686740461701</v>
      </c>
      <c r="SE14" s="39">
        <v>0.17539911407286399</v>
      </c>
      <c r="SF14" s="39">
        <v>0.25360875183600601</v>
      </c>
      <c r="SG14" s="39">
        <v>0.247820628539247</v>
      </c>
      <c r="SH14" s="39">
        <v>0.205111627365513</v>
      </c>
      <c r="SI14" s="39">
        <v>0.17103435693446301</v>
      </c>
      <c r="SJ14" s="39">
        <v>0.236464475278925</v>
      </c>
      <c r="SK14" s="39">
        <v>0.26634499015274099</v>
      </c>
      <c r="SL14" s="39">
        <v>0.17654782999235399</v>
      </c>
      <c r="SM14" s="39">
        <v>0.18950727755289701</v>
      </c>
      <c r="SN14" s="39">
        <v>0.21190227009162299</v>
      </c>
      <c r="SO14" s="39">
        <v>0.183675064882387</v>
      </c>
      <c r="SP14" s="39">
        <v>0.16647741942559</v>
      </c>
      <c r="SQ14" s="39">
        <v>0.135948301806574</v>
      </c>
      <c r="SR14" s="39">
        <v>0.14634872216862899</v>
      </c>
      <c r="SS14" s="39">
        <v>0.227630575941733</v>
      </c>
      <c r="ST14" s="39">
        <v>0.19876888070429999</v>
      </c>
      <c r="SU14" s="39">
        <v>0.35587978291036698</v>
      </c>
      <c r="SV14" s="39">
        <v>0.16615967788563499</v>
      </c>
      <c r="SW14" s="39">
        <v>0.15605964462598401</v>
      </c>
      <c r="SX14" s="39">
        <v>0.22755830951216899</v>
      </c>
      <c r="SY14" s="39">
        <v>0.231786015476066</v>
      </c>
      <c r="SZ14" s="39">
        <v>0.14878252593042801</v>
      </c>
      <c r="TA14" s="39">
        <v>0.14918096090809699</v>
      </c>
      <c r="TB14" s="39">
        <v>0.178967256134798</v>
      </c>
      <c r="TC14" s="39">
        <v>0.15874907391091</v>
      </c>
      <c r="TD14" s="39">
        <v>0.157309024811736</v>
      </c>
      <c r="TE14" s="39">
        <v>0.24558423967263501</v>
      </c>
      <c r="TF14" s="39">
        <v>0.33557470456413402</v>
      </c>
      <c r="TG14" s="39">
        <v>0.16161360728350099</v>
      </c>
      <c r="TH14" s="39">
        <v>0.15787122312218199</v>
      </c>
      <c r="TI14" s="39">
        <v>0.16826762668147399</v>
      </c>
      <c r="TJ14" s="39">
        <v>0.19532029552308799</v>
      </c>
      <c r="TK14" s="39">
        <v>0.154643981704467</v>
      </c>
      <c r="TL14" s="39">
        <v>0.13521290818145401</v>
      </c>
      <c r="TM14" s="39">
        <v>0.14730029489617399</v>
      </c>
      <c r="TN14" s="39">
        <v>0.159183098337048</v>
      </c>
      <c r="TO14" s="39">
        <v>0.31198168622898698</v>
      </c>
      <c r="TP14" s="39">
        <v>0.14708276478243701</v>
      </c>
      <c r="TQ14" s="39">
        <v>0.14039581064523199</v>
      </c>
      <c r="TR14" s="39">
        <v>0.14684893493903001</v>
      </c>
      <c r="TS14" s="39">
        <v>0.14898317285003701</v>
      </c>
      <c r="TT14" s="39">
        <v>0.213504283578444</v>
      </c>
      <c r="TU14" s="39">
        <v>0.138621214272726</v>
      </c>
      <c r="TV14" s="39">
        <v>0.17690095763063901</v>
      </c>
      <c r="TW14" s="39">
        <v>0.164528227169354</v>
      </c>
      <c r="TX14" s="39">
        <v>0.15397509360631001</v>
      </c>
      <c r="TY14" s="39">
        <v>0.40525093283931402</v>
      </c>
      <c r="TZ14" s="39">
        <v>0.37638924725981499</v>
      </c>
      <c r="UA14" s="39">
        <v>0.38707707522734702</v>
      </c>
      <c r="UB14" s="39">
        <v>0.37089588896902798</v>
      </c>
      <c r="UC14" s="39">
        <v>0.19064233872612399</v>
      </c>
      <c r="UD14" s="39">
        <v>0.30029638021383098</v>
      </c>
      <c r="UE14" s="39">
        <v>0.17724247849494401</v>
      </c>
      <c r="UF14" s="39">
        <v>0.16987041622648999</v>
      </c>
      <c r="UG14" s="39">
        <v>0.125817865862763</v>
      </c>
      <c r="UH14" s="39">
        <v>0.145700511753904</v>
      </c>
      <c r="UI14" s="39">
        <v>0.14749500620731401</v>
      </c>
      <c r="UJ14" s="39">
        <v>0.178065717780967</v>
      </c>
      <c r="UK14" s="39">
        <v>0.18950779630471701</v>
      </c>
      <c r="UL14" s="39">
        <v>0.13947788942544601</v>
      </c>
      <c r="UM14" s="39">
        <v>0.147042405234111</v>
      </c>
      <c r="UN14" s="39">
        <v>0.15023737055005401</v>
      </c>
      <c r="UO14" s="39">
        <v>0.195856324352883</v>
      </c>
      <c r="UP14" s="39">
        <v>0.199729700057</v>
      </c>
      <c r="UQ14" s="39"/>
      <c r="UR14" s="39">
        <f t="shared" si="1"/>
        <v>0.21958959987371776</v>
      </c>
      <c r="US14" s="39">
        <f t="shared" si="2"/>
        <v>0.17167983243986701</v>
      </c>
      <c r="UU14" s="1">
        <f>COUNTIF(B14:UP14,"&lt;0.1")</f>
        <v>113</v>
      </c>
      <c r="UV14" s="1">
        <f t="shared" si="3"/>
        <v>407</v>
      </c>
    </row>
    <row r="15" spans="1:568" x14ac:dyDescent="0.2"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  <c r="GV15" s="39"/>
      <c r="GW15" s="39"/>
      <c r="GX15" s="39"/>
      <c r="GY15" s="39"/>
      <c r="GZ15" s="39"/>
      <c r="HA15" s="39"/>
      <c r="HB15" s="39"/>
      <c r="HC15" s="39"/>
      <c r="HD15" s="39"/>
      <c r="HE15" s="39"/>
      <c r="HF15" s="39"/>
      <c r="HG15" s="39"/>
      <c r="HH15" s="39"/>
      <c r="HI15" s="39"/>
      <c r="HJ15" s="39"/>
      <c r="HK15" s="39"/>
      <c r="HL15" s="39"/>
      <c r="HM15" s="39"/>
      <c r="HN15" s="39"/>
      <c r="HO15" s="39"/>
      <c r="HP15" s="39"/>
      <c r="HQ15" s="39"/>
      <c r="HR15" s="39"/>
      <c r="HS15" s="39"/>
      <c r="HT15" s="39"/>
      <c r="HU15" s="39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  <c r="IV15" s="39"/>
      <c r="IW15" s="39"/>
      <c r="IX15" s="39"/>
      <c r="IY15" s="39"/>
      <c r="IZ15" s="39"/>
      <c r="JA15" s="39"/>
      <c r="JB15" s="39"/>
      <c r="JC15" s="39"/>
      <c r="JD15" s="39"/>
      <c r="JE15" s="39"/>
      <c r="JF15" s="39"/>
      <c r="JG15" s="39"/>
      <c r="JH15" s="39"/>
      <c r="JI15" s="39"/>
      <c r="JJ15" s="39"/>
      <c r="JK15" s="39"/>
      <c r="JL15" s="39"/>
      <c r="JM15" s="39"/>
      <c r="JN15" s="39"/>
      <c r="JO15" s="39"/>
      <c r="JP15" s="39"/>
      <c r="JQ15" s="39"/>
      <c r="JR15" s="39"/>
      <c r="JS15" s="39"/>
      <c r="JT15" s="39"/>
      <c r="JU15" s="39"/>
      <c r="JV15" s="39"/>
      <c r="JW15" s="39"/>
      <c r="JX15" s="39"/>
      <c r="JY15" s="39"/>
      <c r="JZ15" s="39"/>
      <c r="KA15" s="39"/>
      <c r="KB15" s="39"/>
      <c r="KC15" s="39"/>
      <c r="KD15" s="39"/>
      <c r="KE15" s="39"/>
      <c r="KF15" s="39"/>
      <c r="KG15" s="39"/>
      <c r="KH15" s="39"/>
      <c r="KI15" s="39"/>
      <c r="KJ15" s="39"/>
      <c r="KK15" s="39"/>
      <c r="KL15" s="39"/>
      <c r="KM15" s="39"/>
      <c r="KN15" s="39"/>
      <c r="KO15" s="39"/>
      <c r="KP15" s="39"/>
      <c r="KQ15" s="39"/>
      <c r="KR15" s="39"/>
      <c r="KS15" s="39"/>
      <c r="KT15" s="39"/>
      <c r="KU15" s="39"/>
      <c r="KV15" s="39"/>
      <c r="KW15" s="39"/>
      <c r="KX15" s="39"/>
      <c r="KY15" s="39"/>
      <c r="KZ15" s="39"/>
      <c r="LA15" s="39"/>
      <c r="LB15" s="39"/>
      <c r="LC15" s="39"/>
      <c r="LD15" s="39"/>
      <c r="LE15" s="39"/>
      <c r="LF15" s="39"/>
      <c r="LG15" s="39"/>
      <c r="LH15" s="39"/>
      <c r="LI15" s="39"/>
      <c r="LJ15" s="39"/>
      <c r="LK15" s="39"/>
      <c r="LL15" s="39"/>
      <c r="LM15" s="39"/>
      <c r="LN15" s="39"/>
      <c r="LO15" s="39"/>
      <c r="LP15" s="39"/>
      <c r="LQ15" s="39"/>
      <c r="LR15" s="39"/>
      <c r="LS15" s="39"/>
      <c r="LT15" s="39"/>
      <c r="LU15" s="39"/>
      <c r="LV15" s="39"/>
      <c r="LW15" s="39"/>
      <c r="LX15" s="39"/>
      <c r="LY15" s="39"/>
      <c r="LZ15" s="39"/>
      <c r="MA15" s="39"/>
      <c r="MB15" s="39"/>
      <c r="MC15" s="39"/>
      <c r="MD15" s="39"/>
      <c r="ME15" s="39"/>
      <c r="MF15" s="39"/>
      <c r="MG15" s="39"/>
      <c r="MH15" s="39"/>
      <c r="MI15" s="39"/>
      <c r="MJ15" s="39"/>
      <c r="MK15" s="39"/>
      <c r="ML15" s="39"/>
      <c r="MM15" s="39"/>
      <c r="MN15" s="39"/>
      <c r="MO15" s="39"/>
      <c r="MP15" s="39"/>
      <c r="MQ15" s="39"/>
      <c r="MR15" s="39"/>
      <c r="MS15" s="39"/>
      <c r="MT15" s="39"/>
      <c r="MU15" s="39"/>
      <c r="MV15" s="39"/>
      <c r="MW15" s="39"/>
      <c r="MX15" s="39"/>
      <c r="MY15" s="39"/>
      <c r="MZ15" s="39"/>
      <c r="NA15" s="39"/>
      <c r="NB15" s="39"/>
      <c r="NC15" s="39"/>
      <c r="ND15" s="39"/>
      <c r="NE15" s="39"/>
      <c r="NF15" s="39"/>
      <c r="NG15" s="39"/>
      <c r="NH15" s="39"/>
      <c r="NI15" s="39"/>
      <c r="NJ15" s="39"/>
      <c r="NK15" s="39"/>
      <c r="NL15" s="39"/>
      <c r="NM15" s="39"/>
      <c r="NN15" s="39"/>
      <c r="NO15" s="39"/>
      <c r="NP15" s="39"/>
      <c r="NQ15" s="39"/>
      <c r="NR15" s="39"/>
      <c r="NS15" s="39"/>
      <c r="NT15" s="39"/>
      <c r="NU15" s="39"/>
      <c r="NV15" s="39"/>
      <c r="NW15" s="39"/>
      <c r="NX15" s="39"/>
      <c r="NY15" s="39"/>
      <c r="NZ15" s="39"/>
      <c r="OA15" s="39"/>
      <c r="OB15" s="39"/>
      <c r="OC15" s="39"/>
      <c r="OD15" s="39"/>
      <c r="OE15" s="39"/>
      <c r="OF15" s="39"/>
      <c r="OG15" s="39"/>
      <c r="OH15" s="39"/>
      <c r="OI15" s="39"/>
      <c r="OJ15" s="39"/>
      <c r="OK15" s="39"/>
      <c r="OL15" s="39"/>
      <c r="OM15" s="39"/>
      <c r="ON15" s="39"/>
      <c r="OO15" s="39"/>
      <c r="OP15" s="39"/>
      <c r="OQ15" s="39"/>
      <c r="OR15" s="39"/>
      <c r="OS15" s="39"/>
      <c r="OT15" s="39"/>
      <c r="OU15" s="39"/>
      <c r="OV15" s="39"/>
      <c r="OW15" s="39"/>
      <c r="OX15" s="39"/>
      <c r="OY15" s="39"/>
      <c r="OZ15" s="39"/>
      <c r="PA15" s="39"/>
      <c r="PB15" s="39"/>
      <c r="PC15" s="39"/>
      <c r="PD15" s="39"/>
      <c r="PE15" s="39"/>
      <c r="PF15" s="39"/>
      <c r="PG15" s="39"/>
      <c r="PH15" s="39"/>
      <c r="PI15" s="39"/>
      <c r="PJ15" s="39"/>
      <c r="PK15" s="39"/>
      <c r="PL15" s="39"/>
      <c r="PM15" s="39"/>
      <c r="PN15" s="39"/>
      <c r="PO15" s="39"/>
      <c r="PP15" s="39"/>
      <c r="PQ15" s="39"/>
      <c r="PR15" s="39"/>
      <c r="PS15" s="39"/>
      <c r="PT15" s="39"/>
      <c r="PU15" s="39"/>
      <c r="PV15" s="39"/>
      <c r="PW15" s="39"/>
      <c r="PX15" s="39"/>
      <c r="PY15" s="39"/>
      <c r="PZ15" s="39"/>
      <c r="QA15" s="39"/>
      <c r="QB15" s="39"/>
      <c r="QC15" s="39"/>
      <c r="QD15" s="39"/>
      <c r="QE15" s="39"/>
      <c r="QF15" s="39"/>
      <c r="QG15" s="39"/>
      <c r="QH15" s="39"/>
      <c r="QI15" s="39"/>
      <c r="QJ15" s="39"/>
      <c r="QK15" s="39"/>
      <c r="QL15" s="39"/>
      <c r="QM15" s="39"/>
      <c r="QN15" s="39"/>
      <c r="QO15" s="39"/>
      <c r="QP15" s="39"/>
      <c r="QQ15" s="39"/>
      <c r="QR15" s="39"/>
      <c r="QS15" s="39"/>
      <c r="QT15" s="39"/>
      <c r="QU15" s="39"/>
      <c r="QV15" s="39"/>
      <c r="QW15" s="39"/>
      <c r="QX15" s="39"/>
      <c r="QY15" s="39"/>
      <c r="QZ15" s="39"/>
      <c r="RA15" s="39"/>
      <c r="RB15" s="39"/>
      <c r="RC15" s="39"/>
      <c r="RD15" s="39"/>
      <c r="RE15" s="39"/>
      <c r="RF15" s="39"/>
      <c r="RG15" s="39"/>
      <c r="RH15" s="39"/>
      <c r="RI15" s="39"/>
      <c r="RJ15" s="39"/>
      <c r="RK15" s="39"/>
      <c r="RL15" s="39"/>
      <c r="RM15" s="39"/>
      <c r="RN15" s="39"/>
      <c r="RO15" s="39"/>
      <c r="RP15" s="39"/>
      <c r="RQ15" s="39"/>
      <c r="RR15" s="39"/>
      <c r="RS15" s="39"/>
      <c r="RT15" s="39"/>
      <c r="RU15" s="39"/>
      <c r="RV15" s="39"/>
      <c r="RW15" s="39"/>
      <c r="RX15" s="39"/>
      <c r="RY15" s="39"/>
      <c r="RZ15" s="39"/>
      <c r="SA15" s="39"/>
      <c r="SB15" s="39"/>
      <c r="SC15" s="39"/>
      <c r="SD15" s="39"/>
      <c r="SE15" s="39"/>
      <c r="SF15" s="39"/>
      <c r="SG15" s="39"/>
      <c r="SH15" s="39"/>
      <c r="SI15" s="39"/>
      <c r="SJ15" s="39"/>
      <c r="SK15" s="39"/>
      <c r="SL15" s="39"/>
      <c r="SM15" s="39"/>
      <c r="SN15" s="39"/>
      <c r="SO15" s="39"/>
      <c r="SP15" s="39"/>
      <c r="SQ15" s="39"/>
      <c r="SR15" s="39"/>
      <c r="SS15" s="39"/>
      <c r="ST15" s="39"/>
      <c r="SU15" s="39"/>
      <c r="SV15" s="39"/>
      <c r="SW15" s="39"/>
      <c r="SX15" s="39"/>
      <c r="SY15" s="39"/>
      <c r="SZ15" s="39"/>
      <c r="TA15" s="39"/>
      <c r="TB15" s="39"/>
      <c r="TC15" s="39"/>
      <c r="TD15" s="39"/>
      <c r="TE15" s="39"/>
      <c r="TF15" s="39"/>
      <c r="TG15" s="39"/>
      <c r="TH15" s="39"/>
      <c r="TI15" s="39"/>
      <c r="TJ15" s="39"/>
      <c r="TK15" s="39"/>
      <c r="TL15" s="39"/>
      <c r="TM15" s="39"/>
      <c r="TN15" s="39"/>
      <c r="TO15" s="39"/>
      <c r="TP15" s="39"/>
      <c r="TQ15" s="39"/>
      <c r="TR15" s="39"/>
      <c r="TS15" s="39"/>
      <c r="TT15" s="39"/>
      <c r="TU15" s="39"/>
      <c r="TV15" s="39"/>
      <c r="TW15" s="39"/>
      <c r="TX15" s="39"/>
      <c r="TY15" s="39"/>
      <c r="TZ15" s="39"/>
      <c r="UA15" s="39"/>
      <c r="UB15" s="39"/>
      <c r="UC15" s="39"/>
      <c r="UD15" s="39"/>
      <c r="UE15" s="39"/>
      <c r="UF15" s="39"/>
      <c r="UG15" s="39"/>
      <c r="UH15" s="39"/>
      <c r="UI15" s="39"/>
      <c r="UJ15" s="39"/>
      <c r="UK15" s="39"/>
      <c r="UL15" s="39"/>
      <c r="UM15" s="39"/>
      <c r="UN15" s="39"/>
      <c r="UO15" s="39"/>
      <c r="UP15" s="39"/>
      <c r="UQ15" s="39"/>
      <c r="UR15" s="39"/>
      <c r="US15" s="39"/>
    </row>
    <row r="16" spans="1:568" x14ac:dyDescent="0.2">
      <c r="A16" s="3" t="s">
        <v>1222</v>
      </c>
      <c r="B16" s="39">
        <f>AVERAGE(B3:B14)</f>
        <v>0.10035278146669697</v>
      </c>
      <c r="C16" s="39">
        <f t="shared" ref="C16:BN16" si="4">AVERAGE(C3:C14)</f>
        <v>6.0790415585473684E-2</v>
      </c>
      <c r="D16" s="39">
        <f t="shared" si="4"/>
        <v>0.13720828086586631</v>
      </c>
      <c r="E16" s="39">
        <f t="shared" si="4"/>
        <v>0.22684521219596201</v>
      </c>
      <c r="F16" s="39">
        <f t="shared" si="4"/>
        <v>0.13535183644463195</v>
      </c>
      <c r="G16" s="39">
        <f t="shared" si="4"/>
        <v>0.4125006181785193</v>
      </c>
      <c r="H16" s="39">
        <f t="shared" si="4"/>
        <v>0.29293612237348648</v>
      </c>
      <c r="I16" s="39">
        <f t="shared" si="4"/>
        <v>0.66484687967077838</v>
      </c>
      <c r="J16" s="39">
        <f t="shared" si="4"/>
        <v>0.18494823808971916</v>
      </c>
      <c r="K16" s="39">
        <f t="shared" si="4"/>
        <v>0.37889861788836887</v>
      </c>
      <c r="L16" s="39">
        <f t="shared" si="4"/>
        <v>0.38535896016564913</v>
      </c>
      <c r="M16" s="39">
        <f t="shared" si="4"/>
        <v>0.35805379179911129</v>
      </c>
      <c r="N16" s="39">
        <f t="shared" si="4"/>
        <v>0.43355324643566012</v>
      </c>
      <c r="O16" s="39">
        <f t="shared" si="4"/>
        <v>0.18511136655035987</v>
      </c>
      <c r="P16" s="39">
        <f t="shared" si="4"/>
        <v>0.12030102951539302</v>
      </c>
      <c r="Q16" s="39">
        <f t="shared" si="4"/>
        <v>0.14970162548352647</v>
      </c>
      <c r="R16" s="39">
        <f t="shared" si="4"/>
        <v>0.25035484428700955</v>
      </c>
      <c r="S16" s="39">
        <f t="shared" si="4"/>
        <v>8.5311258340427507E-2</v>
      </c>
      <c r="T16" s="39">
        <f t="shared" si="4"/>
        <v>0.18302870096188073</v>
      </c>
      <c r="U16" s="39">
        <f t="shared" si="4"/>
        <v>0.10378245772170748</v>
      </c>
      <c r="V16" s="39">
        <f t="shared" si="4"/>
        <v>5.0955524639182757E-2</v>
      </c>
      <c r="W16" s="39">
        <f t="shared" si="4"/>
        <v>4.7180814657812042E-2</v>
      </c>
      <c r="X16" s="39">
        <f t="shared" si="4"/>
        <v>7.5725882361669203E-2</v>
      </c>
      <c r="Y16" s="39">
        <f t="shared" si="4"/>
        <v>0.18804988400599332</v>
      </c>
      <c r="Z16" s="39">
        <f t="shared" si="4"/>
        <v>0.29329482378841426</v>
      </c>
      <c r="AA16" s="39">
        <f t="shared" si="4"/>
        <v>9.9261234289235459E-2</v>
      </c>
      <c r="AB16" s="39">
        <f t="shared" si="4"/>
        <v>7.2669771124053387E-2</v>
      </c>
      <c r="AC16" s="39">
        <f t="shared" si="4"/>
        <v>6.5426900099978993E-2</v>
      </c>
      <c r="AD16" s="39">
        <f t="shared" si="4"/>
        <v>6.0145048269439692E-2</v>
      </c>
      <c r="AE16" s="39">
        <f t="shared" si="4"/>
        <v>5.1496584388261109E-2</v>
      </c>
      <c r="AF16" s="39">
        <f t="shared" si="4"/>
        <v>4.8750285648165664E-2</v>
      </c>
      <c r="AG16" s="39">
        <f t="shared" si="4"/>
        <v>5.4061102482840552E-2</v>
      </c>
      <c r="AH16" s="39">
        <f t="shared" si="4"/>
        <v>6.1414899329065846E-2</v>
      </c>
      <c r="AI16" s="39">
        <f t="shared" si="4"/>
        <v>5.889678749227354E-2</v>
      </c>
      <c r="AJ16" s="39">
        <f t="shared" si="4"/>
        <v>5.0630509928658508E-2</v>
      </c>
      <c r="AK16" s="39">
        <f t="shared" si="4"/>
        <v>4.5878253645433881E-2</v>
      </c>
      <c r="AL16" s="39">
        <f t="shared" si="4"/>
        <v>6.3302659053725077E-2</v>
      </c>
      <c r="AM16" s="39">
        <f t="shared" si="4"/>
        <v>4.9132830842004059E-2</v>
      </c>
      <c r="AN16" s="39">
        <f t="shared" si="4"/>
        <v>5.3888306421929898E-2</v>
      </c>
      <c r="AO16" s="39">
        <f t="shared" si="4"/>
        <v>4.7369172002169717E-2</v>
      </c>
      <c r="AP16" s="39">
        <f t="shared" si="4"/>
        <v>5.09813940410151E-2</v>
      </c>
      <c r="AQ16" s="39">
        <f t="shared" si="4"/>
        <v>5.1979699316464852E-2</v>
      </c>
      <c r="AR16" s="39">
        <f t="shared" si="4"/>
        <v>8.1782149151024094E-2</v>
      </c>
      <c r="AS16" s="39">
        <f t="shared" si="4"/>
        <v>0.10114132686865999</v>
      </c>
      <c r="AT16" s="39">
        <f t="shared" si="4"/>
        <v>6.5834937029596349E-2</v>
      </c>
      <c r="AU16" s="39">
        <f t="shared" si="4"/>
        <v>7.6808454680570445E-2</v>
      </c>
      <c r="AV16" s="39">
        <f t="shared" si="4"/>
        <v>0.22025033357052967</v>
      </c>
      <c r="AW16" s="39">
        <f t="shared" si="4"/>
        <v>0.39507841681585593</v>
      </c>
      <c r="AX16" s="39">
        <f t="shared" si="4"/>
        <v>2.5813333207523552</v>
      </c>
      <c r="AY16" s="39">
        <f t="shared" si="4"/>
        <v>0.11411846888761289</v>
      </c>
      <c r="AZ16" s="39">
        <f t="shared" si="4"/>
        <v>0.56265455618876603</v>
      </c>
      <c r="BA16" s="39">
        <f t="shared" si="4"/>
        <v>5.8582768314996786E-2</v>
      </c>
      <c r="BB16" s="39">
        <f t="shared" si="4"/>
        <v>8.3085927284963834E-2</v>
      </c>
      <c r="BC16" s="39">
        <f t="shared" si="4"/>
        <v>0.1591644550106914</v>
      </c>
      <c r="BD16" s="39">
        <f t="shared" si="4"/>
        <v>8.8539225127551135E-2</v>
      </c>
      <c r="BE16" s="39">
        <f t="shared" si="4"/>
        <v>0.16905533695584277</v>
      </c>
      <c r="BF16" s="39">
        <f t="shared" si="4"/>
        <v>6.290133545821662E-2</v>
      </c>
      <c r="BG16" s="39">
        <f t="shared" si="4"/>
        <v>0.22016256155969613</v>
      </c>
      <c r="BH16" s="39">
        <f t="shared" si="4"/>
        <v>7.3160793593010504E-2</v>
      </c>
      <c r="BI16" s="39">
        <f t="shared" si="4"/>
        <v>0.51806734801256382</v>
      </c>
      <c r="BJ16" s="39">
        <f t="shared" si="4"/>
        <v>0.13215539422402145</v>
      </c>
      <c r="BK16" s="39">
        <f t="shared" si="4"/>
        <v>0.15568628636936152</v>
      </c>
      <c r="BL16" s="39">
        <f t="shared" si="4"/>
        <v>0.11229885050388673</v>
      </c>
      <c r="BM16" s="39">
        <f t="shared" si="4"/>
        <v>9.2323429466031129E-2</v>
      </c>
      <c r="BN16" s="39">
        <f t="shared" si="4"/>
        <v>5.2685662763155144E-2</v>
      </c>
      <c r="BO16" s="39">
        <f t="shared" ref="BO16:DZ16" si="5">AVERAGE(BO3:BO14)</f>
        <v>6.1002479513365716E-2</v>
      </c>
      <c r="BP16" s="39">
        <f t="shared" si="5"/>
        <v>0.52695739814598108</v>
      </c>
      <c r="BQ16" s="39">
        <f t="shared" si="5"/>
        <v>0.14870922101684411</v>
      </c>
      <c r="BR16" s="39">
        <f t="shared" si="5"/>
        <v>0.69968836133640178</v>
      </c>
      <c r="BS16" s="39">
        <f t="shared" si="5"/>
        <v>9.9785293262293143E-2</v>
      </c>
      <c r="BT16" s="39">
        <f t="shared" si="5"/>
        <v>0.21039451255219513</v>
      </c>
      <c r="BU16" s="39">
        <f t="shared" si="5"/>
        <v>8.4471786890512199E-2</v>
      </c>
      <c r="BV16" s="39">
        <f t="shared" si="5"/>
        <v>0.2656246015446852</v>
      </c>
      <c r="BW16" s="39">
        <f t="shared" si="5"/>
        <v>6.9725520515920611E-2</v>
      </c>
      <c r="BX16" s="39">
        <f t="shared" si="5"/>
        <v>0.10727897448026126</v>
      </c>
      <c r="BY16" s="39">
        <f t="shared" si="5"/>
        <v>0.24892756276854081</v>
      </c>
      <c r="BZ16" s="39">
        <f t="shared" si="5"/>
        <v>0.16305674998172362</v>
      </c>
      <c r="CA16" s="39">
        <f t="shared" si="5"/>
        <v>8.7287817007263249E-2</v>
      </c>
      <c r="CB16" s="39">
        <f t="shared" si="5"/>
        <v>0.38810426077280796</v>
      </c>
      <c r="CC16" s="39">
        <f t="shared" si="5"/>
        <v>0.56269860859654064</v>
      </c>
      <c r="CD16" s="39">
        <f t="shared" si="5"/>
        <v>0.33434620844573892</v>
      </c>
      <c r="CE16" s="39">
        <f t="shared" si="5"/>
        <v>0.18090517437764567</v>
      </c>
      <c r="CF16" s="39">
        <f t="shared" si="5"/>
        <v>0.10439891769098282</v>
      </c>
      <c r="CG16" s="39">
        <f t="shared" si="5"/>
        <v>0.10047171181557481</v>
      </c>
      <c r="CH16" s="39">
        <f t="shared" si="5"/>
        <v>0.26945585869830518</v>
      </c>
      <c r="CI16" s="39">
        <f t="shared" si="5"/>
        <v>0.22433809484052492</v>
      </c>
      <c r="CJ16" s="39">
        <f t="shared" si="5"/>
        <v>0.32773706100440303</v>
      </c>
      <c r="CK16" s="39">
        <f t="shared" si="5"/>
        <v>0.40835324886543511</v>
      </c>
      <c r="CL16" s="39">
        <f t="shared" si="5"/>
        <v>0.21752196292573422</v>
      </c>
      <c r="CM16" s="39">
        <f t="shared" si="5"/>
        <v>8.557473058117987E-2</v>
      </c>
      <c r="CN16" s="39">
        <f t="shared" si="5"/>
        <v>4.3122642520410627E-2</v>
      </c>
      <c r="CO16" s="39">
        <f t="shared" si="5"/>
        <v>0.18574960418777048</v>
      </c>
      <c r="CP16" s="39">
        <f t="shared" si="5"/>
        <v>9.21014441931471E-2</v>
      </c>
      <c r="CQ16" s="39">
        <f t="shared" si="5"/>
        <v>0.26700825255660993</v>
      </c>
      <c r="CR16" s="39">
        <f t="shared" si="5"/>
        <v>0.23482977538451499</v>
      </c>
      <c r="CS16" s="39">
        <f t="shared" si="5"/>
        <v>0.22454067817351583</v>
      </c>
      <c r="CT16" s="39">
        <f t="shared" si="5"/>
        <v>0.28603765621217253</v>
      </c>
      <c r="CU16" s="39">
        <f t="shared" si="5"/>
        <v>0.173978045491023</v>
      </c>
      <c r="CV16" s="39">
        <f t="shared" si="5"/>
        <v>0.23146132219216228</v>
      </c>
      <c r="CW16" s="39">
        <f t="shared" si="5"/>
        <v>0.13385774315336607</v>
      </c>
      <c r="CX16" s="39">
        <f t="shared" si="5"/>
        <v>0.1864242882716253</v>
      </c>
      <c r="CY16" s="39">
        <f t="shared" si="5"/>
        <v>0.16586403739593683</v>
      </c>
      <c r="CZ16" s="39">
        <f t="shared" si="5"/>
        <v>0.19256217726801284</v>
      </c>
      <c r="DA16" s="39">
        <f t="shared" si="5"/>
        <v>0.23627409913002204</v>
      </c>
      <c r="DB16" s="39">
        <f t="shared" si="5"/>
        <v>0.19919925200348865</v>
      </c>
      <c r="DC16" s="39">
        <f t="shared" si="5"/>
        <v>9.7322543310211784E-2</v>
      </c>
      <c r="DD16" s="39">
        <f t="shared" si="5"/>
        <v>0.10907965254866565</v>
      </c>
      <c r="DE16" s="39">
        <f t="shared" si="5"/>
        <v>0.10604337497518983</v>
      </c>
      <c r="DF16" s="39">
        <f t="shared" si="5"/>
        <v>0.12641584958966637</v>
      </c>
      <c r="DG16" s="39">
        <f t="shared" si="5"/>
        <v>0.13889917940748225</v>
      </c>
      <c r="DH16" s="39">
        <f t="shared" si="5"/>
        <v>0.2125527088479601</v>
      </c>
      <c r="DI16" s="39">
        <f t="shared" si="5"/>
        <v>0.2754003015917092</v>
      </c>
      <c r="DJ16" s="39">
        <f t="shared" si="5"/>
        <v>0.27152050615461293</v>
      </c>
      <c r="DK16" s="39">
        <f t="shared" si="5"/>
        <v>0.1744244207450385</v>
      </c>
      <c r="DL16" s="39">
        <f t="shared" si="5"/>
        <v>0.2427638874450424</v>
      </c>
      <c r="DM16" s="39">
        <f t="shared" si="5"/>
        <v>0.30739306564193875</v>
      </c>
      <c r="DN16" s="39">
        <f t="shared" si="5"/>
        <v>0.25883219129819585</v>
      </c>
      <c r="DO16" s="39">
        <f t="shared" si="5"/>
        <v>0.1529467028548194</v>
      </c>
      <c r="DP16" s="39">
        <f t="shared" si="5"/>
        <v>0.19001931934331392</v>
      </c>
      <c r="DQ16" s="39">
        <f t="shared" si="5"/>
        <v>0.13702464622855501</v>
      </c>
      <c r="DR16" s="39">
        <f t="shared" si="5"/>
        <v>0.17478287128697823</v>
      </c>
      <c r="DS16" s="39">
        <f t="shared" si="5"/>
        <v>0.25996263220102528</v>
      </c>
      <c r="DT16" s="39">
        <f t="shared" si="5"/>
        <v>0.36054668242000248</v>
      </c>
      <c r="DU16" s="39">
        <f t="shared" si="5"/>
        <v>0.28351306077955213</v>
      </c>
      <c r="DV16" s="39">
        <f t="shared" si="5"/>
        <v>0.24601301083378288</v>
      </c>
      <c r="DW16" s="39">
        <f t="shared" si="5"/>
        <v>0.35179379047461762</v>
      </c>
      <c r="DX16" s="39">
        <f t="shared" si="5"/>
        <v>0.13557833420763452</v>
      </c>
      <c r="DY16" s="39">
        <f t="shared" si="5"/>
        <v>0.23059594947305784</v>
      </c>
      <c r="DZ16" s="39">
        <f t="shared" si="5"/>
        <v>0.23422700594511417</v>
      </c>
      <c r="EA16" s="39">
        <f t="shared" ref="EA16:GL16" si="6">AVERAGE(EA3:EA14)</f>
        <v>0.17490032805608713</v>
      </c>
      <c r="EB16" s="39">
        <f t="shared" si="6"/>
        <v>0.14867496444489059</v>
      </c>
      <c r="EC16" s="39">
        <f t="shared" si="6"/>
        <v>0.14043687989050321</v>
      </c>
      <c r="ED16" s="39">
        <f t="shared" si="6"/>
        <v>0.1432654211059245</v>
      </c>
      <c r="EE16" s="39">
        <f t="shared" si="6"/>
        <v>0.42096416733692266</v>
      </c>
      <c r="EF16" s="39">
        <f t="shared" si="6"/>
        <v>0.48890051631139309</v>
      </c>
      <c r="EG16" s="39">
        <f t="shared" si="6"/>
        <v>0.24362050976518354</v>
      </c>
      <c r="EH16" s="39">
        <f t="shared" si="6"/>
        <v>0.14471758835484907</v>
      </c>
      <c r="EI16" s="39">
        <f t="shared" si="6"/>
        <v>0.13293852638054179</v>
      </c>
      <c r="EJ16" s="39">
        <f t="shared" si="6"/>
        <v>0.3906233630796776</v>
      </c>
      <c r="EK16" s="39">
        <f t="shared" si="6"/>
        <v>0.46854609981645329</v>
      </c>
      <c r="EL16" s="39">
        <f t="shared" si="6"/>
        <v>0.44630013480333647</v>
      </c>
      <c r="EM16" s="39">
        <f t="shared" si="6"/>
        <v>0.21931910435160792</v>
      </c>
      <c r="EN16" s="39">
        <f t="shared" si="6"/>
        <v>0.19470703425603744</v>
      </c>
      <c r="EO16" s="39">
        <f t="shared" si="6"/>
        <v>0.12110200158403224</v>
      </c>
      <c r="EP16" s="39">
        <f t="shared" si="6"/>
        <v>0.24386684540723544</v>
      </c>
      <c r="EQ16" s="39">
        <f t="shared" si="6"/>
        <v>0.30606403998737836</v>
      </c>
      <c r="ER16" s="39">
        <f t="shared" si="6"/>
        <v>0.13778752950955286</v>
      </c>
      <c r="ES16" s="39">
        <f t="shared" si="6"/>
        <v>0.1406795149171447</v>
      </c>
      <c r="ET16" s="39">
        <f t="shared" si="6"/>
        <v>0.29551047400222308</v>
      </c>
      <c r="EU16" s="39">
        <f t="shared" si="6"/>
        <v>0.17442137614512651</v>
      </c>
      <c r="EV16" s="39">
        <f t="shared" si="6"/>
        <v>0.19455893807200716</v>
      </c>
      <c r="EW16" s="39">
        <f t="shared" si="6"/>
        <v>0.19672701630535208</v>
      </c>
      <c r="EX16" s="39">
        <f t="shared" si="6"/>
        <v>0.15273278370889401</v>
      </c>
      <c r="EY16" s="39">
        <f t="shared" si="6"/>
        <v>0.14680888251277402</v>
      </c>
      <c r="EZ16" s="39">
        <f t="shared" si="6"/>
        <v>0.22965962565642351</v>
      </c>
      <c r="FA16" s="39">
        <f t="shared" si="6"/>
        <v>0.36431503373184176</v>
      </c>
      <c r="FB16" s="39">
        <f t="shared" si="6"/>
        <v>0.15100755417348602</v>
      </c>
      <c r="FC16" s="39">
        <f t="shared" si="6"/>
        <v>0.35200301854631766</v>
      </c>
      <c r="FD16" s="39">
        <f t="shared" si="6"/>
        <v>0.1551139842069286</v>
      </c>
      <c r="FE16" s="39">
        <f t="shared" si="6"/>
        <v>0.21198563975865006</v>
      </c>
      <c r="FF16" s="39">
        <f t="shared" si="6"/>
        <v>0.13157110301273386</v>
      </c>
      <c r="FG16" s="39">
        <f t="shared" si="6"/>
        <v>0.13817585775184635</v>
      </c>
      <c r="FH16" s="39">
        <f t="shared" si="6"/>
        <v>0.19449210919517992</v>
      </c>
      <c r="FI16" s="39">
        <f t="shared" si="6"/>
        <v>0.14680097200750514</v>
      </c>
      <c r="FJ16" s="39">
        <f t="shared" si="6"/>
        <v>0.20104826610563756</v>
      </c>
      <c r="FK16" s="39">
        <f t="shared" si="6"/>
        <v>0.1622532170128595</v>
      </c>
      <c r="FL16" s="39">
        <f t="shared" si="6"/>
        <v>0.20634417971218391</v>
      </c>
      <c r="FM16" s="39">
        <f t="shared" si="6"/>
        <v>0.12401850657934821</v>
      </c>
      <c r="FN16" s="39">
        <f t="shared" si="6"/>
        <v>0.30372840263203116</v>
      </c>
      <c r="FO16" s="39">
        <f t="shared" si="6"/>
        <v>0.15766748109950282</v>
      </c>
      <c r="FP16" s="39">
        <f t="shared" si="6"/>
        <v>0.31751733902776402</v>
      </c>
      <c r="FQ16" s="39">
        <f t="shared" si="6"/>
        <v>0.46990428950895274</v>
      </c>
      <c r="FR16" s="39">
        <f t="shared" si="6"/>
        <v>0.56472058047976248</v>
      </c>
      <c r="FS16" s="39">
        <f t="shared" si="6"/>
        <v>0.6302117868390521</v>
      </c>
      <c r="FT16" s="39">
        <f t="shared" si="6"/>
        <v>7.9619312237960829E-2</v>
      </c>
      <c r="FU16" s="39">
        <f t="shared" si="6"/>
        <v>7.0588376408360909E-2</v>
      </c>
      <c r="FV16" s="39">
        <f t="shared" si="6"/>
        <v>6.8112815086464495E-2</v>
      </c>
      <c r="FW16" s="39">
        <f t="shared" si="6"/>
        <v>7.1905380320319942E-2</v>
      </c>
      <c r="FX16" s="39">
        <f t="shared" si="6"/>
        <v>6.842125830701716E-2</v>
      </c>
      <c r="FY16" s="39">
        <f t="shared" si="6"/>
        <v>6.7822491723510001E-2</v>
      </c>
      <c r="FZ16" s="39">
        <f t="shared" si="6"/>
        <v>6.7636140358081298E-2</v>
      </c>
      <c r="GA16" s="39">
        <f t="shared" si="6"/>
        <v>7.3575174882472907E-2</v>
      </c>
      <c r="GB16" s="39">
        <f t="shared" si="6"/>
        <v>6.3867130135031494E-2</v>
      </c>
      <c r="GC16" s="39">
        <f t="shared" si="6"/>
        <v>0.19800456620073292</v>
      </c>
      <c r="GD16" s="39">
        <f t="shared" si="6"/>
        <v>0.37211111843035716</v>
      </c>
      <c r="GE16" s="39">
        <f t="shared" si="6"/>
        <v>0.2523468785542658</v>
      </c>
      <c r="GF16" s="39">
        <f t="shared" si="6"/>
        <v>0.26123580785014328</v>
      </c>
      <c r="GG16" s="39">
        <f t="shared" si="6"/>
        <v>0.21059642566991074</v>
      </c>
      <c r="GH16" s="39">
        <f t="shared" si="6"/>
        <v>0.88821996526660918</v>
      </c>
      <c r="GI16" s="39">
        <f t="shared" si="6"/>
        <v>0.16015440398502334</v>
      </c>
      <c r="GJ16" s="39">
        <f t="shared" si="6"/>
        <v>7.2979783173798857E-2</v>
      </c>
      <c r="GK16" s="39">
        <f t="shared" si="6"/>
        <v>0.62514669542966594</v>
      </c>
      <c r="GL16" s="39">
        <f t="shared" si="6"/>
        <v>7.0920557128688874E-2</v>
      </c>
      <c r="GM16" s="39">
        <f t="shared" ref="GM16:IX16" si="7">AVERAGE(GM3:GM14)</f>
        <v>6.431373015926177E-2</v>
      </c>
      <c r="GN16" s="39">
        <f t="shared" si="7"/>
        <v>7.4727340033097958E-2</v>
      </c>
      <c r="GO16" s="39">
        <f t="shared" si="7"/>
        <v>8.9066656271101177E-2</v>
      </c>
      <c r="GP16" s="39">
        <f t="shared" si="7"/>
        <v>8.0494097937407832E-2</v>
      </c>
      <c r="GQ16" s="39">
        <f t="shared" si="7"/>
        <v>8.0472295150038828E-2</v>
      </c>
      <c r="GR16" s="39">
        <f t="shared" si="7"/>
        <v>7.2133233765822466E-2</v>
      </c>
      <c r="GS16" s="39">
        <f t="shared" si="7"/>
        <v>6.9752326660589878E-2</v>
      </c>
      <c r="GT16" s="39">
        <f t="shared" si="7"/>
        <v>0.29429575557906362</v>
      </c>
      <c r="GU16" s="39">
        <f t="shared" si="7"/>
        <v>7.6725631709316552E-2</v>
      </c>
      <c r="GV16" s="39">
        <f t="shared" si="7"/>
        <v>7.6378097790160832E-2</v>
      </c>
      <c r="GW16" s="39">
        <f t="shared" si="7"/>
        <v>6.549867030320275E-2</v>
      </c>
      <c r="GX16" s="39">
        <f t="shared" si="7"/>
        <v>6.5942214859596116E-2</v>
      </c>
      <c r="GY16" s="39">
        <f t="shared" si="7"/>
        <v>7.125680823185758E-2</v>
      </c>
      <c r="GZ16" s="39">
        <f t="shared" si="7"/>
        <v>0.10821525173900794</v>
      </c>
      <c r="HA16" s="39">
        <f t="shared" si="7"/>
        <v>6.1160220016669896E-2</v>
      </c>
      <c r="HB16" s="39">
        <f t="shared" si="7"/>
        <v>0.29798551089658526</v>
      </c>
      <c r="HC16" s="39">
        <f t="shared" si="7"/>
        <v>6.8869525778941537E-2</v>
      </c>
      <c r="HD16" s="39">
        <f t="shared" si="7"/>
        <v>6.6442326195846238E-2</v>
      </c>
      <c r="HE16" s="39">
        <f t="shared" si="7"/>
        <v>6.9439421914022137E-2</v>
      </c>
      <c r="HF16" s="39">
        <f t="shared" si="7"/>
        <v>6.5910975563806165E-2</v>
      </c>
      <c r="HG16" s="39">
        <f t="shared" si="7"/>
        <v>0.11197297571639632</v>
      </c>
      <c r="HH16" s="39">
        <f t="shared" si="7"/>
        <v>0.10116117935301382</v>
      </c>
      <c r="HI16" s="39">
        <f t="shared" si="7"/>
        <v>6.3653047581413741E-2</v>
      </c>
      <c r="HJ16" s="39">
        <f t="shared" si="7"/>
        <v>7.4003959080202589E-2</v>
      </c>
      <c r="HK16" s="39">
        <f t="shared" si="7"/>
        <v>6.6746980728063232E-2</v>
      </c>
      <c r="HL16" s="39">
        <f t="shared" si="7"/>
        <v>8.3400891518810541E-2</v>
      </c>
      <c r="HM16" s="39">
        <f t="shared" si="7"/>
        <v>8.978641331514553E-2</v>
      </c>
      <c r="HN16" s="39">
        <f t="shared" si="7"/>
        <v>8.5587014487781943E-2</v>
      </c>
      <c r="HO16" s="39">
        <f t="shared" si="7"/>
        <v>8.1545036821070935E-2</v>
      </c>
      <c r="HP16" s="39">
        <f t="shared" si="7"/>
        <v>7.4418180706435466E-2</v>
      </c>
      <c r="HQ16" s="39">
        <f t="shared" si="7"/>
        <v>0.10766964341624596</v>
      </c>
      <c r="HR16" s="39">
        <f t="shared" si="7"/>
        <v>0.11237680510551155</v>
      </c>
      <c r="HS16" s="39">
        <f t="shared" si="7"/>
        <v>0.45825117540214383</v>
      </c>
      <c r="HT16" s="39">
        <f t="shared" si="7"/>
        <v>0.14441098210395006</v>
      </c>
      <c r="HU16" s="39">
        <f t="shared" si="7"/>
        <v>9.7159292141246759E-2</v>
      </c>
      <c r="HV16" s="39">
        <f t="shared" si="7"/>
        <v>9.4426829307543245E-2</v>
      </c>
      <c r="HW16" s="39">
        <f t="shared" si="7"/>
        <v>7.3130249067381844E-2</v>
      </c>
      <c r="HX16" s="39">
        <f t="shared" si="7"/>
        <v>7.0090989912298909E-2</v>
      </c>
      <c r="HY16" s="39">
        <f t="shared" si="7"/>
        <v>6.5468155872253506E-2</v>
      </c>
      <c r="HZ16" s="39">
        <f t="shared" si="7"/>
        <v>7.7480859414087055E-2</v>
      </c>
      <c r="IA16" s="39">
        <f t="shared" si="7"/>
        <v>0.13176252859598928</v>
      </c>
      <c r="IB16" s="39">
        <f t="shared" si="7"/>
        <v>7.625977078042466E-2</v>
      </c>
      <c r="IC16" s="39">
        <f t="shared" si="7"/>
        <v>6.1428401226447681E-2</v>
      </c>
      <c r="ID16" s="39">
        <f t="shared" si="7"/>
        <v>6.4300707404290225E-2</v>
      </c>
      <c r="IE16" s="39">
        <f t="shared" si="7"/>
        <v>6.5270182290314976E-2</v>
      </c>
      <c r="IF16" s="39">
        <f t="shared" si="7"/>
        <v>6.6956602821199404E-2</v>
      </c>
      <c r="IG16" s="39">
        <f t="shared" si="7"/>
        <v>8.375241592955858E-2</v>
      </c>
      <c r="IH16" s="39">
        <f t="shared" si="7"/>
        <v>0.43348864230076051</v>
      </c>
      <c r="II16" s="39">
        <f t="shared" si="7"/>
        <v>0.1372278300116995</v>
      </c>
      <c r="IJ16" s="39">
        <f t="shared" si="7"/>
        <v>8.8518795620623161E-2</v>
      </c>
      <c r="IK16" s="39">
        <f t="shared" si="7"/>
        <v>6.3705882975829478E-2</v>
      </c>
      <c r="IL16" s="39">
        <f t="shared" si="7"/>
        <v>6.9519301408813489E-2</v>
      </c>
      <c r="IM16" s="39">
        <f t="shared" si="7"/>
        <v>6.9363716240153264E-2</v>
      </c>
      <c r="IN16" s="39">
        <f t="shared" si="7"/>
        <v>8.76217886730567E-2</v>
      </c>
      <c r="IO16" s="39">
        <f t="shared" si="7"/>
        <v>8.8902729858781962E-2</v>
      </c>
      <c r="IP16" s="39">
        <f t="shared" si="7"/>
        <v>0.1419661247533727</v>
      </c>
      <c r="IQ16" s="39">
        <f t="shared" si="7"/>
        <v>7.3086550140845724E-2</v>
      </c>
      <c r="IR16" s="39">
        <f t="shared" si="7"/>
        <v>6.5051115859175376E-2</v>
      </c>
      <c r="IS16" s="39">
        <f t="shared" si="7"/>
        <v>6.8722224601856119E-2</v>
      </c>
      <c r="IT16" s="39">
        <f t="shared" si="7"/>
        <v>0.11794510937003332</v>
      </c>
      <c r="IU16" s="39">
        <f t="shared" si="7"/>
        <v>8.401090450949035E-2</v>
      </c>
      <c r="IV16" s="39">
        <f t="shared" si="7"/>
        <v>8.9108544898899814E-2</v>
      </c>
      <c r="IW16" s="39">
        <f t="shared" si="7"/>
        <v>9.6144744897570147E-2</v>
      </c>
      <c r="IX16" s="39">
        <f t="shared" si="7"/>
        <v>5.8904892240169725E-2</v>
      </c>
      <c r="IY16" s="39">
        <f t="shared" ref="IY16:LJ16" si="8">AVERAGE(IY3:IY14)</f>
        <v>0.14462274696324387</v>
      </c>
      <c r="IZ16" s="39">
        <f t="shared" si="8"/>
        <v>0.14549985213072472</v>
      </c>
      <c r="JA16" s="39">
        <f t="shared" si="8"/>
        <v>0.10401551690468669</v>
      </c>
      <c r="JB16" s="39">
        <f t="shared" si="8"/>
        <v>8.0979365393596639E-2</v>
      </c>
      <c r="JC16" s="39">
        <f t="shared" si="8"/>
        <v>0.23871511850732974</v>
      </c>
      <c r="JD16" s="39">
        <f t="shared" si="8"/>
        <v>0.11951015238413108</v>
      </c>
      <c r="JE16" s="39">
        <f t="shared" si="8"/>
        <v>0.13892926500110026</v>
      </c>
      <c r="JF16" s="39">
        <f t="shared" si="8"/>
        <v>0.24163879649462341</v>
      </c>
      <c r="JG16" s="39">
        <f t="shared" si="8"/>
        <v>0.19916275087291066</v>
      </c>
      <c r="JH16" s="39">
        <f t="shared" si="8"/>
        <v>0.17651445983171341</v>
      </c>
      <c r="JI16" s="39">
        <f t="shared" si="8"/>
        <v>0.13653000932502354</v>
      </c>
      <c r="JJ16" s="39">
        <f t="shared" si="8"/>
        <v>0.43587725542700984</v>
      </c>
      <c r="JK16" s="39">
        <f t="shared" si="8"/>
        <v>0.31054376300167114</v>
      </c>
      <c r="JL16" s="39">
        <f t="shared" si="8"/>
        <v>0.15976524665501277</v>
      </c>
      <c r="JM16" s="39">
        <f t="shared" si="8"/>
        <v>0.28333946386431758</v>
      </c>
      <c r="JN16" s="39">
        <f t="shared" si="8"/>
        <v>0.16592593269597974</v>
      </c>
      <c r="JO16" s="39">
        <f t="shared" si="8"/>
        <v>0.33553396121103612</v>
      </c>
      <c r="JP16" s="39">
        <f t="shared" si="8"/>
        <v>0.25698313095602116</v>
      </c>
      <c r="JQ16" s="39">
        <f t="shared" si="8"/>
        <v>0.24354278656111406</v>
      </c>
      <c r="JR16" s="39">
        <f t="shared" si="8"/>
        <v>0.21288643104407914</v>
      </c>
      <c r="JS16" s="39">
        <f t="shared" si="8"/>
        <v>0.24095666971586358</v>
      </c>
      <c r="JT16" s="39">
        <f t="shared" si="8"/>
        <v>0.21618862114769757</v>
      </c>
      <c r="JU16" s="39">
        <f t="shared" si="8"/>
        <v>9.1128954366097595E-2</v>
      </c>
      <c r="JV16" s="39">
        <f t="shared" si="8"/>
        <v>0.14299478427917106</v>
      </c>
      <c r="JW16" s="39">
        <f t="shared" si="8"/>
        <v>0.19356301958698741</v>
      </c>
      <c r="JX16" s="39">
        <f t="shared" si="8"/>
        <v>0.12543489696204155</v>
      </c>
      <c r="JY16" s="39">
        <f t="shared" si="8"/>
        <v>0.10270014852303344</v>
      </c>
      <c r="JZ16" s="39">
        <f t="shared" si="8"/>
        <v>8.8871908160432722E-2</v>
      </c>
      <c r="KA16" s="39">
        <f t="shared" si="8"/>
        <v>0.10160134219725842</v>
      </c>
      <c r="KB16" s="39">
        <f t="shared" si="8"/>
        <v>0.10061040620402438</v>
      </c>
      <c r="KC16" s="39">
        <f t="shared" si="8"/>
        <v>0.22510738919270015</v>
      </c>
      <c r="KD16" s="39">
        <f t="shared" si="8"/>
        <v>0.21671343759544806</v>
      </c>
      <c r="KE16" s="39">
        <f t="shared" si="8"/>
        <v>0.2138730422158712</v>
      </c>
      <c r="KF16" s="39">
        <f t="shared" si="8"/>
        <v>0.30246453758339942</v>
      </c>
      <c r="KG16" s="39">
        <f t="shared" si="8"/>
        <v>0.18337997256700556</v>
      </c>
      <c r="KH16" s="39">
        <f t="shared" si="8"/>
        <v>0.1594992411792516</v>
      </c>
      <c r="KI16" s="39">
        <f t="shared" si="8"/>
        <v>0.18995903004397793</v>
      </c>
      <c r="KJ16" s="39">
        <f t="shared" si="8"/>
        <v>0.15237145937739693</v>
      </c>
      <c r="KK16" s="39">
        <f t="shared" si="8"/>
        <v>0.8088594041740903</v>
      </c>
      <c r="KL16" s="39">
        <f t="shared" si="8"/>
        <v>0.13756040057751959</v>
      </c>
      <c r="KM16" s="39">
        <f t="shared" si="8"/>
        <v>9.2032061398288442E-2</v>
      </c>
      <c r="KN16" s="39">
        <f t="shared" si="8"/>
        <v>8.0602304126220076E-2</v>
      </c>
      <c r="KO16" s="39">
        <f t="shared" si="8"/>
        <v>9.8637030766838663E-2</v>
      </c>
      <c r="KP16" s="39">
        <f t="shared" si="8"/>
        <v>6.5782582562293843E-2</v>
      </c>
      <c r="KQ16" s="39">
        <f t="shared" si="8"/>
        <v>8.934224782613287E-2</v>
      </c>
      <c r="KR16" s="39">
        <f t="shared" si="8"/>
        <v>1.4428681292616166</v>
      </c>
      <c r="KS16" s="39">
        <f t="shared" si="8"/>
        <v>0.17415749446832618</v>
      </c>
      <c r="KT16" s="39">
        <f t="shared" si="8"/>
        <v>0.1903263684534296</v>
      </c>
      <c r="KU16" s="39">
        <f t="shared" si="8"/>
        <v>7.4901790126029252E-2</v>
      </c>
      <c r="KV16" s="39">
        <f t="shared" si="8"/>
        <v>7.561590641944288E-2</v>
      </c>
      <c r="KW16" s="39">
        <f t="shared" si="8"/>
        <v>7.7561681243159555E-2</v>
      </c>
      <c r="KX16" s="39">
        <f t="shared" si="8"/>
        <v>8.580966802707217E-2</v>
      </c>
      <c r="KY16" s="39">
        <f t="shared" si="8"/>
        <v>8.9008266850663029E-2</v>
      </c>
      <c r="KZ16" s="39">
        <f t="shared" si="8"/>
        <v>7.3191707234700601E-2</v>
      </c>
      <c r="LA16" s="39">
        <f t="shared" si="8"/>
        <v>6.6574063693625313E-2</v>
      </c>
      <c r="LB16" s="39">
        <f t="shared" si="8"/>
        <v>7.1844657536737203E-2</v>
      </c>
      <c r="LC16" s="39">
        <f t="shared" si="8"/>
        <v>7.0970034763708931E-2</v>
      </c>
      <c r="LD16" s="39">
        <f t="shared" si="8"/>
        <v>0.14285036152461744</v>
      </c>
      <c r="LE16" s="39">
        <f t="shared" si="8"/>
        <v>0.56195769465220713</v>
      </c>
      <c r="LF16" s="39">
        <f t="shared" si="8"/>
        <v>7.5509625353719287E-2</v>
      </c>
      <c r="LG16" s="39">
        <f t="shared" si="8"/>
        <v>7.8568997027063922E-2</v>
      </c>
      <c r="LH16" s="39">
        <f t="shared" si="8"/>
        <v>0.11784873604823758</v>
      </c>
      <c r="LI16" s="39">
        <f t="shared" si="8"/>
        <v>0.13114043230419348</v>
      </c>
      <c r="LJ16" s="39">
        <f t="shared" si="8"/>
        <v>5.0417539568812487E-2</v>
      </c>
      <c r="LK16" s="39">
        <f t="shared" ref="LK16:NV16" si="9">AVERAGE(LK3:LK14)</f>
        <v>0.2328531057118759</v>
      </c>
      <c r="LL16" s="39">
        <f t="shared" si="9"/>
        <v>0.22087307070641282</v>
      </c>
      <c r="LM16" s="39">
        <f t="shared" si="9"/>
        <v>0.17515591230991948</v>
      </c>
      <c r="LN16" s="39">
        <f t="shared" si="9"/>
        <v>0.15521331432641042</v>
      </c>
      <c r="LO16" s="39">
        <f t="shared" si="9"/>
        <v>0.13924131544540572</v>
      </c>
      <c r="LP16" s="39">
        <f t="shared" si="9"/>
        <v>0.3105181679422081</v>
      </c>
      <c r="LQ16" s="39">
        <f t="shared" si="9"/>
        <v>0.23839841841058407</v>
      </c>
      <c r="LR16" s="39">
        <f t="shared" si="9"/>
        <v>0.20628643425541041</v>
      </c>
      <c r="LS16" s="39">
        <f t="shared" si="9"/>
        <v>0.11946161314339791</v>
      </c>
      <c r="LT16" s="39">
        <f t="shared" si="9"/>
        <v>0.11420968886988729</v>
      </c>
      <c r="LU16" s="39">
        <f t="shared" si="9"/>
        <v>0.12896254443803443</v>
      </c>
      <c r="LV16" s="39">
        <f t="shared" si="9"/>
        <v>0.20859964249313834</v>
      </c>
      <c r="LW16" s="39">
        <f t="shared" si="9"/>
        <v>0.20258125670242877</v>
      </c>
      <c r="LX16" s="39">
        <f t="shared" si="9"/>
        <v>0.25849230585807254</v>
      </c>
      <c r="LY16" s="39">
        <f t="shared" si="9"/>
        <v>0.42714356080113719</v>
      </c>
      <c r="LZ16" s="39">
        <f t="shared" si="9"/>
        <v>0.23979022062498467</v>
      </c>
      <c r="MA16" s="39">
        <f t="shared" si="9"/>
        <v>0.25904285161857715</v>
      </c>
      <c r="MB16" s="39">
        <f t="shared" si="9"/>
        <v>0.37015373592059686</v>
      </c>
      <c r="MC16" s="39">
        <f t="shared" si="9"/>
        <v>0.21739526598317072</v>
      </c>
      <c r="MD16" s="39">
        <f t="shared" si="9"/>
        <v>0.16513022800658506</v>
      </c>
      <c r="ME16" s="39">
        <f t="shared" si="9"/>
        <v>0.13471066854592231</v>
      </c>
      <c r="MF16" s="39">
        <f t="shared" si="9"/>
        <v>0.22845930787189392</v>
      </c>
      <c r="MG16" s="39">
        <f t="shared" si="9"/>
        <v>0.17657075955514992</v>
      </c>
      <c r="MH16" s="39">
        <f t="shared" si="9"/>
        <v>0.19692196035682907</v>
      </c>
      <c r="MI16" s="39">
        <f t="shared" si="9"/>
        <v>0.13439889890535919</v>
      </c>
      <c r="MJ16" s="39">
        <f t="shared" si="9"/>
        <v>0.12244830727689483</v>
      </c>
      <c r="MK16" s="39">
        <f t="shared" si="9"/>
        <v>0.11613366213264625</v>
      </c>
      <c r="ML16" s="39">
        <f t="shared" si="9"/>
        <v>0.15881260862331442</v>
      </c>
      <c r="MM16" s="39">
        <f t="shared" si="9"/>
        <v>0.21185444214464319</v>
      </c>
      <c r="MN16" s="39">
        <f t="shared" si="9"/>
        <v>0.14672874840729619</v>
      </c>
      <c r="MO16" s="39">
        <f t="shared" si="9"/>
        <v>0.14942928691303303</v>
      </c>
      <c r="MP16" s="39">
        <f t="shared" si="9"/>
        <v>0.12125364599054327</v>
      </c>
      <c r="MQ16" s="39">
        <f t="shared" si="9"/>
        <v>0.12090853245864928</v>
      </c>
      <c r="MR16" s="39">
        <f t="shared" si="9"/>
        <v>0.12240539700443111</v>
      </c>
      <c r="MS16" s="39">
        <f t="shared" si="9"/>
        <v>0.13719821911497196</v>
      </c>
      <c r="MT16" s="39">
        <f t="shared" si="9"/>
        <v>0.17831272814092816</v>
      </c>
      <c r="MU16" s="39">
        <f t="shared" si="9"/>
        <v>0.53323575175774807</v>
      </c>
      <c r="MV16" s="39">
        <f t="shared" si="9"/>
        <v>0.18716360691496151</v>
      </c>
      <c r="MW16" s="39">
        <f t="shared" si="9"/>
        <v>0.17832199562681031</v>
      </c>
      <c r="MX16" s="39">
        <f t="shared" si="9"/>
        <v>0.13563192975399646</v>
      </c>
      <c r="MY16" s="39">
        <f t="shared" si="9"/>
        <v>0.12015639258802868</v>
      </c>
      <c r="MZ16" s="39">
        <f t="shared" si="9"/>
        <v>0.11036062814082559</v>
      </c>
      <c r="NA16" s="39">
        <f t="shared" si="9"/>
        <v>0.12746241293035793</v>
      </c>
      <c r="NB16" s="39">
        <f t="shared" si="9"/>
        <v>0.15288459532868592</v>
      </c>
      <c r="NC16" s="39">
        <f t="shared" si="9"/>
        <v>0.12779636002225828</v>
      </c>
      <c r="ND16" s="39">
        <f t="shared" si="9"/>
        <v>0.14603449904779495</v>
      </c>
      <c r="NE16" s="39">
        <f t="shared" si="9"/>
        <v>0.14597325343392201</v>
      </c>
      <c r="NF16" s="39">
        <f t="shared" si="9"/>
        <v>0.32062528064345686</v>
      </c>
      <c r="NG16" s="39">
        <f t="shared" si="9"/>
        <v>0.25065129394824903</v>
      </c>
      <c r="NH16" s="39">
        <f t="shared" si="9"/>
        <v>0.23622220112721706</v>
      </c>
      <c r="NI16" s="39">
        <f t="shared" si="9"/>
        <v>0.21926080990856375</v>
      </c>
      <c r="NJ16" s="39">
        <f t="shared" si="9"/>
        <v>0.21006940520294903</v>
      </c>
      <c r="NK16" s="39">
        <f t="shared" si="9"/>
        <v>0.20817140769484485</v>
      </c>
      <c r="NL16" s="39">
        <f t="shared" si="9"/>
        <v>0.18527985922760226</v>
      </c>
      <c r="NM16" s="39">
        <f t="shared" si="9"/>
        <v>0.12361383150120132</v>
      </c>
      <c r="NN16" s="39">
        <f t="shared" si="9"/>
        <v>0.13208183412635571</v>
      </c>
      <c r="NO16" s="39">
        <f t="shared" si="9"/>
        <v>0.15689464591626459</v>
      </c>
      <c r="NP16" s="39">
        <f t="shared" si="9"/>
        <v>0.14390740825570192</v>
      </c>
      <c r="NQ16" s="39">
        <f t="shared" si="9"/>
        <v>0.11988618189908733</v>
      </c>
      <c r="NR16" s="39">
        <f t="shared" si="9"/>
        <v>0.11623264610981539</v>
      </c>
      <c r="NS16" s="39">
        <f t="shared" si="9"/>
        <v>0.12722569055326347</v>
      </c>
      <c r="NT16" s="39">
        <f t="shared" si="9"/>
        <v>0.13452738411680396</v>
      </c>
      <c r="NU16" s="39">
        <f t="shared" si="9"/>
        <v>0.18449120861422311</v>
      </c>
      <c r="NV16" s="39">
        <f t="shared" si="9"/>
        <v>0.15519478068885975</v>
      </c>
      <c r="NW16" s="39">
        <f t="shared" ref="NW16:QH16" si="10">AVERAGE(NW3:NW14)</f>
        <v>0.25463252954931637</v>
      </c>
      <c r="NX16" s="39">
        <f t="shared" si="10"/>
        <v>0.2824858166491922</v>
      </c>
      <c r="NY16" s="39">
        <f t="shared" si="10"/>
        <v>0.16617055448784737</v>
      </c>
      <c r="NZ16" s="39">
        <f t="shared" si="10"/>
        <v>0.1652093707633191</v>
      </c>
      <c r="OA16" s="39">
        <f t="shared" si="10"/>
        <v>0.2001133737920151</v>
      </c>
      <c r="OB16" s="39">
        <f t="shared" si="10"/>
        <v>0.13227994575156637</v>
      </c>
      <c r="OC16" s="39">
        <f t="shared" si="10"/>
        <v>0.14581294811490086</v>
      </c>
      <c r="OD16" s="39">
        <f t="shared" si="10"/>
        <v>0.17242717302609087</v>
      </c>
      <c r="OE16" s="39">
        <f t="shared" si="10"/>
        <v>0.15041872491352901</v>
      </c>
      <c r="OF16" s="39">
        <f t="shared" si="10"/>
        <v>0.13825362679635275</v>
      </c>
      <c r="OG16" s="39">
        <f t="shared" si="10"/>
        <v>0.22093798959268665</v>
      </c>
      <c r="OH16" s="39">
        <f t="shared" si="10"/>
        <v>0.14691789281802289</v>
      </c>
      <c r="OI16" s="39">
        <f t="shared" si="10"/>
        <v>0.17893346514147809</v>
      </c>
      <c r="OJ16" s="39">
        <f t="shared" si="10"/>
        <v>0.3477689239703165</v>
      </c>
      <c r="OK16" s="39">
        <f t="shared" si="10"/>
        <v>0.26382336315316196</v>
      </c>
      <c r="OL16" s="39">
        <f t="shared" si="10"/>
        <v>0.21535880794124085</v>
      </c>
      <c r="OM16" s="39">
        <f t="shared" si="10"/>
        <v>0.40446174618093661</v>
      </c>
      <c r="ON16" s="39">
        <f t="shared" si="10"/>
        <v>0.21346375115009794</v>
      </c>
      <c r="OO16" s="39">
        <f t="shared" si="10"/>
        <v>0.32768622402734987</v>
      </c>
      <c r="OP16" s="39">
        <f t="shared" si="10"/>
        <v>0.17403315562357849</v>
      </c>
      <c r="OQ16" s="39">
        <f t="shared" si="10"/>
        <v>0.22552488096503595</v>
      </c>
      <c r="OR16" s="39">
        <f t="shared" si="10"/>
        <v>0.27215634393916033</v>
      </c>
      <c r="OS16" s="39">
        <f t="shared" si="10"/>
        <v>0.24448614843565866</v>
      </c>
      <c r="OT16" s="39">
        <f t="shared" si="10"/>
        <v>0.22267401500292258</v>
      </c>
      <c r="OU16" s="39">
        <f t="shared" si="10"/>
        <v>0.25585283150153054</v>
      </c>
      <c r="OV16" s="39">
        <f t="shared" si="10"/>
        <v>0.39050719107718906</v>
      </c>
      <c r="OW16" s="39">
        <f t="shared" si="10"/>
        <v>0.33219446758666732</v>
      </c>
      <c r="OX16" s="39">
        <f t="shared" si="10"/>
        <v>0.60624181369127073</v>
      </c>
      <c r="OY16" s="39">
        <f t="shared" si="10"/>
        <v>0.2099040625900811</v>
      </c>
      <c r="OZ16" s="39">
        <f t="shared" si="10"/>
        <v>0.198198539883887</v>
      </c>
      <c r="PA16" s="39">
        <f t="shared" si="10"/>
        <v>0.15992162873155658</v>
      </c>
      <c r="PB16" s="39">
        <f t="shared" si="10"/>
        <v>0.15174103311610665</v>
      </c>
      <c r="PC16" s="39">
        <f t="shared" si="10"/>
        <v>0.20713308847094927</v>
      </c>
      <c r="PD16" s="39">
        <f t="shared" si="10"/>
        <v>0.14201116041194012</v>
      </c>
      <c r="PE16" s="39">
        <f t="shared" si="10"/>
        <v>0.13027453206990278</v>
      </c>
      <c r="PF16" s="39">
        <f t="shared" si="10"/>
        <v>0.14731546147999408</v>
      </c>
      <c r="PG16" s="39">
        <f t="shared" si="10"/>
        <v>0.17441203293930926</v>
      </c>
      <c r="PH16" s="39">
        <f t="shared" si="10"/>
        <v>0.14793652221846451</v>
      </c>
      <c r="PI16" s="39">
        <f t="shared" si="10"/>
        <v>0.23135318422336229</v>
      </c>
      <c r="PJ16" s="39">
        <f t="shared" si="10"/>
        <v>0.24438208490320945</v>
      </c>
      <c r="PK16" s="39">
        <f t="shared" si="10"/>
        <v>0.21229277794703869</v>
      </c>
      <c r="PL16" s="39">
        <f t="shared" si="10"/>
        <v>0.17448662075692953</v>
      </c>
      <c r="PM16" s="39">
        <f t="shared" si="10"/>
        <v>0.17605258757762474</v>
      </c>
      <c r="PN16" s="39">
        <f t="shared" si="10"/>
        <v>0.1640344672896446</v>
      </c>
      <c r="PO16" s="39">
        <f t="shared" si="10"/>
        <v>0.14287021531366662</v>
      </c>
      <c r="PP16" s="39">
        <f t="shared" si="10"/>
        <v>0.12604063996009343</v>
      </c>
      <c r="PQ16" s="39">
        <f t="shared" si="10"/>
        <v>0.1160297563859346</v>
      </c>
      <c r="PR16" s="39">
        <f t="shared" si="10"/>
        <v>0.11690502589641306</v>
      </c>
      <c r="PS16" s="39">
        <f t="shared" si="10"/>
        <v>0.13381356891739335</v>
      </c>
      <c r="PT16" s="39">
        <f t="shared" si="10"/>
        <v>0.16212882599021117</v>
      </c>
      <c r="PU16" s="39">
        <f t="shared" si="10"/>
        <v>0.1324011242443007</v>
      </c>
      <c r="PV16" s="39">
        <f t="shared" si="10"/>
        <v>0.13313325175573004</v>
      </c>
      <c r="PW16" s="39">
        <f t="shared" si="10"/>
        <v>0.1599322087813658</v>
      </c>
      <c r="PX16" s="39">
        <f t="shared" si="10"/>
        <v>0.12438620318677829</v>
      </c>
      <c r="PY16" s="39">
        <f t="shared" si="10"/>
        <v>0.12178480545147531</v>
      </c>
      <c r="PZ16" s="39">
        <f t="shared" si="10"/>
        <v>0.12213342735119231</v>
      </c>
      <c r="QA16" s="39">
        <f t="shared" si="10"/>
        <v>0.13743170208869671</v>
      </c>
      <c r="QB16" s="39">
        <f t="shared" si="10"/>
        <v>0.1764946851924255</v>
      </c>
      <c r="QC16" s="39">
        <f t="shared" si="10"/>
        <v>0.15992230087158768</v>
      </c>
      <c r="QD16" s="39">
        <f t="shared" si="10"/>
        <v>0.14100191249356961</v>
      </c>
      <c r="QE16" s="39">
        <f t="shared" si="10"/>
        <v>0.12922952265287677</v>
      </c>
      <c r="QF16" s="39">
        <f t="shared" si="10"/>
        <v>0.13250895300191748</v>
      </c>
      <c r="QG16" s="39">
        <f t="shared" si="10"/>
        <v>0.12458999243048362</v>
      </c>
      <c r="QH16" s="39">
        <f t="shared" si="10"/>
        <v>0.13328331431790505</v>
      </c>
      <c r="QI16" s="39">
        <f t="shared" ref="QI16:ST16" si="11">AVERAGE(QI3:QI14)</f>
        <v>0.11952456663349</v>
      </c>
      <c r="QJ16" s="39">
        <f t="shared" si="11"/>
        <v>0.156601686493991</v>
      </c>
      <c r="QK16" s="39">
        <f t="shared" si="11"/>
        <v>0.13634916554070967</v>
      </c>
      <c r="QL16" s="39">
        <f t="shared" si="11"/>
        <v>0.11721695407553427</v>
      </c>
      <c r="QM16" s="39">
        <f t="shared" si="11"/>
        <v>0.177859004801833</v>
      </c>
      <c r="QN16" s="39">
        <f t="shared" si="11"/>
        <v>0.20520262449727908</v>
      </c>
      <c r="QO16" s="39">
        <f t="shared" si="11"/>
        <v>0.15063542608814792</v>
      </c>
      <c r="QP16" s="39">
        <f t="shared" si="11"/>
        <v>0.15050059449739012</v>
      </c>
      <c r="QQ16" s="39">
        <f t="shared" si="11"/>
        <v>0.19001778445895703</v>
      </c>
      <c r="QR16" s="39">
        <f t="shared" si="11"/>
        <v>0.12837448917652097</v>
      </c>
      <c r="QS16" s="39">
        <f t="shared" si="11"/>
        <v>0.11546372715139708</v>
      </c>
      <c r="QT16" s="39">
        <f t="shared" si="11"/>
        <v>0.12761078520871136</v>
      </c>
      <c r="QU16" s="39">
        <f t="shared" si="11"/>
        <v>0.15368142365205559</v>
      </c>
      <c r="QV16" s="39">
        <f t="shared" si="11"/>
        <v>0.12375204930662127</v>
      </c>
      <c r="QW16" s="39">
        <f t="shared" si="11"/>
        <v>0.14002508575157577</v>
      </c>
      <c r="QX16" s="39">
        <f t="shared" si="11"/>
        <v>0.13325955179048213</v>
      </c>
      <c r="QY16" s="39">
        <f t="shared" si="11"/>
        <v>0.12178341495236349</v>
      </c>
      <c r="QZ16" s="39">
        <f t="shared" si="11"/>
        <v>0.11992232963073492</v>
      </c>
      <c r="RA16" s="39">
        <f t="shared" si="11"/>
        <v>0.12511896636366296</v>
      </c>
      <c r="RB16" s="39">
        <f t="shared" si="11"/>
        <v>0.16768651933588352</v>
      </c>
      <c r="RC16" s="39">
        <f t="shared" si="11"/>
        <v>0.12273565449281333</v>
      </c>
      <c r="RD16" s="39">
        <f t="shared" si="11"/>
        <v>0.1866954538935636</v>
      </c>
      <c r="RE16" s="39">
        <f t="shared" si="11"/>
        <v>0.17617779685641063</v>
      </c>
      <c r="RF16" s="39">
        <f t="shared" si="11"/>
        <v>0.16704021486242784</v>
      </c>
      <c r="RG16" s="39">
        <f t="shared" si="11"/>
        <v>0.13126717660615278</v>
      </c>
      <c r="RH16" s="39">
        <f t="shared" si="11"/>
        <v>0.1278040284735546</v>
      </c>
      <c r="RI16" s="39">
        <f t="shared" si="11"/>
        <v>0.13923075242795516</v>
      </c>
      <c r="RJ16" s="39">
        <f t="shared" si="11"/>
        <v>0.1833244260507324</v>
      </c>
      <c r="RK16" s="39">
        <f t="shared" si="11"/>
        <v>0.19756025373658206</v>
      </c>
      <c r="RL16" s="39">
        <f t="shared" si="11"/>
        <v>0.15165196835257536</v>
      </c>
      <c r="RM16" s="39">
        <f t="shared" si="11"/>
        <v>0.13501212593277434</v>
      </c>
      <c r="RN16" s="39">
        <f t="shared" si="11"/>
        <v>0.16910687125409066</v>
      </c>
      <c r="RO16" s="39">
        <f t="shared" si="11"/>
        <v>0.21006726585310531</v>
      </c>
      <c r="RP16" s="39">
        <f t="shared" si="11"/>
        <v>0.14666465307201856</v>
      </c>
      <c r="RQ16" s="39">
        <f t="shared" si="11"/>
        <v>0.12733292080113487</v>
      </c>
      <c r="RR16" s="39">
        <f t="shared" si="11"/>
        <v>0.24207290218761227</v>
      </c>
      <c r="RS16" s="39">
        <f t="shared" si="11"/>
        <v>0.17611984977261172</v>
      </c>
      <c r="RT16" s="39">
        <f t="shared" si="11"/>
        <v>0.11779524542427412</v>
      </c>
      <c r="RU16" s="39">
        <f t="shared" si="11"/>
        <v>0.12344493426688863</v>
      </c>
      <c r="RV16" s="39">
        <f t="shared" si="11"/>
        <v>0.14738390494757939</v>
      </c>
      <c r="RW16" s="39">
        <f t="shared" si="11"/>
        <v>0.19510106003369132</v>
      </c>
      <c r="RX16" s="39">
        <f t="shared" si="11"/>
        <v>0.15794784749971222</v>
      </c>
      <c r="RY16" s="39">
        <f t="shared" si="11"/>
        <v>0.13540816110441209</v>
      </c>
      <c r="RZ16" s="39">
        <f t="shared" si="11"/>
        <v>0.13980895132917864</v>
      </c>
      <c r="SA16" s="39">
        <f t="shared" si="11"/>
        <v>0.18317454385368345</v>
      </c>
      <c r="SB16" s="39">
        <f t="shared" si="11"/>
        <v>0.2816026463009389</v>
      </c>
      <c r="SC16" s="39">
        <f t="shared" si="11"/>
        <v>0.21607150159158639</v>
      </c>
      <c r="SD16" s="39">
        <f t="shared" si="11"/>
        <v>0.1524129317626525</v>
      </c>
      <c r="SE16" s="39">
        <f t="shared" si="11"/>
        <v>0.15827478548472051</v>
      </c>
      <c r="SF16" s="39">
        <f t="shared" si="11"/>
        <v>0.2857040562739544</v>
      </c>
      <c r="SG16" s="39">
        <f t="shared" si="11"/>
        <v>0.19844514718031891</v>
      </c>
      <c r="SH16" s="39">
        <f t="shared" si="11"/>
        <v>0.17721246363991391</v>
      </c>
      <c r="SI16" s="39">
        <f t="shared" si="11"/>
        <v>0.19270379322562792</v>
      </c>
      <c r="SJ16" s="39">
        <f t="shared" si="11"/>
        <v>0.20402104293044865</v>
      </c>
      <c r="SK16" s="39">
        <f t="shared" si="11"/>
        <v>0.22931994520889631</v>
      </c>
      <c r="SL16" s="39">
        <f t="shared" si="11"/>
        <v>0.17274418629999697</v>
      </c>
      <c r="SM16" s="39">
        <f t="shared" si="11"/>
        <v>0.16176339368401157</v>
      </c>
      <c r="SN16" s="39">
        <f t="shared" si="11"/>
        <v>0.1973124463418201</v>
      </c>
      <c r="SO16" s="39">
        <f t="shared" si="11"/>
        <v>0.23504045125019077</v>
      </c>
      <c r="SP16" s="39">
        <f t="shared" si="11"/>
        <v>0.20672871764838172</v>
      </c>
      <c r="SQ16" s="39">
        <f t="shared" si="11"/>
        <v>0.15270919996577306</v>
      </c>
      <c r="SR16" s="39">
        <f t="shared" si="11"/>
        <v>0.13341592152848414</v>
      </c>
      <c r="SS16" s="39">
        <f t="shared" si="11"/>
        <v>0.21979791941696425</v>
      </c>
      <c r="ST16" s="39">
        <f t="shared" si="11"/>
        <v>0.31315913723851024</v>
      </c>
      <c r="SU16" s="39">
        <f t="shared" ref="SU16:UP16" si="12">AVERAGE(SU3:SU14)</f>
        <v>0.26555230750433617</v>
      </c>
      <c r="SV16" s="39">
        <f t="shared" si="12"/>
        <v>0.19775112339673498</v>
      </c>
      <c r="SW16" s="39">
        <f t="shared" si="12"/>
        <v>0.15228851487655479</v>
      </c>
      <c r="SX16" s="39">
        <f t="shared" si="12"/>
        <v>0.20634003545389332</v>
      </c>
      <c r="SY16" s="39">
        <f t="shared" si="12"/>
        <v>0.20321854010708373</v>
      </c>
      <c r="SZ16" s="39">
        <f t="shared" si="12"/>
        <v>0.13521208310393149</v>
      </c>
      <c r="TA16" s="39">
        <f t="shared" si="12"/>
        <v>0.13445962700557409</v>
      </c>
      <c r="TB16" s="39">
        <f t="shared" si="12"/>
        <v>0.18310668335284994</v>
      </c>
      <c r="TC16" s="39">
        <f t="shared" si="12"/>
        <v>0.15610294358531851</v>
      </c>
      <c r="TD16" s="39">
        <f t="shared" si="12"/>
        <v>0.22515018372305542</v>
      </c>
      <c r="TE16" s="39">
        <f t="shared" si="12"/>
        <v>0.26883556813722659</v>
      </c>
      <c r="TF16" s="39">
        <f t="shared" si="12"/>
        <v>0.18810505930721741</v>
      </c>
      <c r="TG16" s="39">
        <f t="shared" si="12"/>
        <v>0.14358708612203236</v>
      </c>
      <c r="TH16" s="39">
        <f t="shared" si="12"/>
        <v>0.14381028626748082</v>
      </c>
      <c r="TI16" s="39">
        <f t="shared" si="12"/>
        <v>0.1924328815611844</v>
      </c>
      <c r="TJ16" s="39">
        <f t="shared" si="12"/>
        <v>0.192920704107819</v>
      </c>
      <c r="TK16" s="39">
        <f t="shared" si="12"/>
        <v>0.14474391692200742</v>
      </c>
      <c r="TL16" s="39">
        <f t="shared" si="12"/>
        <v>0.11893611489444027</v>
      </c>
      <c r="TM16" s="39">
        <f t="shared" si="12"/>
        <v>0.12791398094981851</v>
      </c>
      <c r="TN16" s="39">
        <f t="shared" si="12"/>
        <v>0.15423869381133332</v>
      </c>
      <c r="TO16" s="39">
        <f t="shared" si="12"/>
        <v>0.2982733254610942</v>
      </c>
      <c r="TP16" s="39">
        <f t="shared" si="12"/>
        <v>0.12943370268518459</v>
      </c>
      <c r="TQ16" s="39">
        <f t="shared" si="12"/>
        <v>0.1252854628272885</v>
      </c>
      <c r="TR16" s="39">
        <f t="shared" si="12"/>
        <v>0.14611811407827582</v>
      </c>
      <c r="TS16" s="39">
        <f t="shared" si="12"/>
        <v>0.24732721581087971</v>
      </c>
      <c r="TT16" s="39">
        <f t="shared" si="12"/>
        <v>0.18788001481854535</v>
      </c>
      <c r="TU16" s="39">
        <f t="shared" si="12"/>
        <v>0.16171279084540316</v>
      </c>
      <c r="TV16" s="39">
        <f t="shared" si="12"/>
        <v>0.1709703534981496</v>
      </c>
      <c r="TW16" s="39">
        <f t="shared" si="12"/>
        <v>0.15134752345524319</v>
      </c>
      <c r="TX16" s="39">
        <f t="shared" si="12"/>
        <v>0.14816471492122887</v>
      </c>
      <c r="TY16" s="39">
        <f t="shared" si="12"/>
        <v>0.38297290355638158</v>
      </c>
      <c r="TZ16" s="39">
        <f t="shared" si="12"/>
        <v>0.29142332040865909</v>
      </c>
      <c r="UA16" s="39">
        <f t="shared" si="12"/>
        <v>0.40513460939068424</v>
      </c>
      <c r="UB16" s="39">
        <f t="shared" si="12"/>
        <v>0.31812781589106315</v>
      </c>
      <c r="UC16" s="39">
        <f t="shared" si="12"/>
        <v>0.24540181023005248</v>
      </c>
      <c r="UD16" s="39">
        <f t="shared" si="12"/>
        <v>0.28683537272918624</v>
      </c>
      <c r="UE16" s="39">
        <f t="shared" si="12"/>
        <v>0.20646296734928504</v>
      </c>
      <c r="UF16" s="39">
        <f t="shared" si="12"/>
        <v>0.16047378320189884</v>
      </c>
      <c r="UG16" s="39">
        <f t="shared" si="12"/>
        <v>0.13540936624012825</v>
      </c>
      <c r="UH16" s="39">
        <f t="shared" si="12"/>
        <v>0.12003565765053291</v>
      </c>
      <c r="UI16" s="39">
        <f t="shared" si="12"/>
        <v>0.13326186098985857</v>
      </c>
      <c r="UJ16" s="39">
        <f t="shared" si="12"/>
        <v>0.17696067093199652</v>
      </c>
      <c r="UK16" s="39">
        <f t="shared" si="12"/>
        <v>0.13402214447412705</v>
      </c>
      <c r="UL16" s="39">
        <f t="shared" si="12"/>
        <v>0.13140132352821685</v>
      </c>
      <c r="UM16" s="39">
        <f t="shared" si="12"/>
        <v>0.12981282760164675</v>
      </c>
      <c r="UN16" s="39">
        <f t="shared" si="12"/>
        <v>0.12803203588976969</v>
      </c>
      <c r="UO16" s="39">
        <f t="shared" si="12"/>
        <v>0.17384774429042157</v>
      </c>
      <c r="UP16" s="39">
        <f t="shared" si="12"/>
        <v>0.20271434571017399</v>
      </c>
      <c r="UQ16" s="39"/>
      <c r="UR16" s="39">
        <f>AVERAGE(B3:UP14)</f>
        <v>0.18455097974791818</v>
      </c>
      <c r="US16" s="39">
        <f>MEDIAN(B3:UP14)</f>
        <v>0.143415211188583</v>
      </c>
      <c r="UU16" s="1">
        <f t="shared" ref="UU16:UU17" si="13">COUNTIF(B16:UP16,"&lt;0.1")</f>
        <v>122</v>
      </c>
      <c r="UV16" s="1">
        <f>COUNTIF(B16:UP16,"&lt;0.25")</f>
        <v>467</v>
      </c>
    </row>
    <row r="17" spans="1:568" x14ac:dyDescent="0.2">
      <c r="A17" s="3" t="s">
        <v>1223</v>
      </c>
      <c r="B17" s="39">
        <f>MEDIAN(B3:B14)</f>
        <v>0.1014041754600335</v>
      </c>
      <c r="C17" s="39">
        <f t="shared" ref="C17:BN17" si="14">MEDIAN(C3:C14)</f>
        <v>5.1805601081790054E-2</v>
      </c>
      <c r="D17" s="39">
        <f t="shared" si="14"/>
        <v>0.13047293632955648</v>
      </c>
      <c r="E17" s="39">
        <f t="shared" si="14"/>
        <v>0.21035657055885598</v>
      </c>
      <c r="F17" s="39">
        <f t="shared" si="14"/>
        <v>0.13158314153346201</v>
      </c>
      <c r="G17" s="39">
        <f t="shared" si="14"/>
        <v>0.41137554603601451</v>
      </c>
      <c r="H17" s="39">
        <f t="shared" si="14"/>
        <v>0.27520341175596053</v>
      </c>
      <c r="I17" s="39">
        <f t="shared" si="14"/>
        <v>0.53012747414825501</v>
      </c>
      <c r="J17" s="39">
        <f t="shared" si="14"/>
        <v>0.19215154003406601</v>
      </c>
      <c r="K17" s="39">
        <f t="shared" si="14"/>
        <v>0.36805348515845998</v>
      </c>
      <c r="L17" s="39">
        <f t="shared" si="14"/>
        <v>0.29227748279418897</v>
      </c>
      <c r="M17" s="39">
        <f t="shared" si="14"/>
        <v>0.28484881294896502</v>
      </c>
      <c r="N17" s="39">
        <f t="shared" si="14"/>
        <v>0.392412543801678</v>
      </c>
      <c r="O17" s="39">
        <f t="shared" si="14"/>
        <v>0.199026432260685</v>
      </c>
      <c r="P17" s="39">
        <f t="shared" si="14"/>
        <v>0.118204315329585</v>
      </c>
      <c r="Q17" s="39">
        <f t="shared" si="14"/>
        <v>0.14835681460196398</v>
      </c>
      <c r="R17" s="39">
        <f t="shared" si="14"/>
        <v>0.2089069242999565</v>
      </c>
      <c r="S17" s="39">
        <f t="shared" si="14"/>
        <v>8.1119650193346854E-2</v>
      </c>
      <c r="T17" s="39">
        <f t="shared" si="14"/>
        <v>0.1320998797077825</v>
      </c>
      <c r="U17" s="39">
        <f t="shared" si="14"/>
        <v>0.10620483069119799</v>
      </c>
      <c r="V17" s="39">
        <f t="shared" si="14"/>
        <v>4.6583616773217595E-2</v>
      </c>
      <c r="W17" s="39">
        <f t="shared" si="14"/>
        <v>4.6149160450646445E-2</v>
      </c>
      <c r="X17" s="39">
        <f t="shared" si="14"/>
        <v>7.5256498683701906E-2</v>
      </c>
      <c r="Y17" s="39">
        <f t="shared" si="14"/>
        <v>0.2131216730461685</v>
      </c>
      <c r="Z17" s="39">
        <f t="shared" si="14"/>
        <v>0.31885173418465151</v>
      </c>
      <c r="AA17" s="39">
        <f t="shared" si="14"/>
        <v>9.8260462112887137E-2</v>
      </c>
      <c r="AB17" s="39">
        <f t="shared" si="14"/>
        <v>7.2896175114758238E-2</v>
      </c>
      <c r="AC17" s="39">
        <f t="shared" si="14"/>
        <v>6.6451822083749196E-2</v>
      </c>
      <c r="AD17" s="39">
        <f t="shared" si="14"/>
        <v>5.7333683502921201E-2</v>
      </c>
      <c r="AE17" s="39">
        <f t="shared" si="14"/>
        <v>5.0711585556163202E-2</v>
      </c>
      <c r="AF17" s="39">
        <f t="shared" si="14"/>
        <v>4.8528290716032346E-2</v>
      </c>
      <c r="AG17" s="39">
        <f t="shared" si="14"/>
        <v>5.1865530875139704E-2</v>
      </c>
      <c r="AH17" s="39">
        <f t="shared" si="14"/>
        <v>5.9943194497458996E-2</v>
      </c>
      <c r="AI17" s="39">
        <f t="shared" si="14"/>
        <v>5.6415185875717547E-2</v>
      </c>
      <c r="AJ17" s="39">
        <f t="shared" si="14"/>
        <v>5.1688184810567195E-2</v>
      </c>
      <c r="AK17" s="39">
        <f t="shared" si="14"/>
        <v>4.4369593262869399E-2</v>
      </c>
      <c r="AL17" s="39">
        <f t="shared" si="14"/>
        <v>6.1375955078601246E-2</v>
      </c>
      <c r="AM17" s="39">
        <f t="shared" si="14"/>
        <v>4.664292715069035E-2</v>
      </c>
      <c r="AN17" s="39">
        <f t="shared" si="14"/>
        <v>5.2678680622338755E-2</v>
      </c>
      <c r="AO17" s="39">
        <f t="shared" si="14"/>
        <v>4.7932434577983754E-2</v>
      </c>
      <c r="AP17" s="39">
        <f t="shared" si="14"/>
        <v>4.6323746723026547E-2</v>
      </c>
      <c r="AQ17" s="39">
        <f t="shared" si="14"/>
        <v>5.012410982098215E-2</v>
      </c>
      <c r="AR17" s="39">
        <f t="shared" si="14"/>
        <v>8.0703754705828662E-2</v>
      </c>
      <c r="AS17" s="39">
        <f t="shared" si="14"/>
        <v>8.0087113288103806E-2</v>
      </c>
      <c r="AT17" s="39">
        <f t="shared" si="14"/>
        <v>6.1789858927410651E-2</v>
      </c>
      <c r="AU17" s="39">
        <f t="shared" si="14"/>
        <v>7.6952481645081852E-2</v>
      </c>
      <c r="AV17" s="39">
        <f t="shared" si="14"/>
        <v>0.24071155698444202</v>
      </c>
      <c r="AW17" s="39">
        <f t="shared" si="14"/>
        <v>0.44125611739130249</v>
      </c>
      <c r="AX17" s="39">
        <f t="shared" si="14"/>
        <v>2.939035861063795</v>
      </c>
      <c r="AY17" s="39">
        <f t="shared" si="14"/>
        <v>0.12354592612365101</v>
      </c>
      <c r="AZ17" s="39">
        <f t="shared" si="14"/>
        <v>0.26853371140105498</v>
      </c>
      <c r="BA17" s="39">
        <f t="shared" si="14"/>
        <v>5.4487587435927604E-2</v>
      </c>
      <c r="BB17" s="39">
        <f t="shared" si="14"/>
        <v>6.4837707370086498E-2</v>
      </c>
      <c r="BC17" s="39">
        <f t="shared" si="14"/>
        <v>0.15526067238500049</v>
      </c>
      <c r="BD17" s="39">
        <f t="shared" si="14"/>
        <v>8.9210468456181302E-2</v>
      </c>
      <c r="BE17" s="39">
        <f t="shared" si="14"/>
        <v>0.16908971871713452</v>
      </c>
      <c r="BF17" s="39">
        <f t="shared" si="14"/>
        <v>5.728467686126195E-2</v>
      </c>
      <c r="BG17" s="39">
        <f t="shared" si="14"/>
        <v>0.22291840547042299</v>
      </c>
      <c r="BH17" s="39">
        <f t="shared" si="14"/>
        <v>6.5061796280940748E-2</v>
      </c>
      <c r="BI17" s="39">
        <f t="shared" si="14"/>
        <v>0.4976431040410535</v>
      </c>
      <c r="BJ17" s="39">
        <f t="shared" si="14"/>
        <v>9.7049797795429202E-2</v>
      </c>
      <c r="BK17" s="39">
        <f t="shared" si="14"/>
        <v>0.13837118202248749</v>
      </c>
      <c r="BL17" s="39">
        <f t="shared" si="14"/>
        <v>0.106243617068159</v>
      </c>
      <c r="BM17" s="39">
        <f t="shared" si="14"/>
        <v>8.8133067437568741E-2</v>
      </c>
      <c r="BN17" s="39">
        <f t="shared" si="14"/>
        <v>5.117409969338995E-2</v>
      </c>
      <c r="BO17" s="39">
        <f t="shared" ref="BO17:DZ17" si="15">MEDIAN(BO3:BO14)</f>
        <v>6.03545045167709E-2</v>
      </c>
      <c r="BP17" s="39">
        <f t="shared" si="15"/>
        <v>0.29853630971091849</v>
      </c>
      <c r="BQ17" s="39">
        <f t="shared" si="15"/>
        <v>0.13822846092084101</v>
      </c>
      <c r="BR17" s="39">
        <f t="shared" si="15"/>
        <v>0.74337863698393947</v>
      </c>
      <c r="BS17" s="39">
        <f t="shared" si="15"/>
        <v>7.6174132150427801E-2</v>
      </c>
      <c r="BT17" s="39">
        <f t="shared" si="15"/>
        <v>9.7101815405950753E-2</v>
      </c>
      <c r="BU17" s="39">
        <f t="shared" si="15"/>
        <v>7.6892524694968004E-2</v>
      </c>
      <c r="BV17" s="39">
        <f t="shared" si="15"/>
        <v>0.19535614811355151</v>
      </c>
      <c r="BW17" s="39">
        <f t="shared" si="15"/>
        <v>5.7311039824280201E-2</v>
      </c>
      <c r="BX17" s="39">
        <f t="shared" si="15"/>
        <v>8.3781950844788705E-2</v>
      </c>
      <c r="BY17" s="39">
        <f t="shared" si="15"/>
        <v>0.13097064211026599</v>
      </c>
      <c r="BZ17" s="39">
        <f t="shared" si="15"/>
        <v>0.1107102683242325</v>
      </c>
      <c r="CA17" s="39">
        <f t="shared" si="15"/>
        <v>7.4962914082824905E-2</v>
      </c>
      <c r="CB17" s="39">
        <f t="shared" si="15"/>
        <v>0.2195734819355955</v>
      </c>
      <c r="CC17" s="39">
        <f t="shared" si="15"/>
        <v>0.369353740852783</v>
      </c>
      <c r="CD17" s="39">
        <f t="shared" si="15"/>
        <v>0.24147815273617002</v>
      </c>
      <c r="CE17" s="39">
        <f t="shared" si="15"/>
        <v>0.17734493920266098</v>
      </c>
      <c r="CF17" s="39">
        <f t="shared" si="15"/>
        <v>9.0410884103028499E-2</v>
      </c>
      <c r="CG17" s="39">
        <f t="shared" si="15"/>
        <v>0.1141312699981045</v>
      </c>
      <c r="CH17" s="39">
        <f t="shared" si="15"/>
        <v>0.17651839748822651</v>
      </c>
      <c r="CI17" s="39">
        <f t="shared" si="15"/>
        <v>0.18654724082795951</v>
      </c>
      <c r="CJ17" s="39">
        <f t="shared" si="15"/>
        <v>0.26489384537656352</v>
      </c>
      <c r="CK17" s="39">
        <f t="shared" si="15"/>
        <v>0.38183129805294247</v>
      </c>
      <c r="CL17" s="39">
        <f t="shared" si="15"/>
        <v>0.24719557573138601</v>
      </c>
      <c r="CM17" s="39">
        <f t="shared" si="15"/>
        <v>8.1211527816238693E-2</v>
      </c>
      <c r="CN17" s="39">
        <f t="shared" si="15"/>
        <v>4.4745303354218752E-2</v>
      </c>
      <c r="CO17" s="39">
        <f t="shared" si="15"/>
        <v>0.162050990233162</v>
      </c>
      <c r="CP17" s="39">
        <f t="shared" si="15"/>
        <v>9.9669957651557034E-2</v>
      </c>
      <c r="CQ17" s="39">
        <f t="shared" si="15"/>
        <v>0.28169695662511701</v>
      </c>
      <c r="CR17" s="39">
        <f t="shared" si="15"/>
        <v>0.18317877141703401</v>
      </c>
      <c r="CS17" s="39">
        <f t="shared" si="15"/>
        <v>0.13821463468793649</v>
      </c>
      <c r="CT17" s="39">
        <f t="shared" si="15"/>
        <v>0.23311401397253301</v>
      </c>
      <c r="CU17" s="39">
        <f t="shared" si="15"/>
        <v>0.1132485966969235</v>
      </c>
      <c r="CV17" s="39">
        <f t="shared" si="15"/>
        <v>0.24663712696860352</v>
      </c>
      <c r="CW17" s="39">
        <f t="shared" si="15"/>
        <v>8.8445688641532905E-2</v>
      </c>
      <c r="CX17" s="39">
        <f t="shared" si="15"/>
        <v>0.153249354804805</v>
      </c>
      <c r="CY17" s="39">
        <f t="shared" si="15"/>
        <v>0.1650281803710725</v>
      </c>
      <c r="CZ17" s="39">
        <f t="shared" si="15"/>
        <v>0.21126242888417202</v>
      </c>
      <c r="DA17" s="39">
        <f t="shared" si="15"/>
        <v>0.233035690206676</v>
      </c>
      <c r="DB17" s="39">
        <f t="shared" si="15"/>
        <v>0.19265801785373299</v>
      </c>
      <c r="DC17" s="39">
        <f t="shared" si="15"/>
        <v>9.1770949639819188E-2</v>
      </c>
      <c r="DD17" s="39">
        <f t="shared" si="15"/>
        <v>9.9303456732488596E-2</v>
      </c>
      <c r="DE17" s="39">
        <f t="shared" si="15"/>
        <v>0.1024017757808455</v>
      </c>
      <c r="DF17" s="39">
        <f t="shared" si="15"/>
        <v>0.10879369390414451</v>
      </c>
      <c r="DG17" s="39">
        <f t="shared" si="15"/>
        <v>0.12006308643358549</v>
      </c>
      <c r="DH17" s="39">
        <f t="shared" si="15"/>
        <v>0.2092511964233025</v>
      </c>
      <c r="DI17" s="39">
        <f t="shared" si="15"/>
        <v>0.25277259421648901</v>
      </c>
      <c r="DJ17" s="39">
        <f t="shared" si="15"/>
        <v>0.27234246218288549</v>
      </c>
      <c r="DK17" s="39">
        <f t="shared" si="15"/>
        <v>0.13176960156848</v>
      </c>
      <c r="DL17" s="39">
        <f t="shared" si="15"/>
        <v>0.2000014458882515</v>
      </c>
      <c r="DM17" s="39">
        <f t="shared" si="15"/>
        <v>0.28866731601370599</v>
      </c>
      <c r="DN17" s="39">
        <f t="shared" si="15"/>
        <v>0.25063542117237148</v>
      </c>
      <c r="DO17" s="39">
        <f t="shared" si="15"/>
        <v>0.138627911553168</v>
      </c>
      <c r="DP17" s="39">
        <f t="shared" si="15"/>
        <v>0.17026402957904302</v>
      </c>
      <c r="DQ17" s="39">
        <f t="shared" si="15"/>
        <v>0.12351693993469701</v>
      </c>
      <c r="DR17" s="39">
        <f t="shared" si="15"/>
        <v>0.142254394307333</v>
      </c>
      <c r="DS17" s="39">
        <f t="shared" si="15"/>
        <v>0.25217645714430298</v>
      </c>
      <c r="DT17" s="39">
        <f t="shared" si="15"/>
        <v>0.31468879249499199</v>
      </c>
      <c r="DU17" s="39">
        <f t="shared" si="15"/>
        <v>0.281448019202788</v>
      </c>
      <c r="DV17" s="39">
        <f t="shared" si="15"/>
        <v>0.217955122361393</v>
      </c>
      <c r="DW17" s="39">
        <f t="shared" si="15"/>
        <v>0.28182555253116298</v>
      </c>
      <c r="DX17" s="39">
        <f t="shared" si="15"/>
        <v>0.1174656515054245</v>
      </c>
      <c r="DY17" s="39">
        <f t="shared" si="15"/>
        <v>0.224739118926923</v>
      </c>
      <c r="DZ17" s="39">
        <f t="shared" si="15"/>
        <v>0.225838014847561</v>
      </c>
      <c r="EA17" s="39">
        <f t="shared" ref="EA17:GL17" si="16">MEDIAN(EA3:EA14)</f>
        <v>0.16118092810405199</v>
      </c>
      <c r="EB17" s="39">
        <f t="shared" si="16"/>
        <v>0.14094589763960302</v>
      </c>
      <c r="EC17" s="39">
        <f t="shared" si="16"/>
        <v>0.12586646984111149</v>
      </c>
      <c r="ED17" s="39">
        <f t="shared" si="16"/>
        <v>0.13120412034075601</v>
      </c>
      <c r="EE17" s="39">
        <f t="shared" si="16"/>
        <v>0.41587734791745051</v>
      </c>
      <c r="EF17" s="39">
        <f t="shared" si="16"/>
        <v>0.52524125187356197</v>
      </c>
      <c r="EG17" s="39">
        <f t="shared" si="16"/>
        <v>0.16283562910824151</v>
      </c>
      <c r="EH17" s="39">
        <f t="shared" si="16"/>
        <v>0.1307519259782465</v>
      </c>
      <c r="EI17" s="39">
        <f t="shared" si="16"/>
        <v>0.12761456261856152</v>
      </c>
      <c r="EJ17" s="39">
        <f t="shared" si="16"/>
        <v>0.43189026301246547</v>
      </c>
      <c r="EK17" s="39">
        <f t="shared" si="16"/>
        <v>0.43056872655587652</v>
      </c>
      <c r="EL17" s="39">
        <f t="shared" si="16"/>
        <v>0.52544669395920396</v>
      </c>
      <c r="EM17" s="39">
        <f t="shared" si="16"/>
        <v>0.19727571648216249</v>
      </c>
      <c r="EN17" s="39">
        <f t="shared" si="16"/>
        <v>0.18875442276798648</v>
      </c>
      <c r="EO17" s="39">
        <f t="shared" si="16"/>
        <v>0.1062851719981486</v>
      </c>
      <c r="EP17" s="39">
        <f t="shared" si="16"/>
        <v>0.17901417569031702</v>
      </c>
      <c r="EQ17" s="39">
        <f t="shared" si="16"/>
        <v>0.25260702796849449</v>
      </c>
      <c r="ER17" s="39">
        <f t="shared" si="16"/>
        <v>0.12717361942741101</v>
      </c>
      <c r="ES17" s="39">
        <f t="shared" si="16"/>
        <v>0.13804276536401699</v>
      </c>
      <c r="ET17" s="39">
        <f t="shared" si="16"/>
        <v>0.28341178782086951</v>
      </c>
      <c r="EU17" s="39">
        <f t="shared" si="16"/>
        <v>0.17827035465808899</v>
      </c>
      <c r="EV17" s="39">
        <f t="shared" si="16"/>
        <v>0.18359380263837649</v>
      </c>
      <c r="EW17" s="39">
        <f t="shared" si="16"/>
        <v>0.19810059254950552</v>
      </c>
      <c r="EX17" s="39">
        <f t="shared" si="16"/>
        <v>0.14302945751336699</v>
      </c>
      <c r="EY17" s="39">
        <f t="shared" si="16"/>
        <v>0.13887846918457952</v>
      </c>
      <c r="EZ17" s="39">
        <f t="shared" si="16"/>
        <v>0.23769423726959299</v>
      </c>
      <c r="FA17" s="39">
        <f t="shared" si="16"/>
        <v>0.30821686752209299</v>
      </c>
      <c r="FB17" s="39">
        <f t="shared" si="16"/>
        <v>0.1521486311903035</v>
      </c>
      <c r="FC17" s="39">
        <f t="shared" si="16"/>
        <v>0.304253663523954</v>
      </c>
      <c r="FD17" s="39">
        <f t="shared" si="16"/>
        <v>0.14414338428120099</v>
      </c>
      <c r="FE17" s="39">
        <f t="shared" si="16"/>
        <v>0.1913213613966285</v>
      </c>
      <c r="FF17" s="39">
        <f t="shared" si="16"/>
        <v>0.12530041132626499</v>
      </c>
      <c r="FG17" s="39">
        <f t="shared" si="16"/>
        <v>0.123796323688914</v>
      </c>
      <c r="FH17" s="39">
        <f t="shared" si="16"/>
        <v>0.193529459368499</v>
      </c>
      <c r="FI17" s="39">
        <f t="shared" si="16"/>
        <v>0.122652777051762</v>
      </c>
      <c r="FJ17" s="39">
        <f t="shared" si="16"/>
        <v>0.216388152955066</v>
      </c>
      <c r="FK17" s="39">
        <f t="shared" si="16"/>
        <v>0.145384599483598</v>
      </c>
      <c r="FL17" s="39">
        <f t="shared" si="16"/>
        <v>0.17135348265400152</v>
      </c>
      <c r="FM17" s="39">
        <f t="shared" si="16"/>
        <v>0.12148619670942401</v>
      </c>
      <c r="FN17" s="39">
        <f t="shared" si="16"/>
        <v>0.26254833051425602</v>
      </c>
      <c r="FO17" s="39">
        <f t="shared" si="16"/>
        <v>0.16518488012784149</v>
      </c>
      <c r="FP17" s="39">
        <f t="shared" si="16"/>
        <v>0.31350686737191702</v>
      </c>
      <c r="FQ17" s="39">
        <f t="shared" si="16"/>
        <v>0.45013942022047904</v>
      </c>
      <c r="FR17" s="39">
        <f t="shared" si="16"/>
        <v>0.563228050180546</v>
      </c>
      <c r="FS17" s="39">
        <f t="shared" si="16"/>
        <v>0.46957155297536451</v>
      </c>
      <c r="FT17" s="39">
        <f t="shared" si="16"/>
        <v>6.2302748632595245E-2</v>
      </c>
      <c r="FU17" s="39">
        <f t="shared" si="16"/>
        <v>7.133040270227986E-2</v>
      </c>
      <c r="FV17" s="39">
        <f t="shared" si="16"/>
        <v>6.8438742305481498E-2</v>
      </c>
      <c r="FW17" s="39">
        <f t="shared" si="16"/>
        <v>7.209854801304319E-2</v>
      </c>
      <c r="FX17" s="39">
        <f t="shared" si="16"/>
        <v>6.9874112780691902E-2</v>
      </c>
      <c r="FY17" s="39">
        <f t="shared" si="16"/>
        <v>6.7731868410707857E-2</v>
      </c>
      <c r="FZ17" s="39">
        <f t="shared" si="16"/>
        <v>6.8322600128886246E-2</v>
      </c>
      <c r="GA17" s="39">
        <f t="shared" si="16"/>
        <v>7.1430242507269204E-2</v>
      </c>
      <c r="GB17" s="39">
        <f t="shared" si="16"/>
        <v>6.2310645551997945E-2</v>
      </c>
      <c r="GC17" s="39">
        <f t="shared" si="16"/>
        <v>0.18284680078360649</v>
      </c>
      <c r="GD17" s="39">
        <f t="shared" si="16"/>
        <v>0.36199293253977</v>
      </c>
      <c r="GE17" s="39">
        <f t="shared" si="16"/>
        <v>0.233707786652189</v>
      </c>
      <c r="GF17" s="39">
        <f t="shared" si="16"/>
        <v>0.26721349488363449</v>
      </c>
      <c r="GG17" s="39">
        <f t="shared" si="16"/>
        <v>0.2007129463954275</v>
      </c>
      <c r="GH17" s="39">
        <f t="shared" si="16"/>
        <v>0.90140987480722745</v>
      </c>
      <c r="GI17" s="39">
        <f t="shared" si="16"/>
        <v>7.8562055556975499E-2</v>
      </c>
      <c r="GJ17" s="39">
        <f t="shared" si="16"/>
        <v>6.8425471001024196E-2</v>
      </c>
      <c r="GK17" s="39">
        <f t="shared" si="16"/>
        <v>0.63274038316632197</v>
      </c>
      <c r="GL17" s="39">
        <f t="shared" si="16"/>
        <v>7.398302624855646E-2</v>
      </c>
      <c r="GM17" s="39">
        <f t="shared" ref="GM17:IX17" si="17">MEDIAN(GM3:GM14)</f>
        <v>6.6421532443806941E-2</v>
      </c>
      <c r="GN17" s="39">
        <f t="shared" si="17"/>
        <v>7.4963097947215257E-2</v>
      </c>
      <c r="GO17" s="39">
        <f t="shared" si="17"/>
        <v>6.2969825312473443E-2</v>
      </c>
      <c r="GP17" s="39">
        <f t="shared" si="17"/>
        <v>7.8397717973326009E-2</v>
      </c>
      <c r="GQ17" s="39">
        <f t="shared" si="17"/>
        <v>7.6225319984322304E-2</v>
      </c>
      <c r="GR17" s="39">
        <f t="shared" si="17"/>
        <v>7.1781895789097896E-2</v>
      </c>
      <c r="GS17" s="39">
        <f t="shared" si="17"/>
        <v>6.8501299239866906E-2</v>
      </c>
      <c r="GT17" s="39">
        <f t="shared" si="17"/>
        <v>0.26236924634160097</v>
      </c>
      <c r="GU17" s="39">
        <f t="shared" si="17"/>
        <v>7.4617295348562554E-2</v>
      </c>
      <c r="GV17" s="39">
        <f t="shared" si="17"/>
        <v>7.6373272808822348E-2</v>
      </c>
      <c r="GW17" s="39">
        <f t="shared" si="17"/>
        <v>6.8657431899520199E-2</v>
      </c>
      <c r="GX17" s="39">
        <f t="shared" si="17"/>
        <v>6.9797106261856201E-2</v>
      </c>
      <c r="GY17" s="39">
        <f t="shared" si="17"/>
        <v>7.100153232098165E-2</v>
      </c>
      <c r="GZ17" s="39">
        <f t="shared" si="17"/>
        <v>0.1036491423900735</v>
      </c>
      <c r="HA17" s="39">
        <f t="shared" si="17"/>
        <v>6.0716857443562797E-2</v>
      </c>
      <c r="HB17" s="39">
        <f t="shared" si="17"/>
        <v>0.28593328730692902</v>
      </c>
      <c r="HC17" s="39">
        <f t="shared" si="17"/>
        <v>6.9330297234961508E-2</v>
      </c>
      <c r="HD17" s="39">
        <f t="shared" si="17"/>
        <v>6.8947049803273791E-2</v>
      </c>
      <c r="HE17" s="39">
        <f t="shared" si="17"/>
        <v>7.3003255058800259E-2</v>
      </c>
      <c r="HF17" s="39">
        <f t="shared" si="17"/>
        <v>7.0820292772298593E-2</v>
      </c>
      <c r="HG17" s="39">
        <f t="shared" si="17"/>
        <v>0.1071767035900565</v>
      </c>
      <c r="HH17" s="39">
        <f t="shared" si="17"/>
        <v>0.10059364420216299</v>
      </c>
      <c r="HI17" s="39">
        <f t="shared" si="17"/>
        <v>6.4024207444633149E-2</v>
      </c>
      <c r="HJ17" s="39">
        <f t="shared" si="17"/>
        <v>7.5094233464210444E-2</v>
      </c>
      <c r="HK17" s="39">
        <f t="shared" si="17"/>
        <v>6.9456979997124399E-2</v>
      </c>
      <c r="HL17" s="39">
        <f t="shared" si="17"/>
        <v>7.4602225752278845E-2</v>
      </c>
      <c r="HM17" s="39">
        <f t="shared" si="17"/>
        <v>8.6570054957725198E-2</v>
      </c>
      <c r="HN17" s="39">
        <f t="shared" si="17"/>
        <v>7.8473265764142708E-2</v>
      </c>
      <c r="HO17" s="39">
        <f t="shared" si="17"/>
        <v>7.5454762491950655E-2</v>
      </c>
      <c r="HP17" s="39">
        <f t="shared" si="17"/>
        <v>7.532239334680095E-2</v>
      </c>
      <c r="HQ17" s="39">
        <f t="shared" si="17"/>
        <v>0.10876261980555649</v>
      </c>
      <c r="HR17" s="39">
        <f t="shared" si="17"/>
        <v>0.1175909360896705</v>
      </c>
      <c r="HS17" s="39">
        <f t="shared" si="17"/>
        <v>0.46166600220489395</v>
      </c>
      <c r="HT17" s="39">
        <f t="shared" si="17"/>
        <v>0.1328982107263095</v>
      </c>
      <c r="HU17" s="39">
        <f t="shared" si="17"/>
        <v>7.5460316698621105E-2</v>
      </c>
      <c r="HV17" s="39">
        <f t="shared" si="17"/>
        <v>8.4922080299810743E-2</v>
      </c>
      <c r="HW17" s="39">
        <f t="shared" si="17"/>
        <v>7.1984362702306737E-2</v>
      </c>
      <c r="HX17" s="39">
        <f t="shared" si="17"/>
        <v>7.2663859187002605E-2</v>
      </c>
      <c r="HY17" s="39">
        <f t="shared" si="17"/>
        <v>6.551494374695549E-2</v>
      </c>
      <c r="HZ17" s="39">
        <f t="shared" si="17"/>
        <v>7.3302789615401598E-2</v>
      </c>
      <c r="IA17" s="39">
        <f t="shared" si="17"/>
        <v>0.11418732870141049</v>
      </c>
      <c r="IB17" s="39">
        <f t="shared" si="17"/>
        <v>7.7570057104213691E-2</v>
      </c>
      <c r="IC17" s="39">
        <f t="shared" si="17"/>
        <v>6.2763953638632297E-2</v>
      </c>
      <c r="ID17" s="39">
        <f t="shared" si="17"/>
        <v>6.777091633807214E-2</v>
      </c>
      <c r="IE17" s="39">
        <f t="shared" si="17"/>
        <v>6.64771239483464E-2</v>
      </c>
      <c r="IF17" s="39">
        <f t="shared" si="17"/>
        <v>7.0732041303110546E-2</v>
      </c>
      <c r="IG17" s="39">
        <f t="shared" si="17"/>
        <v>8.6178069111707653E-2</v>
      </c>
      <c r="IH17" s="39">
        <f t="shared" si="17"/>
        <v>0.48657544621868398</v>
      </c>
      <c r="II17" s="39">
        <f t="shared" si="17"/>
        <v>0.13270743982785249</v>
      </c>
      <c r="IJ17" s="39">
        <f t="shared" si="17"/>
        <v>9.4427653978272408E-2</v>
      </c>
      <c r="IK17" s="39">
        <f t="shared" si="17"/>
        <v>6.5408560980756897E-2</v>
      </c>
      <c r="IL17" s="39">
        <f t="shared" si="17"/>
        <v>7.3140914441674448E-2</v>
      </c>
      <c r="IM17" s="39">
        <f t="shared" si="17"/>
        <v>7.3771646879855796E-2</v>
      </c>
      <c r="IN17" s="39">
        <f t="shared" si="17"/>
        <v>7.7759732010280108E-2</v>
      </c>
      <c r="IO17" s="39">
        <f t="shared" si="17"/>
        <v>9.1484976392429307E-2</v>
      </c>
      <c r="IP17" s="39">
        <f t="shared" si="17"/>
        <v>0.14930738322006698</v>
      </c>
      <c r="IQ17" s="39">
        <f t="shared" si="17"/>
        <v>7.2285772178298846E-2</v>
      </c>
      <c r="IR17" s="39">
        <f t="shared" si="17"/>
        <v>6.9454106923507203E-2</v>
      </c>
      <c r="IS17" s="39">
        <f t="shared" si="17"/>
        <v>6.8814626751185659E-2</v>
      </c>
      <c r="IT17" s="39">
        <f t="shared" si="17"/>
        <v>0.119616693894216</v>
      </c>
      <c r="IU17" s="39">
        <f t="shared" si="17"/>
        <v>8.3462817131493602E-2</v>
      </c>
      <c r="IV17" s="39">
        <f t="shared" si="17"/>
        <v>9.3000515129421146E-2</v>
      </c>
      <c r="IW17" s="39">
        <f t="shared" si="17"/>
        <v>8.9769870305085403E-2</v>
      </c>
      <c r="IX17" s="39">
        <f t="shared" si="17"/>
        <v>5.8912233914527046E-2</v>
      </c>
      <c r="IY17" s="39">
        <f t="shared" ref="IY17:LJ17" si="18">MEDIAN(IY3:IY14)</f>
        <v>0.13746276193576751</v>
      </c>
      <c r="IZ17" s="39">
        <f t="shared" si="18"/>
        <v>0.109972489288754</v>
      </c>
      <c r="JA17" s="39">
        <f t="shared" si="18"/>
        <v>7.0055124978663813E-2</v>
      </c>
      <c r="JB17" s="39">
        <f t="shared" si="18"/>
        <v>7.3053894315455753E-2</v>
      </c>
      <c r="JC17" s="39">
        <f t="shared" si="18"/>
        <v>0.20717933023052948</v>
      </c>
      <c r="JD17" s="39">
        <f t="shared" si="18"/>
        <v>7.6577640788567658E-2</v>
      </c>
      <c r="JE17" s="39">
        <f t="shared" si="18"/>
        <v>0.10982389665164749</v>
      </c>
      <c r="JF17" s="39">
        <f t="shared" si="18"/>
        <v>0.2362671030401455</v>
      </c>
      <c r="JG17" s="39">
        <f t="shared" si="18"/>
        <v>0.18103518951935949</v>
      </c>
      <c r="JH17" s="39">
        <f t="shared" si="18"/>
        <v>0.16648004500716049</v>
      </c>
      <c r="JI17" s="39">
        <f t="shared" si="18"/>
        <v>8.9322204186351312E-2</v>
      </c>
      <c r="JJ17" s="39">
        <f t="shared" si="18"/>
        <v>0.4522720357479435</v>
      </c>
      <c r="JK17" s="39">
        <f t="shared" si="18"/>
        <v>0.32272605630793499</v>
      </c>
      <c r="JL17" s="39">
        <f t="shared" si="18"/>
        <v>0.111187362642008</v>
      </c>
      <c r="JM17" s="39">
        <f t="shared" si="18"/>
        <v>0.24472724810284002</v>
      </c>
      <c r="JN17" s="39">
        <f t="shared" si="18"/>
        <v>0.12729838068575849</v>
      </c>
      <c r="JO17" s="39">
        <f t="shared" si="18"/>
        <v>0.3046521666005535</v>
      </c>
      <c r="JP17" s="39">
        <f t="shared" si="18"/>
        <v>0.22119565207595751</v>
      </c>
      <c r="JQ17" s="39">
        <f t="shared" si="18"/>
        <v>0.174823438895815</v>
      </c>
      <c r="JR17" s="39">
        <f t="shared" si="18"/>
        <v>0.15052721737123648</v>
      </c>
      <c r="JS17" s="39">
        <f t="shared" si="18"/>
        <v>0.18962936007631701</v>
      </c>
      <c r="JT17" s="39">
        <f t="shared" si="18"/>
        <v>0.20577825001158051</v>
      </c>
      <c r="JU17" s="39">
        <f t="shared" si="18"/>
        <v>8.7332470100222992E-2</v>
      </c>
      <c r="JV17" s="39">
        <f t="shared" si="18"/>
        <v>0.1409974054536125</v>
      </c>
      <c r="JW17" s="39">
        <f t="shared" si="18"/>
        <v>0.17193808876266398</v>
      </c>
      <c r="JX17" s="39">
        <f t="shared" si="18"/>
        <v>0.13071988349465602</v>
      </c>
      <c r="JY17" s="39">
        <f t="shared" si="18"/>
        <v>9.6871645503809639E-2</v>
      </c>
      <c r="JZ17" s="39">
        <f t="shared" si="18"/>
        <v>8.0881866921723403E-2</v>
      </c>
      <c r="KA17" s="39">
        <f t="shared" si="18"/>
        <v>9.3684765058077546E-2</v>
      </c>
      <c r="KB17" s="39">
        <f t="shared" si="18"/>
        <v>0.1005899922643349</v>
      </c>
      <c r="KC17" s="39">
        <f t="shared" si="18"/>
        <v>0.19395550564306502</v>
      </c>
      <c r="KD17" s="39">
        <f t="shared" si="18"/>
        <v>0.20859134648212801</v>
      </c>
      <c r="KE17" s="39">
        <f t="shared" si="18"/>
        <v>0.21749906268668551</v>
      </c>
      <c r="KF17" s="39">
        <f t="shared" si="18"/>
        <v>0.29390790789098353</v>
      </c>
      <c r="KG17" s="39">
        <f t="shared" si="18"/>
        <v>0.157499545467157</v>
      </c>
      <c r="KH17" s="39">
        <f t="shared" si="18"/>
        <v>0.14874894935129601</v>
      </c>
      <c r="KI17" s="39">
        <f t="shared" si="18"/>
        <v>0.15126660919412849</v>
      </c>
      <c r="KJ17" s="39">
        <f t="shared" si="18"/>
        <v>0.1315852621717665</v>
      </c>
      <c r="KK17" s="39">
        <f t="shared" si="18"/>
        <v>0.58036636002420305</v>
      </c>
      <c r="KL17" s="39">
        <f t="shared" si="18"/>
        <v>6.7051923637587857E-2</v>
      </c>
      <c r="KM17" s="39">
        <f t="shared" si="18"/>
        <v>8.9223536676616005E-2</v>
      </c>
      <c r="KN17" s="39">
        <f t="shared" si="18"/>
        <v>7.6614077311264295E-2</v>
      </c>
      <c r="KO17" s="39">
        <f t="shared" si="18"/>
        <v>9.3537494643174846E-2</v>
      </c>
      <c r="KP17" s="39">
        <f t="shared" si="18"/>
        <v>6.5287206806579595E-2</v>
      </c>
      <c r="KQ17" s="39">
        <f t="shared" si="18"/>
        <v>9.0678365816373049E-2</v>
      </c>
      <c r="KR17" s="39">
        <f t="shared" si="18"/>
        <v>1.4125322749030049</v>
      </c>
      <c r="KS17" s="39">
        <f t="shared" si="18"/>
        <v>0.124810818775254</v>
      </c>
      <c r="KT17" s="39">
        <f t="shared" si="18"/>
        <v>0.16822111266319201</v>
      </c>
      <c r="KU17" s="39">
        <f t="shared" si="18"/>
        <v>7.6557640419379902E-2</v>
      </c>
      <c r="KV17" s="39">
        <f t="shared" si="18"/>
        <v>7.9906586794590506E-2</v>
      </c>
      <c r="KW17" s="39">
        <f t="shared" si="18"/>
        <v>7.7846665608966956E-2</v>
      </c>
      <c r="KX17" s="39">
        <f t="shared" si="18"/>
        <v>7.7336671592014711E-2</v>
      </c>
      <c r="KY17" s="39">
        <f t="shared" si="18"/>
        <v>7.4074817889334149E-2</v>
      </c>
      <c r="KZ17" s="39">
        <f t="shared" si="18"/>
        <v>7.2869162890071143E-2</v>
      </c>
      <c r="LA17" s="39">
        <f t="shared" si="18"/>
        <v>7.2193807498972307E-2</v>
      </c>
      <c r="LB17" s="39">
        <f t="shared" si="18"/>
        <v>7.5932035905159248E-2</v>
      </c>
      <c r="LC17" s="39">
        <f t="shared" si="18"/>
        <v>7.1011491554978406E-2</v>
      </c>
      <c r="LD17" s="39">
        <f t="shared" si="18"/>
        <v>0.10178621927844819</v>
      </c>
      <c r="LE17" s="39">
        <f t="shared" si="18"/>
        <v>0.49460931242371198</v>
      </c>
      <c r="LF17" s="39">
        <f t="shared" si="18"/>
        <v>7.5566922726881092E-2</v>
      </c>
      <c r="LG17" s="39">
        <f t="shared" si="18"/>
        <v>7.917128347527766E-2</v>
      </c>
      <c r="LH17" s="39">
        <f t="shared" si="18"/>
        <v>0.10580733933110201</v>
      </c>
      <c r="LI17" s="39">
        <f t="shared" si="18"/>
        <v>0.13258312024885649</v>
      </c>
      <c r="LJ17" s="39">
        <f t="shared" si="18"/>
        <v>5.238322386427835E-2</v>
      </c>
      <c r="LK17" s="39">
        <f t="shared" ref="LK17:NV17" si="19">MEDIAN(LK3:LK14)</f>
        <v>0.2309730334511485</v>
      </c>
      <c r="LL17" s="39">
        <f t="shared" si="19"/>
        <v>0.175585620925024</v>
      </c>
      <c r="LM17" s="39">
        <f t="shared" si="19"/>
        <v>0.145188556764413</v>
      </c>
      <c r="LN17" s="39">
        <f t="shared" si="19"/>
        <v>0.13816296153914398</v>
      </c>
      <c r="LO17" s="39">
        <f t="shared" si="19"/>
        <v>0.108280397470696</v>
      </c>
      <c r="LP17" s="39">
        <f t="shared" si="19"/>
        <v>0.28024570847720798</v>
      </c>
      <c r="LQ17" s="39">
        <f t="shared" si="19"/>
        <v>0.24077611168270049</v>
      </c>
      <c r="LR17" s="39">
        <f t="shared" si="19"/>
        <v>0.1895227495687235</v>
      </c>
      <c r="LS17" s="39">
        <f t="shared" si="19"/>
        <v>0.11611660309188299</v>
      </c>
      <c r="LT17" s="39">
        <f t="shared" si="19"/>
        <v>0.10569053641871945</v>
      </c>
      <c r="LU17" s="39">
        <f t="shared" si="19"/>
        <v>0.12850849021816602</v>
      </c>
      <c r="LV17" s="39">
        <f t="shared" si="19"/>
        <v>0.20852323246973051</v>
      </c>
      <c r="LW17" s="39">
        <f t="shared" si="19"/>
        <v>0.22019547791911251</v>
      </c>
      <c r="LX17" s="39">
        <f t="shared" si="19"/>
        <v>0.19190592903513898</v>
      </c>
      <c r="LY17" s="39">
        <f t="shared" si="19"/>
        <v>0.2725414538310415</v>
      </c>
      <c r="LZ17" s="39">
        <f t="shared" si="19"/>
        <v>0.23762819397934398</v>
      </c>
      <c r="MA17" s="39">
        <f t="shared" si="19"/>
        <v>0.17681855654832851</v>
      </c>
      <c r="MB17" s="39">
        <f t="shared" si="19"/>
        <v>0.41628226391260098</v>
      </c>
      <c r="MC17" s="39">
        <f t="shared" si="19"/>
        <v>0.1492233876276115</v>
      </c>
      <c r="MD17" s="39">
        <f t="shared" si="19"/>
        <v>0.1379368637226685</v>
      </c>
      <c r="ME17" s="39">
        <f t="shared" si="19"/>
        <v>0.12588529059342601</v>
      </c>
      <c r="MF17" s="39">
        <f t="shared" si="19"/>
        <v>0.18110620962198948</v>
      </c>
      <c r="MG17" s="39">
        <f t="shared" si="19"/>
        <v>0.15587031310656502</v>
      </c>
      <c r="MH17" s="39">
        <f t="shared" si="19"/>
        <v>0.17720356877439949</v>
      </c>
      <c r="MI17" s="39">
        <f t="shared" si="19"/>
        <v>0.12215436452035</v>
      </c>
      <c r="MJ17" s="39">
        <f t="shared" si="19"/>
        <v>0.1218931513332715</v>
      </c>
      <c r="MK17" s="39">
        <f t="shared" si="19"/>
        <v>0.11073733044864059</v>
      </c>
      <c r="ML17" s="39">
        <f t="shared" si="19"/>
        <v>0.1628603840509</v>
      </c>
      <c r="MM17" s="39">
        <f t="shared" si="19"/>
        <v>0.19103089043025701</v>
      </c>
      <c r="MN17" s="39">
        <f t="shared" si="19"/>
        <v>0.14147276491625799</v>
      </c>
      <c r="MO17" s="39">
        <f t="shared" si="19"/>
        <v>0.14501668107041149</v>
      </c>
      <c r="MP17" s="39">
        <f t="shared" si="19"/>
        <v>0.1123958761266325</v>
      </c>
      <c r="MQ17" s="39">
        <f t="shared" si="19"/>
        <v>0.10930249949585799</v>
      </c>
      <c r="MR17" s="39">
        <f t="shared" si="19"/>
        <v>0.1089203091081605</v>
      </c>
      <c r="MS17" s="39">
        <f t="shared" si="19"/>
        <v>0.1270621946549175</v>
      </c>
      <c r="MT17" s="39">
        <f t="shared" si="19"/>
        <v>0.175207351588789</v>
      </c>
      <c r="MU17" s="39">
        <f t="shared" si="19"/>
        <v>0.52121355932907498</v>
      </c>
      <c r="MV17" s="39">
        <f t="shared" si="19"/>
        <v>0.18411717237002551</v>
      </c>
      <c r="MW17" s="39">
        <f t="shared" si="19"/>
        <v>0.1708000466883185</v>
      </c>
      <c r="MX17" s="39">
        <f t="shared" si="19"/>
        <v>0.128881866624772</v>
      </c>
      <c r="MY17" s="39">
        <f t="shared" si="19"/>
        <v>0.11406017079519451</v>
      </c>
      <c r="MZ17" s="39">
        <f t="shared" si="19"/>
        <v>0.10123854287769085</v>
      </c>
      <c r="NA17" s="39">
        <f t="shared" si="19"/>
        <v>0.12206697225087551</v>
      </c>
      <c r="NB17" s="39">
        <f t="shared" si="19"/>
        <v>0.15045057379913201</v>
      </c>
      <c r="NC17" s="39">
        <f t="shared" si="19"/>
        <v>0.120996563499372</v>
      </c>
      <c r="ND17" s="39">
        <f t="shared" si="19"/>
        <v>0.14744289298410451</v>
      </c>
      <c r="NE17" s="39">
        <f t="shared" si="19"/>
        <v>0.15443253948171848</v>
      </c>
      <c r="NF17" s="39">
        <f t="shared" si="19"/>
        <v>0.33643430951991249</v>
      </c>
      <c r="NG17" s="39">
        <f t="shared" si="19"/>
        <v>0.2312545220434245</v>
      </c>
      <c r="NH17" s="39">
        <f t="shared" si="19"/>
        <v>0.194367857768489</v>
      </c>
      <c r="NI17" s="39">
        <f t="shared" si="19"/>
        <v>0.22041872042094601</v>
      </c>
      <c r="NJ17" s="39">
        <f t="shared" si="19"/>
        <v>0.20174276559244397</v>
      </c>
      <c r="NK17" s="39">
        <f t="shared" si="19"/>
        <v>0.18678720840108851</v>
      </c>
      <c r="NL17" s="39">
        <f t="shared" si="19"/>
        <v>0.141253810037022</v>
      </c>
      <c r="NM17" s="39">
        <f t="shared" si="19"/>
        <v>0.11240868443617599</v>
      </c>
      <c r="NN17" s="39">
        <f t="shared" si="19"/>
        <v>0.11637011513687351</v>
      </c>
      <c r="NO17" s="39">
        <f t="shared" si="19"/>
        <v>0.137523036456971</v>
      </c>
      <c r="NP17" s="39">
        <f t="shared" si="19"/>
        <v>0.136379702585812</v>
      </c>
      <c r="NQ17" s="39">
        <f t="shared" si="19"/>
        <v>0.11860571240871901</v>
      </c>
      <c r="NR17" s="39">
        <f t="shared" si="19"/>
        <v>0.10947237022019066</v>
      </c>
      <c r="NS17" s="39">
        <f t="shared" si="19"/>
        <v>0.1242593279876985</v>
      </c>
      <c r="NT17" s="39">
        <f t="shared" si="19"/>
        <v>0.12377837511204551</v>
      </c>
      <c r="NU17" s="39">
        <f t="shared" si="19"/>
        <v>0.17968493191818199</v>
      </c>
      <c r="NV17" s="39">
        <f t="shared" si="19"/>
        <v>0.15742846730770399</v>
      </c>
      <c r="NW17" s="39">
        <f t="shared" ref="NW17:QH17" si="20">MEDIAN(NW3:NW14)</f>
        <v>0.2346490894739825</v>
      </c>
      <c r="NX17" s="39">
        <f t="shared" si="20"/>
        <v>0.27047080045303901</v>
      </c>
      <c r="NY17" s="39">
        <f t="shared" si="20"/>
        <v>0.15785006849619848</v>
      </c>
      <c r="NZ17" s="39">
        <f t="shared" si="20"/>
        <v>0.1612561524318995</v>
      </c>
      <c r="OA17" s="39">
        <f t="shared" si="20"/>
        <v>0.1854638881560175</v>
      </c>
      <c r="OB17" s="39">
        <f t="shared" si="20"/>
        <v>0.12765445285757399</v>
      </c>
      <c r="OC17" s="39">
        <f t="shared" si="20"/>
        <v>0.15646606620128151</v>
      </c>
      <c r="OD17" s="39">
        <f t="shared" si="20"/>
        <v>0.13243736368553</v>
      </c>
      <c r="OE17" s="39">
        <f t="shared" si="20"/>
        <v>0.13855355265896249</v>
      </c>
      <c r="OF17" s="39">
        <f t="shared" si="20"/>
        <v>0.123291221230497</v>
      </c>
      <c r="OG17" s="39">
        <f t="shared" si="20"/>
        <v>0.21671950629564052</v>
      </c>
      <c r="OH17" s="39">
        <f t="shared" si="20"/>
        <v>0.14062565502826049</v>
      </c>
      <c r="OI17" s="39">
        <f t="shared" si="20"/>
        <v>0.14753517773561248</v>
      </c>
      <c r="OJ17" s="39">
        <f t="shared" si="20"/>
        <v>0.34386637053640901</v>
      </c>
      <c r="OK17" s="39">
        <f t="shared" si="20"/>
        <v>0.27239195514678</v>
      </c>
      <c r="OL17" s="39">
        <f t="shared" si="20"/>
        <v>0.22078707380703899</v>
      </c>
      <c r="OM17" s="39">
        <f t="shared" si="20"/>
        <v>0.38845820130886999</v>
      </c>
      <c r="ON17" s="39">
        <f t="shared" si="20"/>
        <v>0.21154831382321199</v>
      </c>
      <c r="OO17" s="39">
        <f t="shared" si="20"/>
        <v>0.3220834949992985</v>
      </c>
      <c r="OP17" s="39">
        <f t="shared" si="20"/>
        <v>0.16839008022542901</v>
      </c>
      <c r="OQ17" s="39">
        <f t="shared" si="20"/>
        <v>0.19700256091928001</v>
      </c>
      <c r="OR17" s="39">
        <f t="shared" si="20"/>
        <v>0.26567430062067099</v>
      </c>
      <c r="OS17" s="39">
        <f t="shared" si="20"/>
        <v>0.24412800336847248</v>
      </c>
      <c r="OT17" s="39">
        <f t="shared" si="20"/>
        <v>0.20679697207189651</v>
      </c>
      <c r="OU17" s="39">
        <f t="shared" si="20"/>
        <v>0.22576203199955702</v>
      </c>
      <c r="OV17" s="39">
        <f t="shared" si="20"/>
        <v>0.31733095056852101</v>
      </c>
      <c r="OW17" s="39">
        <f t="shared" si="20"/>
        <v>0.25749328827454149</v>
      </c>
      <c r="OX17" s="39">
        <f t="shared" si="20"/>
        <v>0.68490965619313249</v>
      </c>
      <c r="OY17" s="39">
        <f t="shared" si="20"/>
        <v>0.16578403658785351</v>
      </c>
      <c r="OZ17" s="39">
        <f t="shared" si="20"/>
        <v>0.18279552569329249</v>
      </c>
      <c r="PA17" s="39">
        <f t="shared" si="20"/>
        <v>0.144228420828314</v>
      </c>
      <c r="PB17" s="39">
        <f t="shared" si="20"/>
        <v>0.1469036847806055</v>
      </c>
      <c r="PC17" s="39">
        <f t="shared" si="20"/>
        <v>0.18619211184834999</v>
      </c>
      <c r="PD17" s="39">
        <f t="shared" si="20"/>
        <v>0.1303906199736645</v>
      </c>
      <c r="PE17" s="39">
        <f t="shared" si="20"/>
        <v>0.11444121284219749</v>
      </c>
      <c r="PF17" s="39">
        <f t="shared" si="20"/>
        <v>0.1372825649034245</v>
      </c>
      <c r="PG17" s="39">
        <f t="shared" si="20"/>
        <v>0.18057653885587599</v>
      </c>
      <c r="PH17" s="39">
        <f t="shared" si="20"/>
        <v>0.157147142703742</v>
      </c>
      <c r="PI17" s="39">
        <f t="shared" si="20"/>
        <v>0.2204453867903915</v>
      </c>
      <c r="PJ17" s="39">
        <f t="shared" si="20"/>
        <v>0.20229016467071298</v>
      </c>
      <c r="PK17" s="39">
        <f t="shared" si="20"/>
        <v>0.195395304208655</v>
      </c>
      <c r="PL17" s="39">
        <f t="shared" si="20"/>
        <v>0.1407096824101855</v>
      </c>
      <c r="PM17" s="39">
        <f t="shared" si="20"/>
        <v>0.12312796443173601</v>
      </c>
      <c r="PN17" s="39">
        <f t="shared" si="20"/>
        <v>0.14020866817583599</v>
      </c>
      <c r="PO17" s="39">
        <f t="shared" si="20"/>
        <v>0.1175839524399425</v>
      </c>
      <c r="PP17" s="39">
        <f t="shared" si="20"/>
        <v>0.11311001602687695</v>
      </c>
      <c r="PQ17" s="39">
        <f t="shared" si="20"/>
        <v>0.1149279090374942</v>
      </c>
      <c r="PR17" s="39">
        <f t="shared" si="20"/>
        <v>0.10164534750672616</v>
      </c>
      <c r="PS17" s="39">
        <f t="shared" si="20"/>
        <v>0.12894503113105049</v>
      </c>
      <c r="PT17" s="39">
        <f t="shared" si="20"/>
        <v>0.15443525020806798</v>
      </c>
      <c r="PU17" s="39">
        <f t="shared" si="20"/>
        <v>0.1310365796657135</v>
      </c>
      <c r="PV17" s="39">
        <f t="shared" si="20"/>
        <v>0.12431353948710899</v>
      </c>
      <c r="PW17" s="39">
        <f t="shared" si="20"/>
        <v>0.14579034883012199</v>
      </c>
      <c r="PX17" s="39">
        <f t="shared" si="20"/>
        <v>0.11633137804209651</v>
      </c>
      <c r="PY17" s="39">
        <f t="shared" si="20"/>
        <v>0.11406713746685701</v>
      </c>
      <c r="PZ17" s="39">
        <f t="shared" si="20"/>
        <v>0.112256189590767</v>
      </c>
      <c r="QA17" s="39">
        <f t="shared" si="20"/>
        <v>0.13115201575767549</v>
      </c>
      <c r="QB17" s="39">
        <f t="shared" si="20"/>
        <v>0.167990114494215</v>
      </c>
      <c r="QC17" s="39">
        <f t="shared" si="20"/>
        <v>0.16613296994107052</v>
      </c>
      <c r="QD17" s="39">
        <f t="shared" si="20"/>
        <v>0.13592178552578399</v>
      </c>
      <c r="QE17" s="39">
        <f t="shared" si="20"/>
        <v>0.1218223446901385</v>
      </c>
      <c r="QF17" s="39">
        <f t="shared" si="20"/>
        <v>0.120402998751343</v>
      </c>
      <c r="QG17" s="39">
        <f t="shared" si="20"/>
        <v>0.11415642852902899</v>
      </c>
      <c r="QH17" s="39">
        <f t="shared" si="20"/>
        <v>0.11810904470337399</v>
      </c>
      <c r="QI17" s="39">
        <f t="shared" ref="QI17:ST17" si="21">MEDIAN(QI3:QI14)</f>
        <v>0.1045050207161865</v>
      </c>
      <c r="QJ17" s="39">
        <f t="shared" si="21"/>
        <v>0.14481827010818299</v>
      </c>
      <c r="QK17" s="39">
        <f t="shared" si="21"/>
        <v>0.13393155847590599</v>
      </c>
      <c r="QL17" s="39">
        <f t="shared" si="21"/>
        <v>0.1122747671906585</v>
      </c>
      <c r="QM17" s="39">
        <f t="shared" si="21"/>
        <v>0.16771025335593001</v>
      </c>
      <c r="QN17" s="39">
        <f t="shared" si="21"/>
        <v>0.18910402411880001</v>
      </c>
      <c r="QO17" s="39">
        <f t="shared" si="21"/>
        <v>0.14118655440828848</v>
      </c>
      <c r="QP17" s="39">
        <f t="shared" si="21"/>
        <v>0.1380189514132435</v>
      </c>
      <c r="QQ17" s="39">
        <f t="shared" si="21"/>
        <v>0.1448329273888215</v>
      </c>
      <c r="QR17" s="39">
        <f t="shared" si="21"/>
        <v>0.12764311507658299</v>
      </c>
      <c r="QS17" s="39">
        <f t="shared" si="21"/>
        <v>0.11588747685432099</v>
      </c>
      <c r="QT17" s="39">
        <f t="shared" si="21"/>
        <v>0.12602796621641599</v>
      </c>
      <c r="QU17" s="39">
        <f t="shared" si="21"/>
        <v>0.13903116264764651</v>
      </c>
      <c r="QV17" s="39">
        <f t="shared" si="21"/>
        <v>0.11607430324761001</v>
      </c>
      <c r="QW17" s="39">
        <f t="shared" si="21"/>
        <v>0.119345535495337</v>
      </c>
      <c r="QX17" s="39">
        <f t="shared" si="21"/>
        <v>0.12440259037512701</v>
      </c>
      <c r="QY17" s="39">
        <f t="shared" si="21"/>
        <v>0.11373364914281001</v>
      </c>
      <c r="QZ17" s="39">
        <f t="shared" si="21"/>
        <v>0.107331397231186</v>
      </c>
      <c r="RA17" s="39">
        <f t="shared" si="21"/>
        <v>0.1163649087941995</v>
      </c>
      <c r="RB17" s="39">
        <f t="shared" si="21"/>
        <v>0.1690553646381375</v>
      </c>
      <c r="RC17" s="39">
        <f t="shared" si="21"/>
        <v>0.12820682955312052</v>
      </c>
      <c r="RD17" s="39">
        <f t="shared" si="21"/>
        <v>0.18135137895859899</v>
      </c>
      <c r="RE17" s="39">
        <f t="shared" si="21"/>
        <v>0.168884590581349</v>
      </c>
      <c r="RF17" s="39">
        <f t="shared" si="21"/>
        <v>0.16348844652153349</v>
      </c>
      <c r="RG17" s="39">
        <f t="shared" si="21"/>
        <v>0.120707117165822</v>
      </c>
      <c r="RH17" s="39">
        <f t="shared" si="21"/>
        <v>0.11420997524266499</v>
      </c>
      <c r="RI17" s="39">
        <f t="shared" si="21"/>
        <v>0.1307712066247125</v>
      </c>
      <c r="RJ17" s="39">
        <f t="shared" si="21"/>
        <v>0.176439338283015</v>
      </c>
      <c r="RK17" s="39">
        <f t="shared" si="21"/>
        <v>0.18580144733808351</v>
      </c>
      <c r="RL17" s="39">
        <f t="shared" si="21"/>
        <v>0.1530511658869515</v>
      </c>
      <c r="RM17" s="39">
        <f t="shared" si="21"/>
        <v>0.1378380419744635</v>
      </c>
      <c r="RN17" s="39">
        <f t="shared" si="21"/>
        <v>0.16870313545327351</v>
      </c>
      <c r="RO17" s="39">
        <f t="shared" si="21"/>
        <v>0.20633468068768201</v>
      </c>
      <c r="RP17" s="39">
        <f t="shared" si="21"/>
        <v>0.15586218870030849</v>
      </c>
      <c r="RQ17" s="39">
        <f t="shared" si="21"/>
        <v>0.129684164403435</v>
      </c>
      <c r="RR17" s="39">
        <f t="shared" si="21"/>
        <v>0.2280503343673525</v>
      </c>
      <c r="RS17" s="39">
        <f t="shared" si="21"/>
        <v>0.16652684563394748</v>
      </c>
      <c r="RT17" s="39">
        <f t="shared" si="21"/>
        <v>0.112792372835542</v>
      </c>
      <c r="RU17" s="39">
        <f t="shared" si="21"/>
        <v>0.11276740117811701</v>
      </c>
      <c r="RV17" s="39">
        <f t="shared" si="21"/>
        <v>0.146761065129451</v>
      </c>
      <c r="RW17" s="39">
        <f t="shared" si="21"/>
        <v>0.1887548334206165</v>
      </c>
      <c r="RX17" s="39">
        <f t="shared" si="21"/>
        <v>0.1508192800551495</v>
      </c>
      <c r="RY17" s="39">
        <f t="shared" si="21"/>
        <v>0.11826063876920301</v>
      </c>
      <c r="RZ17" s="39">
        <f t="shared" si="21"/>
        <v>0.135622988028164</v>
      </c>
      <c r="SA17" s="39">
        <f t="shared" si="21"/>
        <v>0.18585734944436599</v>
      </c>
      <c r="SB17" s="39">
        <f t="shared" si="21"/>
        <v>0.26443134021381953</v>
      </c>
      <c r="SC17" s="39">
        <f t="shared" si="21"/>
        <v>0.20485617384232452</v>
      </c>
      <c r="SD17" s="39">
        <f t="shared" si="21"/>
        <v>0.14659827278036849</v>
      </c>
      <c r="SE17" s="39">
        <f t="shared" si="21"/>
        <v>0.16144441817823399</v>
      </c>
      <c r="SF17" s="39">
        <f t="shared" si="21"/>
        <v>0.238889004360825</v>
      </c>
      <c r="SG17" s="39">
        <f t="shared" si="21"/>
        <v>0.17634438989477499</v>
      </c>
      <c r="SH17" s="39">
        <f t="shared" si="21"/>
        <v>0.1735186524872365</v>
      </c>
      <c r="SI17" s="39">
        <f t="shared" si="21"/>
        <v>0.18252496416247149</v>
      </c>
      <c r="SJ17" s="39">
        <f t="shared" si="21"/>
        <v>0.19832884594820399</v>
      </c>
      <c r="SK17" s="39">
        <f t="shared" si="21"/>
        <v>0.22006454233311501</v>
      </c>
      <c r="SL17" s="39">
        <f t="shared" si="21"/>
        <v>0.164312467433851</v>
      </c>
      <c r="SM17" s="39">
        <f t="shared" si="21"/>
        <v>0.15946343257696799</v>
      </c>
      <c r="SN17" s="39">
        <f t="shared" si="21"/>
        <v>0.19792167140491901</v>
      </c>
      <c r="SO17" s="39">
        <f t="shared" si="21"/>
        <v>0.1917581884150065</v>
      </c>
      <c r="SP17" s="39">
        <f t="shared" si="21"/>
        <v>0.1878091934181505</v>
      </c>
      <c r="SQ17" s="39">
        <f t="shared" si="21"/>
        <v>0.14315482795092599</v>
      </c>
      <c r="SR17" s="39">
        <f t="shared" si="21"/>
        <v>0.14380258723793299</v>
      </c>
      <c r="SS17" s="39">
        <f t="shared" si="21"/>
        <v>0.222702522602471</v>
      </c>
      <c r="ST17" s="39">
        <f t="shared" si="21"/>
        <v>0.289952820870716</v>
      </c>
      <c r="SU17" s="39">
        <f t="shared" ref="SU17:UP17" si="22">MEDIAN(SU3:SU14)</f>
        <v>0.2403940172494155</v>
      </c>
      <c r="SV17" s="39">
        <f t="shared" si="22"/>
        <v>0.17132352701530801</v>
      </c>
      <c r="SW17" s="39">
        <f t="shared" si="22"/>
        <v>0.14177868825776702</v>
      </c>
      <c r="SX17" s="39">
        <f t="shared" si="22"/>
        <v>0.1906873757255175</v>
      </c>
      <c r="SY17" s="39">
        <f t="shared" si="22"/>
        <v>0.18741076539725499</v>
      </c>
      <c r="SZ17" s="39">
        <f t="shared" si="22"/>
        <v>0.141748358891647</v>
      </c>
      <c r="TA17" s="39">
        <f t="shared" si="22"/>
        <v>0.1406716617543575</v>
      </c>
      <c r="TB17" s="39">
        <f t="shared" si="22"/>
        <v>0.17241365578759099</v>
      </c>
      <c r="TC17" s="39">
        <f t="shared" si="22"/>
        <v>0.16050170827617799</v>
      </c>
      <c r="TD17" s="39">
        <f t="shared" si="22"/>
        <v>0.21147607658599149</v>
      </c>
      <c r="TE17" s="39">
        <f t="shared" si="22"/>
        <v>0.2579415826132615</v>
      </c>
      <c r="TF17" s="39">
        <f t="shared" si="22"/>
        <v>0.1631087892949335</v>
      </c>
      <c r="TG17" s="39">
        <f t="shared" si="22"/>
        <v>0.13481107517605151</v>
      </c>
      <c r="TH17" s="39">
        <f t="shared" si="22"/>
        <v>0.146370510362684</v>
      </c>
      <c r="TI17" s="39">
        <f t="shared" si="22"/>
        <v>0.19258000132292902</v>
      </c>
      <c r="TJ17" s="39">
        <f t="shared" si="22"/>
        <v>0.1936851767215165</v>
      </c>
      <c r="TK17" s="39">
        <f t="shared" si="22"/>
        <v>0.14847537949711298</v>
      </c>
      <c r="TL17" s="39">
        <f t="shared" si="22"/>
        <v>0.11430778332793851</v>
      </c>
      <c r="TM17" s="39">
        <f t="shared" si="22"/>
        <v>0.1214190105480325</v>
      </c>
      <c r="TN17" s="39">
        <f t="shared" si="22"/>
        <v>0.15415975906566798</v>
      </c>
      <c r="TO17" s="39">
        <f t="shared" si="22"/>
        <v>0.31005888554621053</v>
      </c>
      <c r="TP17" s="39">
        <f t="shared" si="22"/>
        <v>0.1262247443846955</v>
      </c>
      <c r="TQ17" s="39">
        <f t="shared" si="22"/>
        <v>0.12063517756172701</v>
      </c>
      <c r="TR17" s="39">
        <f t="shared" si="22"/>
        <v>0.14721057802874549</v>
      </c>
      <c r="TS17" s="39">
        <f t="shared" si="22"/>
        <v>0.22297231647312951</v>
      </c>
      <c r="TT17" s="39">
        <f t="shared" si="22"/>
        <v>0.18122217733974499</v>
      </c>
      <c r="TU17" s="39">
        <f t="shared" si="22"/>
        <v>0.158055409927674</v>
      </c>
      <c r="TV17" s="39">
        <f t="shared" si="22"/>
        <v>0.166436984363111</v>
      </c>
      <c r="TW17" s="39">
        <f t="shared" si="22"/>
        <v>0.1473103642692665</v>
      </c>
      <c r="TX17" s="39">
        <f t="shared" si="22"/>
        <v>0.154433941040544</v>
      </c>
      <c r="TY17" s="39">
        <f t="shared" si="22"/>
        <v>0.37705471829731596</v>
      </c>
      <c r="TZ17" s="39">
        <f t="shared" si="22"/>
        <v>0.28343355063959652</v>
      </c>
      <c r="UA17" s="39">
        <f t="shared" si="22"/>
        <v>0.44296150021769198</v>
      </c>
      <c r="UB17" s="39">
        <f t="shared" si="22"/>
        <v>0.32541919561591748</v>
      </c>
      <c r="UC17" s="39">
        <f t="shared" si="22"/>
        <v>0.21900566395415949</v>
      </c>
      <c r="UD17" s="39">
        <f t="shared" si="22"/>
        <v>0.27162979797133302</v>
      </c>
      <c r="UE17" s="39">
        <f t="shared" si="22"/>
        <v>0.178951134963206</v>
      </c>
      <c r="UF17" s="39">
        <f t="shared" si="22"/>
        <v>0.16422613762459348</v>
      </c>
      <c r="UG17" s="39">
        <f t="shared" si="22"/>
        <v>0.12873375545912752</v>
      </c>
      <c r="UH17" s="39">
        <f t="shared" si="22"/>
        <v>0.118361064085224</v>
      </c>
      <c r="UI17" s="39">
        <f t="shared" si="22"/>
        <v>0.13089138104730549</v>
      </c>
      <c r="UJ17" s="39">
        <f t="shared" si="22"/>
        <v>0.1767817290114255</v>
      </c>
      <c r="UK17" s="39">
        <f t="shared" si="22"/>
        <v>0.1346011012143635</v>
      </c>
      <c r="UL17" s="39">
        <f t="shared" si="22"/>
        <v>0.12769150668109799</v>
      </c>
      <c r="UM17" s="39">
        <f t="shared" si="22"/>
        <v>0.12768747559586699</v>
      </c>
      <c r="UN17" s="39">
        <f t="shared" si="22"/>
        <v>0.1253857059145935</v>
      </c>
      <c r="UO17" s="39">
        <f t="shared" si="22"/>
        <v>0.17357565285004101</v>
      </c>
      <c r="UP17" s="39">
        <f t="shared" si="22"/>
        <v>0.21113962631629452</v>
      </c>
      <c r="UQ17" s="39"/>
      <c r="UR17" s="39"/>
      <c r="US17" s="39"/>
      <c r="UU17" s="1">
        <f t="shared" si="13"/>
        <v>136</v>
      </c>
      <c r="UV17" s="1">
        <f>COUNTIF(B17:UP17,"&lt;0.25")</f>
        <v>483</v>
      </c>
    </row>
    <row r="19" spans="1:568" s="27" customFormat="1" x14ac:dyDescent="0.2"/>
    <row r="20" spans="1:568" x14ac:dyDescent="0.2">
      <c r="UR20" s="39"/>
    </row>
    <row r="21" spans="1:568" x14ac:dyDescent="0.2">
      <c r="FL21" s="3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30A63-095D-BA4C-BCBD-809380852B8F}">
  <dimension ref="A1:J13"/>
  <sheetViews>
    <sheetView workbookViewId="0">
      <selection activeCell="E14" sqref="E14"/>
    </sheetView>
  </sheetViews>
  <sheetFormatPr baseColWidth="10" defaultColWidth="26.1640625" defaultRowHeight="16" x14ac:dyDescent="0.2"/>
  <cols>
    <col min="1" max="1" width="26.1640625" style="3"/>
    <col min="2" max="2" width="14.6640625" style="3" bestFit="1" customWidth="1"/>
    <col min="3" max="3" width="20.33203125" style="3" customWidth="1"/>
    <col min="4" max="4" width="16.5" style="3" customWidth="1"/>
    <col min="5" max="7" width="26.1640625" style="3"/>
    <col min="8" max="8" width="6.83203125" style="3" customWidth="1"/>
    <col min="9" max="9" width="17" style="28" customWidth="1"/>
    <col min="10" max="10" width="17.1640625" style="28" customWidth="1"/>
    <col min="11" max="16384" width="26.1640625" style="3"/>
  </cols>
  <sheetData>
    <row r="1" spans="1:10" x14ac:dyDescent="0.2">
      <c r="A1" s="2" t="s">
        <v>1438</v>
      </c>
      <c r="B1" s="2"/>
    </row>
    <row r="2" spans="1:10" x14ac:dyDescent="0.2">
      <c r="A2" s="1" t="s">
        <v>1357</v>
      </c>
      <c r="B2" s="1" t="s">
        <v>1358</v>
      </c>
      <c r="C2" s="1" t="s">
        <v>1401</v>
      </c>
      <c r="D2" s="1" t="s">
        <v>1402</v>
      </c>
      <c r="E2" s="1" t="s">
        <v>1403</v>
      </c>
      <c r="F2" s="1" t="s">
        <v>1399</v>
      </c>
      <c r="G2" s="1" t="s">
        <v>1400</v>
      </c>
      <c r="H2" s="1"/>
      <c r="I2" s="29" t="s">
        <v>1409</v>
      </c>
      <c r="J2" s="29" t="s">
        <v>1410</v>
      </c>
    </row>
    <row r="3" spans="1:10" x14ac:dyDescent="0.2">
      <c r="A3" s="3" t="s">
        <v>648</v>
      </c>
      <c r="B3" s="3">
        <v>40</v>
      </c>
      <c r="C3" s="3">
        <v>19</v>
      </c>
      <c r="D3" s="3">
        <v>8</v>
      </c>
      <c r="E3" s="3">
        <v>11</v>
      </c>
      <c r="F3" s="5">
        <v>42.105263157894733</v>
      </c>
      <c r="G3" s="5">
        <v>57.894736842105267</v>
      </c>
      <c r="H3" s="5"/>
      <c r="I3" s="28">
        <v>0.20764663623682297</v>
      </c>
      <c r="J3" s="28">
        <v>0.24779120152272102</v>
      </c>
    </row>
    <row r="4" spans="1:10" x14ac:dyDescent="0.2">
      <c r="A4" s="3" t="s">
        <v>649</v>
      </c>
      <c r="B4" s="3">
        <v>60</v>
      </c>
      <c r="C4" s="3">
        <v>52</v>
      </c>
      <c r="D4" s="3">
        <v>36</v>
      </c>
      <c r="E4" s="3">
        <v>45</v>
      </c>
      <c r="F4" s="5">
        <v>69.230769230769226</v>
      </c>
      <c r="G4" s="5">
        <v>86.538461538461547</v>
      </c>
      <c r="H4" s="5"/>
      <c r="I4" s="28">
        <v>0.18128969111353643</v>
      </c>
      <c r="J4" s="28">
        <v>0.17276697047734021</v>
      </c>
    </row>
    <row r="5" spans="1:10" x14ac:dyDescent="0.2">
      <c r="A5" s="3" t="s">
        <v>650</v>
      </c>
      <c r="B5" s="3">
        <v>14</v>
      </c>
      <c r="C5" s="3">
        <v>14</v>
      </c>
      <c r="D5" s="3">
        <v>3</v>
      </c>
      <c r="E5" s="3">
        <v>9</v>
      </c>
      <c r="F5" s="5">
        <v>21.428571428571427</v>
      </c>
      <c r="G5" s="5">
        <v>64.285714285714292</v>
      </c>
      <c r="H5" s="5"/>
      <c r="I5" s="28">
        <v>0.13564373804112209</v>
      </c>
      <c r="J5" s="28">
        <v>0.24992166531719467</v>
      </c>
    </row>
    <row r="6" spans="1:10" x14ac:dyDescent="0.2">
      <c r="A6" s="3" t="s">
        <v>651</v>
      </c>
      <c r="B6" s="3">
        <v>71</v>
      </c>
      <c r="C6" s="3">
        <v>66</v>
      </c>
      <c r="D6" s="3">
        <v>3</v>
      </c>
      <c r="E6" s="3">
        <v>54</v>
      </c>
      <c r="F6" s="5">
        <v>4.5454545454545459</v>
      </c>
      <c r="G6" s="5">
        <v>81.818181818181827</v>
      </c>
      <c r="H6" s="5"/>
      <c r="I6" s="28">
        <v>0.18509572741435246</v>
      </c>
      <c r="J6" s="28">
        <v>0.19553019481329448</v>
      </c>
    </row>
    <row r="7" spans="1:10" x14ac:dyDescent="0.2">
      <c r="A7" s="3" t="s">
        <v>652</v>
      </c>
      <c r="B7" s="3">
        <v>22</v>
      </c>
      <c r="C7" s="3">
        <v>22</v>
      </c>
      <c r="D7" s="3">
        <v>0</v>
      </c>
      <c r="E7" s="3">
        <v>13</v>
      </c>
      <c r="F7" s="5">
        <v>0</v>
      </c>
      <c r="G7" s="5">
        <v>59.090909090909093</v>
      </c>
      <c r="H7" s="5"/>
      <c r="I7" s="28">
        <v>0.23459893386803285</v>
      </c>
      <c r="J7" s="28">
        <v>0.26637023201309967</v>
      </c>
    </row>
    <row r="8" spans="1:10" x14ac:dyDescent="0.2">
      <c r="A8" s="3" t="s">
        <v>653</v>
      </c>
      <c r="B8" s="3">
        <v>45</v>
      </c>
      <c r="C8" s="3">
        <v>18</v>
      </c>
      <c r="D8" s="3">
        <v>0</v>
      </c>
      <c r="E8" s="3">
        <v>14</v>
      </c>
      <c r="F8" s="5">
        <v>0</v>
      </c>
      <c r="G8" s="5">
        <v>77.777777777777786</v>
      </c>
      <c r="H8" s="5"/>
      <c r="I8" s="28">
        <v>0.21447864952958995</v>
      </c>
      <c r="J8" s="28">
        <v>0.20491450476576126</v>
      </c>
    </row>
    <row r="9" spans="1:10" x14ac:dyDescent="0.2">
      <c r="A9" s="3" t="s">
        <v>654</v>
      </c>
      <c r="B9" s="3">
        <v>12</v>
      </c>
      <c r="C9" s="3">
        <v>8</v>
      </c>
      <c r="D9" s="3">
        <v>0</v>
      </c>
      <c r="E9" s="3">
        <v>3</v>
      </c>
      <c r="F9" s="5">
        <v>0</v>
      </c>
      <c r="G9" s="5">
        <v>37.5</v>
      </c>
      <c r="H9" s="5"/>
      <c r="I9" s="28">
        <v>0.27698967173812011</v>
      </c>
      <c r="J9" s="28">
        <v>0.34676407073482468</v>
      </c>
    </row>
    <row r="10" spans="1:10" x14ac:dyDescent="0.2">
      <c r="A10" s="3" t="s">
        <v>655</v>
      </c>
      <c r="B10" s="3">
        <v>90</v>
      </c>
      <c r="C10" s="3">
        <v>87</v>
      </c>
      <c r="D10" s="3">
        <v>50</v>
      </c>
      <c r="E10" s="3">
        <v>78</v>
      </c>
      <c r="F10" s="5">
        <v>57.47126436781609</v>
      </c>
      <c r="G10" s="5">
        <v>89.65517241379311</v>
      </c>
      <c r="H10" s="5"/>
      <c r="I10" s="28">
        <v>0.11991311267590295</v>
      </c>
      <c r="J10" s="28">
        <v>0.12245082783398178</v>
      </c>
    </row>
    <row r="11" spans="1:10" x14ac:dyDescent="0.2">
      <c r="A11" s="3" t="s">
        <v>656</v>
      </c>
      <c r="B11" s="3">
        <v>21</v>
      </c>
      <c r="C11" s="3">
        <v>21</v>
      </c>
      <c r="D11" s="3">
        <v>5</v>
      </c>
      <c r="E11" s="3">
        <v>17</v>
      </c>
      <c r="F11" s="5">
        <v>23.809523809523807</v>
      </c>
      <c r="G11" s="5">
        <v>80.952380952380949</v>
      </c>
      <c r="H11" s="5"/>
      <c r="I11" s="28">
        <v>0.24029249145620271</v>
      </c>
      <c r="J11" s="28">
        <v>0.23764748249612611</v>
      </c>
    </row>
    <row r="12" spans="1:10" x14ac:dyDescent="0.2">
      <c r="A12" s="3" t="s">
        <v>657</v>
      </c>
      <c r="B12" s="3">
        <v>15</v>
      </c>
      <c r="C12" s="3">
        <v>15</v>
      </c>
      <c r="D12" s="3">
        <v>10</v>
      </c>
      <c r="E12" s="3">
        <v>14</v>
      </c>
      <c r="F12" s="5">
        <v>66.666666666666657</v>
      </c>
      <c r="G12" s="5">
        <v>93.333333333333329</v>
      </c>
      <c r="H12" s="5"/>
      <c r="I12" s="28">
        <v>0.11759643104486844</v>
      </c>
      <c r="J12" s="28">
        <v>0.11955690818701185</v>
      </c>
    </row>
    <row r="13" spans="1:10" x14ac:dyDescent="0.2">
      <c r="A13" s="3" t="s">
        <v>658</v>
      </c>
      <c r="B13" s="3">
        <v>244</v>
      </c>
      <c r="C13" s="3">
        <v>239</v>
      </c>
      <c r="D13" s="3">
        <v>18</v>
      </c>
      <c r="E13" s="3">
        <v>209</v>
      </c>
      <c r="F13" s="5">
        <v>7.5313807531380759</v>
      </c>
      <c r="G13" s="5">
        <v>87.44769874476988</v>
      </c>
      <c r="H13" s="5"/>
      <c r="I13" s="28">
        <v>0.17582612429521755</v>
      </c>
      <c r="J13" s="28">
        <v>0.18355550508256951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698A0-5018-4641-9C1C-668F04016513}">
  <dimension ref="A1:C17"/>
  <sheetViews>
    <sheetView workbookViewId="0">
      <selection activeCell="C20" sqref="C20"/>
    </sheetView>
  </sheetViews>
  <sheetFormatPr baseColWidth="10" defaultRowHeight="16" x14ac:dyDescent="0.2"/>
  <cols>
    <col min="1" max="1" width="16.1640625" style="3" customWidth="1"/>
    <col min="2" max="2" width="18.33203125" style="16" customWidth="1"/>
    <col min="3" max="16384" width="10.83203125" style="3"/>
  </cols>
  <sheetData>
    <row r="1" spans="1:3" ht="17" customHeight="1" x14ac:dyDescent="0.2">
      <c r="A1" s="2" t="s">
        <v>1439</v>
      </c>
    </row>
    <row r="2" spans="1:3" x14ac:dyDescent="0.2">
      <c r="A2" s="3" t="s">
        <v>1396</v>
      </c>
      <c r="B2" s="16" t="s">
        <v>1417</v>
      </c>
      <c r="C2" s="3" t="s">
        <v>1418</v>
      </c>
    </row>
    <row r="3" spans="1:3" x14ac:dyDescent="0.2">
      <c r="A3" s="3" t="s">
        <v>1215</v>
      </c>
      <c r="B3" s="16">
        <v>-0.21587123364389399</v>
      </c>
      <c r="C3" s="38" t="s">
        <v>1425</v>
      </c>
    </row>
    <row r="4" spans="1:3" x14ac:dyDescent="0.2">
      <c r="A4" s="3" t="s">
        <v>1216</v>
      </c>
      <c r="B4" s="16">
        <v>-0.64023962221575803</v>
      </c>
      <c r="C4" s="3" t="s">
        <v>1424</v>
      </c>
    </row>
    <row r="5" spans="1:3" x14ac:dyDescent="0.2">
      <c r="A5" s="3" t="s">
        <v>1217</v>
      </c>
      <c r="B5" s="16">
        <v>-0.56711508608619798</v>
      </c>
      <c r="C5" s="3" t="s">
        <v>1424</v>
      </c>
    </row>
    <row r="6" spans="1:3" x14ac:dyDescent="0.2">
      <c r="A6" s="3" t="s">
        <v>1218</v>
      </c>
      <c r="B6" s="16">
        <v>-0.59851119677893805</v>
      </c>
      <c r="C6" s="3" t="s">
        <v>1424</v>
      </c>
    </row>
    <row r="7" spans="1:3" x14ac:dyDescent="0.2">
      <c r="A7" s="3" t="s">
        <v>1419</v>
      </c>
      <c r="B7" s="16">
        <v>-0.60026275796633799</v>
      </c>
      <c r="C7" s="3" t="s">
        <v>1424</v>
      </c>
    </row>
    <row r="8" spans="1:3" x14ac:dyDescent="0.2">
      <c r="A8" s="3" t="s">
        <v>1420</v>
      </c>
      <c r="B8" s="16">
        <v>-0.46296247712931798</v>
      </c>
      <c r="C8" s="3" t="s">
        <v>1424</v>
      </c>
    </row>
    <row r="9" spans="1:3" x14ac:dyDescent="0.2">
      <c r="A9" s="3" t="s">
        <v>1421</v>
      </c>
      <c r="B9" s="16">
        <v>-0.56102835828605102</v>
      </c>
      <c r="C9" s="3" t="s">
        <v>1424</v>
      </c>
    </row>
    <row r="10" spans="1:3" x14ac:dyDescent="0.2">
      <c r="A10" s="3" t="s">
        <v>1422</v>
      </c>
      <c r="B10" s="16">
        <v>-0.44193993676409399</v>
      </c>
      <c r="C10" s="3" t="s">
        <v>1424</v>
      </c>
    </row>
    <row r="11" spans="1:3" x14ac:dyDescent="0.2">
      <c r="A11" s="3" t="s">
        <v>1423</v>
      </c>
      <c r="B11" s="16">
        <v>-0.55523748807190298</v>
      </c>
      <c r="C11" s="3" t="s">
        <v>1424</v>
      </c>
    </row>
    <row r="12" spans="1:3" x14ac:dyDescent="0.2">
      <c r="A12" s="37" t="s">
        <v>1219</v>
      </c>
      <c r="B12" s="16">
        <v>-0.39763762509209399</v>
      </c>
      <c r="C12" s="3" t="s">
        <v>1424</v>
      </c>
    </row>
    <row r="13" spans="1:3" x14ac:dyDescent="0.2">
      <c r="A13" s="3" t="s">
        <v>1220</v>
      </c>
      <c r="B13" s="16">
        <v>-0.51295561252647304</v>
      </c>
      <c r="C13" s="3" t="s">
        <v>1424</v>
      </c>
    </row>
    <row r="14" spans="1:3" x14ac:dyDescent="0.2">
      <c r="A14" s="3" t="s">
        <v>1221</v>
      </c>
      <c r="B14" s="16">
        <v>-0.50368330120789795</v>
      </c>
      <c r="C14" s="3" t="s">
        <v>1424</v>
      </c>
    </row>
    <row r="17" spans="2:2" x14ac:dyDescent="0.2">
      <c r="B17" s="3"/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Legend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Gabi Kastenmüller</cp:lastModifiedBy>
  <dcterms:created xsi:type="dcterms:W3CDTF">2022-06-02T22:16:43Z</dcterms:created>
  <dcterms:modified xsi:type="dcterms:W3CDTF">2024-11-11T17:53:33Z</dcterms:modified>
</cp:coreProperties>
</file>