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UHIKO\Dropbox\画像グループ_王先生用\additional_sT1wT2wratio study\投稿用_PLOSONE_rerevision\"/>
    </mc:Choice>
  </mc:AlternateContent>
  <xr:revisionPtr revIDLastSave="0" documentId="13_ncr:1_{349B2EC9-8ED2-4DF4-8EC3-B091781B19C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at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4" i="2" l="1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</calcChain>
</file>

<file path=xl/sharedStrings.xml><?xml version="1.0" encoding="utf-8"?>
<sst xmlns="http://schemas.openxmlformats.org/spreadsheetml/2006/main" count="89" uniqueCount="89">
  <si>
    <t>Age at MRI</t>
    <phoneticPr fontId="1"/>
  </si>
  <si>
    <t>Sex</t>
    <phoneticPr fontId="1"/>
  </si>
  <si>
    <t>disease</t>
    <phoneticPr fontId="1"/>
  </si>
  <si>
    <t>disease duration</t>
    <phoneticPr fontId="1"/>
  </si>
  <si>
    <t>Age at onset</t>
    <phoneticPr fontId="1"/>
  </si>
  <si>
    <t>SCA6002</t>
    <phoneticPr fontId="1"/>
  </si>
  <si>
    <t>SCA6001</t>
    <phoneticPr fontId="1"/>
  </si>
  <si>
    <t>SCA6003</t>
    <phoneticPr fontId="1"/>
  </si>
  <si>
    <t>SCA6004</t>
    <phoneticPr fontId="1"/>
  </si>
  <si>
    <t>SCA6005</t>
    <phoneticPr fontId="1"/>
  </si>
  <si>
    <t>SCA6006</t>
    <phoneticPr fontId="1"/>
  </si>
  <si>
    <t>SCA6007</t>
    <phoneticPr fontId="1"/>
  </si>
  <si>
    <t>SCA6008</t>
    <phoneticPr fontId="1"/>
  </si>
  <si>
    <t>SCA6009</t>
    <phoneticPr fontId="1"/>
  </si>
  <si>
    <t>SCA6010</t>
    <phoneticPr fontId="1"/>
  </si>
  <si>
    <t>SCA6011</t>
    <phoneticPr fontId="1"/>
  </si>
  <si>
    <t>SCA6012</t>
    <phoneticPr fontId="1"/>
  </si>
  <si>
    <t>SCA6013</t>
    <phoneticPr fontId="1"/>
  </si>
  <si>
    <t>SCA6014</t>
    <phoneticPr fontId="1"/>
  </si>
  <si>
    <t>SCA6015</t>
    <phoneticPr fontId="1"/>
  </si>
  <si>
    <t>SCA6016</t>
    <phoneticPr fontId="1"/>
  </si>
  <si>
    <t>SCA3001</t>
    <phoneticPr fontId="1"/>
  </si>
  <si>
    <t>SCA3002</t>
    <phoneticPr fontId="1"/>
  </si>
  <si>
    <t>SCA3003</t>
    <phoneticPr fontId="1"/>
  </si>
  <si>
    <t>SCA3004</t>
    <phoneticPr fontId="1"/>
  </si>
  <si>
    <t>SCA3005</t>
    <phoneticPr fontId="1"/>
  </si>
  <si>
    <t>SCA3006</t>
    <phoneticPr fontId="1"/>
  </si>
  <si>
    <t>SCA3007</t>
    <phoneticPr fontId="1"/>
  </si>
  <si>
    <t>SCA3008</t>
    <phoneticPr fontId="1"/>
  </si>
  <si>
    <t>MSA001</t>
    <phoneticPr fontId="1"/>
  </si>
  <si>
    <t>MSA002</t>
    <phoneticPr fontId="1"/>
  </si>
  <si>
    <t>MSA003</t>
    <phoneticPr fontId="1"/>
  </si>
  <si>
    <t>MSA004</t>
    <phoneticPr fontId="1"/>
  </si>
  <si>
    <t>MSA005</t>
    <phoneticPr fontId="1"/>
  </si>
  <si>
    <t>MSA006</t>
    <phoneticPr fontId="1"/>
  </si>
  <si>
    <t>MSA007</t>
    <phoneticPr fontId="1"/>
  </si>
  <si>
    <t>MSA008</t>
    <phoneticPr fontId="1"/>
  </si>
  <si>
    <t>MSA009</t>
    <phoneticPr fontId="1"/>
  </si>
  <si>
    <t>MSA010</t>
    <phoneticPr fontId="1"/>
  </si>
  <si>
    <t>MSA011</t>
    <phoneticPr fontId="1"/>
  </si>
  <si>
    <t>MSA012</t>
    <phoneticPr fontId="1"/>
  </si>
  <si>
    <t>MSA013</t>
    <phoneticPr fontId="1"/>
  </si>
  <si>
    <t>MSA014</t>
    <phoneticPr fontId="1"/>
  </si>
  <si>
    <t>MSA015</t>
    <phoneticPr fontId="1"/>
  </si>
  <si>
    <t>MSA016</t>
    <phoneticPr fontId="1"/>
  </si>
  <si>
    <t>MSA017</t>
    <phoneticPr fontId="1"/>
  </si>
  <si>
    <t>MSA018</t>
    <phoneticPr fontId="1"/>
  </si>
  <si>
    <t>MSA019</t>
    <phoneticPr fontId="1"/>
  </si>
  <si>
    <t>MSA020</t>
    <phoneticPr fontId="1"/>
  </si>
  <si>
    <t>MSA021</t>
    <phoneticPr fontId="1"/>
  </si>
  <si>
    <t>MSA022</t>
    <phoneticPr fontId="1"/>
  </si>
  <si>
    <t>MSA023</t>
    <phoneticPr fontId="1"/>
  </si>
  <si>
    <t>MSA024</t>
    <phoneticPr fontId="1"/>
  </si>
  <si>
    <t>MSA025</t>
    <phoneticPr fontId="1"/>
  </si>
  <si>
    <t>MSA026</t>
    <phoneticPr fontId="1"/>
  </si>
  <si>
    <t>MSA027</t>
    <phoneticPr fontId="1"/>
  </si>
  <si>
    <t>MSA028</t>
    <phoneticPr fontId="1"/>
  </si>
  <si>
    <t>MSA029</t>
    <phoneticPr fontId="1"/>
  </si>
  <si>
    <t>MSA030</t>
    <phoneticPr fontId="1"/>
  </si>
  <si>
    <t>MSA031</t>
    <phoneticPr fontId="1"/>
  </si>
  <si>
    <t>MSA032</t>
    <phoneticPr fontId="1"/>
  </si>
  <si>
    <t>No.</t>
    <phoneticPr fontId="1"/>
  </si>
  <si>
    <t>median_90_R_MCP_sw</t>
  </si>
  <si>
    <t>median_90_L_MCP_sw</t>
  </si>
  <si>
    <t>MCP sT1w/T2w ratio</t>
    <phoneticPr fontId="1"/>
  </si>
  <si>
    <t>HC002</t>
  </si>
  <si>
    <t>HC003</t>
  </si>
  <si>
    <t>HC004</t>
  </si>
  <si>
    <t>HC005</t>
  </si>
  <si>
    <t>HC006</t>
  </si>
  <si>
    <t>HC007</t>
  </si>
  <si>
    <t>HC008</t>
  </si>
  <si>
    <t>HC009</t>
  </si>
  <si>
    <t>HC010</t>
  </si>
  <si>
    <t>HC011</t>
  </si>
  <si>
    <t>HC012</t>
  </si>
  <si>
    <t>HC013</t>
  </si>
  <si>
    <t>HC014</t>
  </si>
  <si>
    <t>HC015</t>
  </si>
  <si>
    <t>HC016</t>
  </si>
  <si>
    <t>HC017</t>
  </si>
  <si>
    <t>MCP grade</t>
    <phoneticPr fontId="1"/>
  </si>
  <si>
    <t>MCP volume</t>
    <phoneticPr fontId="1"/>
  </si>
  <si>
    <t>GM</t>
    <phoneticPr fontId="1"/>
  </si>
  <si>
    <t>WM</t>
    <phoneticPr fontId="1"/>
  </si>
  <si>
    <t>CSF</t>
    <phoneticPr fontId="1"/>
  </si>
  <si>
    <t>ICV</t>
    <phoneticPr fontId="1"/>
  </si>
  <si>
    <t>MCP/ICV</t>
    <phoneticPr fontId="1"/>
  </si>
  <si>
    <t>HC001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</si>
</sst>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_ "/>
    <numFmt numFmtId="177" formatCode="0_ "/>
    <numFmt numFmtId="178" formatCode="0.000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2"/>
      <color rgb="FF9C0006"/>
      <name val="ＭＳ Ｐゴシック"/>
      <family val="2"/>
      <charset val="128"/>
      <scheme val="minor"/>
    </font>
    <font>
      <sz val="12"/>
      <color rgb="FF9C5700"/>
      <name val="ＭＳ Ｐゴシック"/>
      <family val="2"/>
      <charset val="128"/>
      <scheme val="minor"/>
    </font>
    <font>
      <sz val="12"/>
      <color rgb="FF3F3F76"/>
      <name val="ＭＳ Ｐゴシック"/>
      <family val="2"/>
      <charset val="128"/>
      <scheme val="minor"/>
    </font>
    <font>
      <b/>
      <sz val="12"/>
      <color rgb="FF3F3F3F"/>
      <name val="ＭＳ Ｐゴシック"/>
      <family val="2"/>
      <charset val="128"/>
      <scheme val="minor"/>
    </font>
    <font>
      <b/>
      <sz val="12"/>
      <color rgb="FFFA7D00"/>
      <name val="ＭＳ Ｐゴシック"/>
      <family val="2"/>
      <charset val="128"/>
      <scheme val="minor"/>
    </font>
    <font>
      <sz val="12"/>
      <color rgb="FFFA7D00"/>
      <name val="ＭＳ Ｐゴシック"/>
      <family val="2"/>
      <charset val="128"/>
      <scheme val="minor"/>
    </font>
    <font>
      <b/>
      <sz val="12"/>
      <color theme="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i/>
      <sz val="12"/>
      <color rgb="FF7F7F7F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7" fillId="0" borderId="0" xfId="7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7" fillId="0" borderId="0" xfId="7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44">
    <cellStyle name="20% - アクセント 1 2" xfId="21" xr:uid="{9D4128E4-B1A2-4CF7-9196-06D16EF0ACC5}"/>
    <cellStyle name="20% - アクセント 2 2" xfId="25" xr:uid="{3FC52B28-429E-4EE8-B65A-647516830C57}"/>
    <cellStyle name="20% - アクセント 3 2" xfId="29" xr:uid="{5C09BC62-48C3-4690-9378-EFAC32C3A620}"/>
    <cellStyle name="20% - アクセント 4 2" xfId="33" xr:uid="{7885464A-B887-43D5-9519-1EC9880DD404}"/>
    <cellStyle name="20% - アクセント 5 2" xfId="37" xr:uid="{83A6C3A8-72B3-46B5-A4E1-6125B24CAE03}"/>
    <cellStyle name="20% - アクセント 6 2" xfId="41" xr:uid="{A363A79A-DD8D-4810-B9C5-F25970827EE0}"/>
    <cellStyle name="40% - アクセント 1 2" xfId="22" xr:uid="{E4300E18-6573-4510-84D2-D1E40EEDAD1F}"/>
    <cellStyle name="40% - アクセント 2 2" xfId="26" xr:uid="{9B3DDE1C-A827-4219-93A9-B224044A9AFC}"/>
    <cellStyle name="40% - アクセント 3 2" xfId="30" xr:uid="{420A8020-C15F-4109-B7EA-4AF7C648D8D9}"/>
    <cellStyle name="40% - アクセント 4 2" xfId="34" xr:uid="{6A6519D0-C261-449E-9341-273C2C426332}"/>
    <cellStyle name="40% - アクセント 5 2" xfId="38" xr:uid="{B06EB10D-0FB0-4553-B8D7-B802692A6DF0}"/>
    <cellStyle name="40% - アクセント 6 2" xfId="42" xr:uid="{642010F2-AD99-4D0B-A3D1-E71E7B8C3E8D}"/>
    <cellStyle name="60% - アクセント 1 2" xfId="23" xr:uid="{3F949C96-FCC6-4C83-9AAC-9003BA364E10}"/>
    <cellStyle name="60% - アクセント 2 2" xfId="27" xr:uid="{632DEECC-A816-42DB-B1E0-DB23160F4276}"/>
    <cellStyle name="60% - アクセント 3 2" xfId="31" xr:uid="{22BE8CB1-A962-4EA2-B882-F634D3941914}"/>
    <cellStyle name="60% - アクセント 4 2" xfId="35" xr:uid="{1FB5409E-1B36-4C37-9932-D52486507055}"/>
    <cellStyle name="60% - アクセント 5 2" xfId="39" xr:uid="{F11C9890-EC66-44EF-88B6-BCD4D436B93A}"/>
    <cellStyle name="60% - アクセント 6 2" xfId="43" xr:uid="{D9899CB7-5BAE-47D1-A29C-2CF0AFB36F56}"/>
    <cellStyle name="アクセント 1 2" xfId="20" xr:uid="{E8262644-4931-4053-ABE6-6CD5EEDF368A}"/>
    <cellStyle name="アクセント 2 2" xfId="24" xr:uid="{F2812574-4A0C-4C9C-88BA-DAB4B07FD7E2}"/>
    <cellStyle name="アクセント 3 2" xfId="28" xr:uid="{156EDEA2-EE7C-4AAD-96A5-4BC3D172B312}"/>
    <cellStyle name="アクセント 4 2" xfId="32" xr:uid="{387CFFC9-F17C-4BC5-BD85-5A7EC29512AE}"/>
    <cellStyle name="アクセント 5 2" xfId="36" xr:uid="{D109D0AE-6224-443F-857D-315A1151A431}"/>
    <cellStyle name="アクセント 6 2" xfId="40" xr:uid="{52E8CD52-33ED-49EE-B944-3B22DBA8B5FC}"/>
    <cellStyle name="タイトル" xfId="2" builtinId="15" customBuiltin="1"/>
    <cellStyle name="チェック セル 2" xfId="15" xr:uid="{208752CA-D968-4C35-90B3-6BE87EC9C826}"/>
    <cellStyle name="どちらでもない 2" xfId="10" xr:uid="{14DA9964-35BF-4B0D-A1FE-12A8EECC6418}"/>
    <cellStyle name="メモ 2" xfId="17" xr:uid="{FCCC90BC-FA40-4A35-A516-98DD39D79F45}"/>
    <cellStyle name="リンク セル 2" xfId="14" xr:uid="{4D352B74-AEC5-457D-A5FD-B0C81B6FC779}"/>
    <cellStyle name="悪い 2" xfId="9" xr:uid="{EF03089D-B958-4296-9DAD-4C8D34C5FCF1}"/>
    <cellStyle name="計算 2" xfId="13" xr:uid="{7985D4AD-9F45-4D44-92AD-0948545E7A0B}"/>
    <cellStyle name="警告文 2" xfId="16" xr:uid="{389225C1-8EEA-4BFC-9059-ADB0E7E1143E}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 2" xfId="19" xr:uid="{994997CB-69F2-407F-8C40-5E7F0F1C14DE}"/>
    <cellStyle name="出力 2" xfId="12" xr:uid="{08CC39A6-433E-47DD-AFA9-160CBE12805C}"/>
    <cellStyle name="説明文 2" xfId="18" xr:uid="{9AF6BD3B-49C7-4212-9140-FACB55212601}"/>
    <cellStyle name="入力 2" xfId="11" xr:uid="{39ADF5F2-983D-4813-A8B1-5C68509F7B7A}"/>
    <cellStyle name="標準" xfId="0" builtinId="0"/>
    <cellStyle name="標準 2" xfId="1" xr:uid="{00000000-0005-0000-0000-000001000000}"/>
    <cellStyle name="標準 3" xfId="7" xr:uid="{B74B3456-363C-4198-9CA9-F9DA4B61C0DD}"/>
    <cellStyle name="良い 2" xfId="8" xr:uid="{7C5F7E53-FDD0-49B0-B58E-85794BB965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4"/>
  <sheetViews>
    <sheetView tabSelected="1" workbookViewId="0">
      <pane ySplit="1" topLeftCell="A2" activePane="bottomLeft" state="frozen"/>
      <selection pane="bottomLeft" activeCell="I7" sqref="I7"/>
    </sheetView>
  </sheetViews>
  <sheetFormatPr defaultRowHeight="13.5" x14ac:dyDescent="0.15"/>
  <cols>
    <col min="1" max="1" width="6.375" style="1" customWidth="1"/>
    <col min="3" max="3" width="7.25" customWidth="1"/>
    <col min="4" max="4" width="11.375" customWidth="1"/>
    <col min="5" max="5" width="5.75" customWidth="1"/>
    <col min="6" max="6" width="15.25" customWidth="1"/>
    <col min="7" max="7" width="11.375" customWidth="1"/>
    <col min="8" max="8" width="21.25" style="1" customWidth="1"/>
    <col min="9" max="9" width="22.25" style="1" customWidth="1"/>
    <col min="10" max="10" width="19.125" style="1" customWidth="1"/>
    <col min="11" max="15" width="19.125" style="4" customWidth="1"/>
    <col min="16" max="16" width="9.25" style="4" customWidth="1"/>
    <col min="17" max="17" width="12.375" style="4" customWidth="1"/>
  </cols>
  <sheetData>
    <row r="1" spans="1:17" x14ac:dyDescent="0.15">
      <c r="A1" s="1" t="s">
        <v>61</v>
      </c>
      <c r="B1" s="1"/>
      <c r="C1" s="1" t="s">
        <v>2</v>
      </c>
      <c r="D1" s="1" t="s">
        <v>0</v>
      </c>
      <c r="E1" s="1" t="s">
        <v>1</v>
      </c>
      <c r="F1" s="1" t="s">
        <v>3</v>
      </c>
      <c r="G1" s="1" t="s">
        <v>4</v>
      </c>
      <c r="H1" s="1" t="s">
        <v>62</v>
      </c>
      <c r="I1" s="1" t="s">
        <v>63</v>
      </c>
      <c r="J1" s="1" t="s">
        <v>64</v>
      </c>
      <c r="K1" s="4" t="s">
        <v>82</v>
      </c>
      <c r="L1" s="4" t="s">
        <v>83</v>
      </c>
      <c r="M1" s="4" t="s">
        <v>84</v>
      </c>
      <c r="N1" s="4" t="s">
        <v>85</v>
      </c>
      <c r="O1" s="4" t="s">
        <v>86</v>
      </c>
      <c r="P1" s="4" t="s">
        <v>87</v>
      </c>
      <c r="Q1" s="4" t="s">
        <v>81</v>
      </c>
    </row>
    <row r="2" spans="1:17" ht="14.25" x14ac:dyDescent="0.15">
      <c r="A2" s="1">
        <v>1</v>
      </c>
      <c r="B2" s="1" t="s">
        <v>29</v>
      </c>
      <c r="C2" s="1">
        <v>1</v>
      </c>
      <c r="D2" s="1">
        <v>51</v>
      </c>
      <c r="E2" s="1">
        <v>2</v>
      </c>
      <c r="F2" s="1">
        <v>3.8</v>
      </c>
      <c r="G2" s="1">
        <v>47</v>
      </c>
      <c r="H2" s="1">
        <v>-5.9639999999999997E-3</v>
      </c>
      <c r="I2" s="1">
        <v>-1.4053E-2</v>
      </c>
      <c r="J2" s="1">
        <v>-1.00085E-2</v>
      </c>
      <c r="K2" s="5">
        <v>160</v>
      </c>
      <c r="L2" s="7">
        <v>0.57330000000000003</v>
      </c>
      <c r="M2" s="7">
        <v>0.4299</v>
      </c>
      <c r="N2" s="7">
        <v>0.3765</v>
      </c>
      <c r="O2" s="7">
        <f>(L2+M2+N2)*1000000</f>
        <v>1379700.0000000002</v>
      </c>
      <c r="P2" s="7">
        <v>0.11596723925491047</v>
      </c>
      <c r="Q2" s="1">
        <v>3</v>
      </c>
    </row>
    <row r="3" spans="1:17" ht="14.25" x14ac:dyDescent="0.15">
      <c r="A3" s="1">
        <v>2</v>
      </c>
      <c r="B3" s="1" t="s">
        <v>30</v>
      </c>
      <c r="C3" s="1">
        <v>1</v>
      </c>
      <c r="D3" s="1">
        <v>73</v>
      </c>
      <c r="E3" s="1">
        <v>2</v>
      </c>
      <c r="F3" s="1">
        <v>5.9</v>
      </c>
      <c r="G3" s="1">
        <v>67</v>
      </c>
      <c r="H3" s="1">
        <v>0.147171</v>
      </c>
      <c r="I3" s="1">
        <v>0.17613999999999999</v>
      </c>
      <c r="J3" s="1">
        <v>0.16165550000000001</v>
      </c>
      <c r="K3" s="5">
        <v>464</v>
      </c>
      <c r="L3" s="7">
        <v>0.58089999999999997</v>
      </c>
      <c r="M3" s="7">
        <v>0.40439999999999998</v>
      </c>
      <c r="N3" s="7">
        <v>0.41220000000000001</v>
      </c>
      <c r="O3" s="7">
        <f t="shared" ref="O3:O66" si="0">(L3+M3+N3)*1000000</f>
        <v>1397500</v>
      </c>
      <c r="P3" s="7">
        <v>0.33202146690518786</v>
      </c>
      <c r="Q3" s="1">
        <v>1</v>
      </c>
    </row>
    <row r="4" spans="1:17" ht="14.25" x14ac:dyDescent="0.15">
      <c r="A4" s="1">
        <v>3</v>
      </c>
      <c r="B4" s="2" t="s">
        <v>31</v>
      </c>
      <c r="C4" s="1">
        <v>1</v>
      </c>
      <c r="D4" s="3">
        <v>58</v>
      </c>
      <c r="E4" s="3">
        <v>1</v>
      </c>
      <c r="F4" s="3">
        <v>2.5</v>
      </c>
      <c r="G4" s="3">
        <v>55</v>
      </c>
      <c r="H4" s="1">
        <v>-5.0699999999999996E-4</v>
      </c>
      <c r="I4" s="1">
        <v>7.3851E-2</v>
      </c>
      <c r="J4" s="1">
        <v>3.6672000000000003E-2</v>
      </c>
      <c r="K4" s="5">
        <v>284</v>
      </c>
      <c r="L4" s="7">
        <v>0.64510000000000001</v>
      </c>
      <c r="M4" s="7">
        <v>0.48459999999999998</v>
      </c>
      <c r="N4" s="7">
        <v>0.49980000000000002</v>
      </c>
      <c r="O4" s="7">
        <f t="shared" si="0"/>
        <v>1629500</v>
      </c>
      <c r="P4" s="7">
        <v>0.17428659097882787</v>
      </c>
      <c r="Q4" s="1">
        <v>3</v>
      </c>
    </row>
    <row r="5" spans="1:17" ht="14.25" x14ac:dyDescent="0.15">
      <c r="A5" s="1">
        <v>4</v>
      </c>
      <c r="B5" s="2" t="s">
        <v>32</v>
      </c>
      <c r="C5" s="1">
        <v>1</v>
      </c>
      <c r="D5" s="3">
        <v>69</v>
      </c>
      <c r="E5" s="3">
        <v>2</v>
      </c>
      <c r="F5" s="3">
        <v>2</v>
      </c>
      <c r="G5" s="3">
        <v>67</v>
      </c>
      <c r="H5" s="1">
        <v>6.8325999999999998E-2</v>
      </c>
      <c r="I5" s="1">
        <v>7.2265999999999997E-2</v>
      </c>
      <c r="J5" s="1">
        <v>7.0295999999999997E-2</v>
      </c>
      <c r="K5" s="5">
        <v>216</v>
      </c>
      <c r="L5" s="7">
        <v>0.49020000000000002</v>
      </c>
      <c r="M5" s="7">
        <v>0.39550000000000002</v>
      </c>
      <c r="N5" s="7">
        <v>0.36980000000000002</v>
      </c>
      <c r="O5" s="7">
        <f t="shared" si="0"/>
        <v>1255500</v>
      </c>
      <c r="P5" s="7">
        <v>0.17204301075268816</v>
      </c>
      <c r="Q5" s="1">
        <v>2</v>
      </c>
    </row>
    <row r="6" spans="1:17" ht="14.25" x14ac:dyDescent="0.15">
      <c r="A6" s="1">
        <v>5</v>
      </c>
      <c r="B6" s="2" t="s">
        <v>33</v>
      </c>
      <c r="C6" s="1">
        <v>1</v>
      </c>
      <c r="D6" s="3">
        <v>64</v>
      </c>
      <c r="E6" s="3">
        <v>1</v>
      </c>
      <c r="F6" s="3">
        <v>1.3</v>
      </c>
      <c r="G6" s="3">
        <v>62</v>
      </c>
      <c r="H6" s="1">
        <v>9.6695000000000003E-2</v>
      </c>
      <c r="I6" s="1">
        <v>0.104257</v>
      </c>
      <c r="J6" s="1">
        <v>0.10047600000000001</v>
      </c>
      <c r="K6" s="5">
        <v>196</v>
      </c>
      <c r="L6" s="7">
        <v>0.50160000000000005</v>
      </c>
      <c r="M6" s="7">
        <v>0.3488</v>
      </c>
      <c r="N6" s="7">
        <v>0.34960000000000002</v>
      </c>
      <c r="O6" s="7">
        <f t="shared" si="0"/>
        <v>1200000.0000000002</v>
      </c>
      <c r="P6" s="7">
        <v>0.1633333333333333</v>
      </c>
      <c r="Q6" s="1">
        <v>3</v>
      </c>
    </row>
    <row r="7" spans="1:17" ht="14.25" x14ac:dyDescent="0.15">
      <c r="A7" s="1">
        <v>6</v>
      </c>
      <c r="B7" s="2" t="s">
        <v>34</v>
      </c>
      <c r="C7" s="1">
        <v>1</v>
      </c>
      <c r="D7" s="3">
        <v>56</v>
      </c>
      <c r="E7" s="3">
        <v>2</v>
      </c>
      <c r="F7" s="3">
        <v>2.8</v>
      </c>
      <c r="G7" s="3">
        <v>53</v>
      </c>
      <c r="H7" s="1">
        <v>0.15325</v>
      </c>
      <c r="I7" s="1">
        <v>0.108249</v>
      </c>
      <c r="J7" s="1">
        <v>0.13074949999999999</v>
      </c>
      <c r="K7" s="5">
        <v>344</v>
      </c>
      <c r="L7" s="7">
        <v>0.62980000000000003</v>
      </c>
      <c r="M7" s="7">
        <v>0.40739999999999998</v>
      </c>
      <c r="N7" s="7">
        <v>0.30220000000000002</v>
      </c>
      <c r="O7" s="7">
        <f t="shared" si="0"/>
        <v>1339400</v>
      </c>
      <c r="P7" s="7">
        <v>0.25683141705241153</v>
      </c>
      <c r="Q7" s="1">
        <v>1</v>
      </c>
    </row>
    <row r="8" spans="1:17" ht="14.25" x14ac:dyDescent="0.15">
      <c r="A8" s="1">
        <v>7</v>
      </c>
      <c r="B8" s="2" t="s">
        <v>35</v>
      </c>
      <c r="C8" s="1">
        <v>1</v>
      </c>
      <c r="D8" s="3">
        <v>62</v>
      </c>
      <c r="E8" s="3">
        <v>2</v>
      </c>
      <c r="F8" s="3">
        <v>2.8</v>
      </c>
      <c r="G8" s="3">
        <v>60</v>
      </c>
      <c r="H8" s="1">
        <v>7.8638E-2</v>
      </c>
      <c r="I8" s="1">
        <v>6.7623000000000003E-2</v>
      </c>
      <c r="J8" s="1">
        <v>7.3130500000000001E-2</v>
      </c>
      <c r="K8" s="5">
        <v>256</v>
      </c>
      <c r="L8" s="7">
        <v>0.52429999999999999</v>
      </c>
      <c r="M8" s="7">
        <v>0.3992</v>
      </c>
      <c r="N8" s="7">
        <v>0.37890000000000001</v>
      </c>
      <c r="O8" s="7">
        <f t="shared" si="0"/>
        <v>1302400</v>
      </c>
      <c r="P8" s="7">
        <v>0.19656019656019655</v>
      </c>
      <c r="Q8" s="1">
        <v>2</v>
      </c>
    </row>
    <row r="9" spans="1:17" ht="14.25" x14ac:dyDescent="0.15">
      <c r="A9" s="1">
        <v>8</v>
      </c>
      <c r="B9" s="2" t="s">
        <v>36</v>
      </c>
      <c r="C9" s="1">
        <v>1</v>
      </c>
      <c r="D9" s="3">
        <v>62</v>
      </c>
      <c r="E9" s="3">
        <v>1</v>
      </c>
      <c r="F9" s="3">
        <v>4.2</v>
      </c>
      <c r="G9" s="3">
        <v>57</v>
      </c>
      <c r="H9" s="1">
        <v>0.11287999999999999</v>
      </c>
      <c r="I9" s="1">
        <v>2.9048999999999998E-2</v>
      </c>
      <c r="J9" s="1">
        <v>7.09645E-2</v>
      </c>
      <c r="K9" s="5">
        <v>220</v>
      </c>
      <c r="L9" s="7">
        <v>0.63339999999999996</v>
      </c>
      <c r="M9" s="7">
        <v>0.47460000000000002</v>
      </c>
      <c r="N9" s="7">
        <v>0.43680000000000002</v>
      </c>
      <c r="O9" s="7">
        <f t="shared" si="0"/>
        <v>1544800.0000000002</v>
      </c>
      <c r="P9" s="7">
        <v>0.14241325737959604</v>
      </c>
      <c r="Q9" s="1">
        <v>3</v>
      </c>
    </row>
    <row r="10" spans="1:17" ht="14.25" x14ac:dyDescent="0.15">
      <c r="A10" s="1">
        <v>9</v>
      </c>
      <c r="B10" s="2" t="s">
        <v>37</v>
      </c>
      <c r="C10" s="1">
        <v>1</v>
      </c>
      <c r="D10" s="3">
        <v>74</v>
      </c>
      <c r="E10" s="3">
        <v>2</v>
      </c>
      <c r="F10" s="3">
        <v>1.7</v>
      </c>
      <c r="G10" s="3">
        <v>72</v>
      </c>
      <c r="H10" s="1">
        <v>0.11566700000000001</v>
      </c>
      <c r="I10" s="1">
        <v>9.8752999999999994E-2</v>
      </c>
      <c r="J10" s="1">
        <v>0.10721</v>
      </c>
      <c r="K10" s="5">
        <v>320</v>
      </c>
      <c r="L10" s="7">
        <v>0.52680000000000005</v>
      </c>
      <c r="M10" s="7">
        <v>0.37069999999999997</v>
      </c>
      <c r="N10" s="7">
        <v>0.42970000000000003</v>
      </c>
      <c r="O10" s="7">
        <f t="shared" si="0"/>
        <v>1327200</v>
      </c>
      <c r="P10" s="7">
        <v>0.24110910186859555</v>
      </c>
      <c r="Q10" s="1">
        <v>1</v>
      </c>
    </row>
    <row r="11" spans="1:17" ht="14.25" x14ac:dyDescent="0.15">
      <c r="A11" s="1">
        <v>10</v>
      </c>
      <c r="B11" s="2" t="s">
        <v>38</v>
      </c>
      <c r="C11" s="1">
        <v>1</v>
      </c>
      <c r="D11" s="3">
        <v>64</v>
      </c>
      <c r="E11" s="3">
        <v>1</v>
      </c>
      <c r="F11" s="3">
        <v>0.8</v>
      </c>
      <c r="G11" s="3">
        <v>63</v>
      </c>
      <c r="H11" s="1">
        <v>0.112967</v>
      </c>
      <c r="I11" s="1">
        <v>5.2060000000000002E-2</v>
      </c>
      <c r="J11" s="1">
        <v>8.2513500000000004E-2</v>
      </c>
      <c r="K11" s="5">
        <v>388</v>
      </c>
      <c r="L11" s="7">
        <v>0.69020000000000004</v>
      </c>
      <c r="M11" s="7">
        <v>0.56599999999999995</v>
      </c>
      <c r="N11" s="7">
        <v>0.4446</v>
      </c>
      <c r="O11" s="7">
        <f t="shared" si="0"/>
        <v>1700800</v>
      </c>
      <c r="P11" s="7">
        <v>0.22812793979303855</v>
      </c>
      <c r="Q11" s="1">
        <v>2</v>
      </c>
    </row>
    <row r="12" spans="1:17" ht="14.25" x14ac:dyDescent="0.15">
      <c r="A12" s="1">
        <v>11</v>
      </c>
      <c r="B12" s="2" t="s">
        <v>39</v>
      </c>
      <c r="C12" s="1">
        <v>1</v>
      </c>
      <c r="D12" s="3">
        <v>61</v>
      </c>
      <c r="E12" s="3">
        <v>1</v>
      </c>
      <c r="F12" s="3">
        <v>2.2999999999999998</v>
      </c>
      <c r="G12" s="3">
        <v>59</v>
      </c>
      <c r="H12" s="1">
        <v>0.17649100000000001</v>
      </c>
      <c r="I12" s="1">
        <v>0.184945</v>
      </c>
      <c r="J12" s="1">
        <v>0.18071799999999999</v>
      </c>
      <c r="K12" s="5">
        <v>444</v>
      </c>
      <c r="L12" s="7">
        <v>0.62380000000000002</v>
      </c>
      <c r="M12" s="7">
        <v>0.4647</v>
      </c>
      <c r="N12" s="7">
        <v>0.37530000000000002</v>
      </c>
      <c r="O12" s="7">
        <f t="shared" si="0"/>
        <v>1463800</v>
      </c>
      <c r="P12" s="7">
        <v>0.30332012570023226</v>
      </c>
      <c r="Q12" s="1">
        <v>0</v>
      </c>
    </row>
    <row r="13" spans="1:17" ht="14.25" x14ac:dyDescent="0.15">
      <c r="A13" s="1">
        <v>12</v>
      </c>
      <c r="B13" s="2" t="s">
        <v>40</v>
      </c>
      <c r="C13" s="1">
        <v>1</v>
      </c>
      <c r="D13" s="3">
        <v>53</v>
      </c>
      <c r="E13" s="3">
        <v>1</v>
      </c>
      <c r="F13" s="3">
        <v>0.8</v>
      </c>
      <c r="G13" s="3">
        <v>52</v>
      </c>
      <c r="H13" s="1">
        <v>4.9723999999999997E-2</v>
      </c>
      <c r="I13" s="1">
        <v>3.2710999999999997E-2</v>
      </c>
      <c r="J13" s="1">
        <v>4.1217499999999997E-2</v>
      </c>
      <c r="K13" s="5">
        <v>272</v>
      </c>
      <c r="L13" s="7">
        <v>0.57020000000000004</v>
      </c>
      <c r="M13" s="7">
        <v>0.44030000000000002</v>
      </c>
      <c r="N13" s="7">
        <v>0.4294</v>
      </c>
      <c r="O13" s="7">
        <f t="shared" si="0"/>
        <v>1439900</v>
      </c>
      <c r="P13" s="7">
        <v>0.18890200708382526</v>
      </c>
      <c r="Q13" s="1">
        <v>2</v>
      </c>
    </row>
    <row r="14" spans="1:17" ht="14.25" x14ac:dyDescent="0.15">
      <c r="A14" s="1">
        <v>13</v>
      </c>
      <c r="B14" s="2" t="s">
        <v>41</v>
      </c>
      <c r="C14" s="1">
        <v>1</v>
      </c>
      <c r="D14" s="3">
        <v>57</v>
      </c>
      <c r="E14" s="3">
        <v>2</v>
      </c>
      <c r="F14" s="3">
        <v>1.2</v>
      </c>
      <c r="G14" s="3">
        <v>56</v>
      </c>
      <c r="H14" s="1">
        <v>2.1547E-2</v>
      </c>
      <c r="I14" s="1">
        <v>4.7661000000000002E-2</v>
      </c>
      <c r="J14" s="1">
        <v>3.4604000000000003E-2</v>
      </c>
      <c r="K14" s="5">
        <v>172</v>
      </c>
      <c r="L14" s="7">
        <v>0.58640000000000003</v>
      </c>
      <c r="M14" s="7">
        <v>0.45800000000000002</v>
      </c>
      <c r="N14" s="7">
        <v>0.39219999999999999</v>
      </c>
      <c r="O14" s="7">
        <f t="shared" si="0"/>
        <v>1436599.9999999998</v>
      </c>
      <c r="P14" s="7">
        <v>0.11972713350967565</v>
      </c>
      <c r="Q14" s="1">
        <v>3</v>
      </c>
    </row>
    <row r="15" spans="1:17" ht="14.25" x14ac:dyDescent="0.15">
      <c r="A15" s="1">
        <v>14</v>
      </c>
      <c r="B15" s="2" t="s">
        <v>42</v>
      </c>
      <c r="C15" s="1">
        <v>1</v>
      </c>
      <c r="D15" s="3">
        <v>49</v>
      </c>
      <c r="E15" s="3">
        <v>1</v>
      </c>
      <c r="F15" s="3">
        <v>2.9</v>
      </c>
      <c r="G15" s="3">
        <v>46</v>
      </c>
      <c r="H15" s="1">
        <v>2.8593E-2</v>
      </c>
      <c r="I15" s="1">
        <v>5.2755999999999997E-2</v>
      </c>
      <c r="J15" s="1">
        <v>4.0674500000000002E-2</v>
      </c>
      <c r="K15" s="5">
        <v>272</v>
      </c>
      <c r="L15" s="7">
        <v>0.61670000000000003</v>
      </c>
      <c r="M15" s="7">
        <v>0.46289999999999998</v>
      </c>
      <c r="N15" s="7">
        <v>0.45760000000000001</v>
      </c>
      <c r="O15" s="7">
        <f t="shared" si="0"/>
        <v>1537200.0000000002</v>
      </c>
      <c r="P15" s="7">
        <v>0.17694509497788183</v>
      </c>
      <c r="Q15" s="1">
        <v>3</v>
      </c>
    </row>
    <row r="16" spans="1:17" ht="14.25" x14ac:dyDescent="0.15">
      <c r="A16" s="1">
        <v>15</v>
      </c>
      <c r="B16" s="2" t="s">
        <v>43</v>
      </c>
      <c r="C16" s="1">
        <v>1</v>
      </c>
      <c r="D16" s="3">
        <v>74</v>
      </c>
      <c r="E16" s="3">
        <v>2</v>
      </c>
      <c r="F16" s="3">
        <v>4.3</v>
      </c>
      <c r="G16" s="3">
        <v>69</v>
      </c>
      <c r="H16" s="1">
        <v>8.7994000000000003E-2</v>
      </c>
      <c r="I16" s="1">
        <v>8.6731000000000003E-2</v>
      </c>
      <c r="J16" s="1">
        <v>8.736250000000001E-2</v>
      </c>
      <c r="K16" s="5">
        <v>316</v>
      </c>
      <c r="L16" s="7">
        <v>0.57640000000000002</v>
      </c>
      <c r="M16" s="7">
        <v>0.44350000000000001</v>
      </c>
      <c r="N16" s="7">
        <v>0.37569999999999998</v>
      </c>
      <c r="O16" s="7">
        <f t="shared" si="0"/>
        <v>1395600</v>
      </c>
      <c r="P16" s="7">
        <v>0.22642591000286616</v>
      </c>
      <c r="Q16" s="1">
        <v>1</v>
      </c>
    </row>
    <row r="17" spans="1:17" ht="14.25" x14ac:dyDescent="0.15">
      <c r="A17" s="1">
        <v>16</v>
      </c>
      <c r="B17" s="2" t="s">
        <v>44</v>
      </c>
      <c r="C17" s="1">
        <v>1</v>
      </c>
      <c r="D17" s="3">
        <v>66</v>
      </c>
      <c r="E17" s="3">
        <v>2</v>
      </c>
      <c r="F17" s="3">
        <v>4.3</v>
      </c>
      <c r="G17" s="3">
        <v>62</v>
      </c>
      <c r="H17" s="1">
        <v>-0.10727399999999999</v>
      </c>
      <c r="I17" s="1">
        <v>-0.143931</v>
      </c>
      <c r="J17" s="1">
        <v>-0.12560250000000001</v>
      </c>
      <c r="K17" s="5">
        <v>64</v>
      </c>
      <c r="L17" s="7">
        <v>0.4829</v>
      </c>
      <c r="M17" s="7">
        <v>0.3664</v>
      </c>
      <c r="N17" s="7">
        <v>0.40810000000000002</v>
      </c>
      <c r="O17" s="7">
        <f t="shared" si="0"/>
        <v>1257400</v>
      </c>
      <c r="P17" s="7">
        <v>5.089867981549228E-2</v>
      </c>
      <c r="Q17" s="1">
        <v>3</v>
      </c>
    </row>
    <row r="18" spans="1:17" ht="14.25" x14ac:dyDescent="0.15">
      <c r="A18" s="1">
        <v>17</v>
      </c>
      <c r="B18" s="2" t="s">
        <v>45</v>
      </c>
      <c r="C18" s="1">
        <v>1</v>
      </c>
      <c r="D18" s="3">
        <v>43</v>
      </c>
      <c r="E18" s="3">
        <v>2</v>
      </c>
      <c r="F18" s="3">
        <v>4.2</v>
      </c>
      <c r="G18" s="3">
        <v>39</v>
      </c>
      <c r="H18" s="1">
        <v>0.13725300000000001</v>
      </c>
      <c r="I18" s="1">
        <v>3.3350999999999999E-2</v>
      </c>
      <c r="J18" s="1">
        <v>8.5302000000000003E-2</v>
      </c>
      <c r="K18" s="5">
        <v>312</v>
      </c>
      <c r="L18" s="7">
        <v>0.66900000000000004</v>
      </c>
      <c r="M18" s="7">
        <v>0.44369999999999998</v>
      </c>
      <c r="N18" s="7">
        <v>0.26290000000000002</v>
      </c>
      <c r="O18" s="7">
        <f t="shared" si="0"/>
        <v>1375600</v>
      </c>
      <c r="P18" s="7">
        <v>0.22681011922070368</v>
      </c>
      <c r="Q18" s="1">
        <v>2</v>
      </c>
    </row>
    <row r="19" spans="1:17" ht="14.25" x14ac:dyDescent="0.15">
      <c r="A19" s="1">
        <v>18</v>
      </c>
      <c r="B19" s="2" t="s">
        <v>46</v>
      </c>
      <c r="C19" s="1">
        <v>1</v>
      </c>
      <c r="D19" s="3">
        <v>54</v>
      </c>
      <c r="E19" s="3">
        <v>1</v>
      </c>
      <c r="F19" s="3">
        <v>1.2</v>
      </c>
      <c r="G19" s="3">
        <v>53</v>
      </c>
      <c r="H19" s="1">
        <v>6.3146999999999995E-2</v>
      </c>
      <c r="I19" s="1">
        <v>-4.6999999999999997E-5</v>
      </c>
      <c r="J19" s="1">
        <v>3.1549999999999995E-2</v>
      </c>
      <c r="K19" s="5">
        <v>448</v>
      </c>
      <c r="L19" s="7">
        <v>0.56059999999999999</v>
      </c>
      <c r="M19" s="7">
        <v>0.4894</v>
      </c>
      <c r="N19" s="7">
        <v>0.39850000000000002</v>
      </c>
      <c r="O19" s="7">
        <f t="shared" si="0"/>
        <v>1448500.0000000002</v>
      </c>
      <c r="P19" s="7">
        <v>0.30928546772523297</v>
      </c>
      <c r="Q19" s="1">
        <v>2</v>
      </c>
    </row>
    <row r="20" spans="1:17" ht="14.25" x14ac:dyDescent="0.15">
      <c r="A20" s="1">
        <v>19</v>
      </c>
      <c r="B20" s="2" t="s">
        <v>47</v>
      </c>
      <c r="C20" s="1">
        <v>1</v>
      </c>
      <c r="D20" s="3">
        <v>72</v>
      </c>
      <c r="E20" s="3">
        <v>2</v>
      </c>
      <c r="F20" s="3">
        <v>2.9</v>
      </c>
      <c r="G20" s="3">
        <v>69</v>
      </c>
      <c r="H20" s="1">
        <v>0.10527300000000001</v>
      </c>
      <c r="I20" s="1">
        <v>0.110773</v>
      </c>
      <c r="J20" s="1">
        <v>0.10802300000000001</v>
      </c>
      <c r="K20" s="5">
        <v>212</v>
      </c>
      <c r="L20" s="7">
        <v>0.49569999999999997</v>
      </c>
      <c r="M20" s="7">
        <v>0.38080000000000003</v>
      </c>
      <c r="N20" s="7">
        <v>0.45569999999999999</v>
      </c>
      <c r="O20" s="7">
        <f t="shared" si="0"/>
        <v>1332200</v>
      </c>
      <c r="P20" s="7">
        <v>0.15913526497522892</v>
      </c>
      <c r="Q20" s="1">
        <v>1</v>
      </c>
    </row>
    <row r="21" spans="1:17" ht="14.25" x14ac:dyDescent="0.15">
      <c r="A21" s="1">
        <v>20</v>
      </c>
      <c r="B21" s="2" t="s">
        <v>48</v>
      </c>
      <c r="C21" s="1">
        <v>1</v>
      </c>
      <c r="D21" s="3">
        <v>62</v>
      </c>
      <c r="E21" s="3">
        <v>1</v>
      </c>
      <c r="F21" s="3">
        <v>3.1</v>
      </c>
      <c r="G21" s="3">
        <v>59</v>
      </c>
      <c r="H21" s="1">
        <v>0.13231899999999999</v>
      </c>
      <c r="I21" s="1">
        <v>0.12226099999999999</v>
      </c>
      <c r="J21" s="1">
        <v>0.12728999999999999</v>
      </c>
      <c r="K21" s="5">
        <v>364</v>
      </c>
      <c r="L21" s="7">
        <v>0.56869999999999998</v>
      </c>
      <c r="M21" s="7">
        <v>0.38919999999999999</v>
      </c>
      <c r="N21" s="7">
        <v>0.4652</v>
      </c>
      <c r="O21" s="7">
        <f t="shared" si="0"/>
        <v>1423100</v>
      </c>
      <c r="P21" s="7">
        <v>0.25577963600590259</v>
      </c>
      <c r="Q21" s="1">
        <v>1</v>
      </c>
    </row>
    <row r="22" spans="1:17" ht="14.25" x14ac:dyDescent="0.15">
      <c r="A22" s="1">
        <v>21</v>
      </c>
      <c r="B22" s="2" t="s">
        <v>49</v>
      </c>
      <c r="C22" s="1">
        <v>1</v>
      </c>
      <c r="D22" s="3">
        <v>57</v>
      </c>
      <c r="E22" s="3">
        <v>1</v>
      </c>
      <c r="F22" s="3">
        <v>0.9</v>
      </c>
      <c r="G22" s="3">
        <v>56</v>
      </c>
      <c r="H22" s="1">
        <v>0.112604</v>
      </c>
      <c r="I22" s="1">
        <v>9.3068999999999999E-2</v>
      </c>
      <c r="J22" s="1">
        <v>0.1028365</v>
      </c>
      <c r="K22" s="5">
        <v>456</v>
      </c>
      <c r="L22" s="7">
        <v>0.67749999999999999</v>
      </c>
      <c r="M22" s="7">
        <v>0.48520000000000002</v>
      </c>
      <c r="N22" s="7">
        <v>0.42849999999999999</v>
      </c>
      <c r="O22" s="7">
        <f t="shared" si="0"/>
        <v>1591200.0000000002</v>
      </c>
      <c r="P22" s="7">
        <v>0.28657616892911003</v>
      </c>
      <c r="Q22" s="1">
        <v>1</v>
      </c>
    </row>
    <row r="23" spans="1:17" ht="14.25" x14ac:dyDescent="0.15">
      <c r="A23" s="1">
        <v>22</v>
      </c>
      <c r="B23" s="2" t="s">
        <v>50</v>
      </c>
      <c r="C23" s="1">
        <v>1</v>
      </c>
      <c r="D23" s="3">
        <v>56</v>
      </c>
      <c r="E23" s="3">
        <v>1</v>
      </c>
      <c r="F23" s="3">
        <v>0.8</v>
      </c>
      <c r="G23" s="3">
        <v>56</v>
      </c>
      <c r="H23" s="1">
        <v>0.13056100000000001</v>
      </c>
      <c r="I23" s="1">
        <v>7.9685000000000006E-2</v>
      </c>
      <c r="J23" s="1">
        <v>0.10512300000000001</v>
      </c>
      <c r="K23" s="5">
        <v>228</v>
      </c>
      <c r="L23" s="7">
        <v>0.60240000000000005</v>
      </c>
      <c r="M23" s="7">
        <v>0.41949999999999998</v>
      </c>
      <c r="N23" s="7">
        <v>0.34599999999999997</v>
      </c>
      <c r="O23" s="7">
        <f t="shared" si="0"/>
        <v>1367900</v>
      </c>
      <c r="P23" s="7">
        <v>0.16667885079318662</v>
      </c>
      <c r="Q23" s="1">
        <v>2</v>
      </c>
    </row>
    <row r="24" spans="1:17" ht="14.25" x14ac:dyDescent="0.15">
      <c r="A24" s="1">
        <v>23</v>
      </c>
      <c r="B24" s="2" t="s">
        <v>51</v>
      </c>
      <c r="C24" s="1">
        <v>1</v>
      </c>
      <c r="D24" s="3">
        <v>67</v>
      </c>
      <c r="E24" s="3">
        <v>1</v>
      </c>
      <c r="F24" s="3">
        <v>1.6</v>
      </c>
      <c r="G24" s="3">
        <v>65</v>
      </c>
      <c r="H24" s="1">
        <v>7.9552999999999999E-2</v>
      </c>
      <c r="I24" s="1">
        <v>7.5600000000000001E-2</v>
      </c>
      <c r="J24" s="1">
        <v>7.7576499999999993E-2</v>
      </c>
      <c r="K24" s="5">
        <v>268</v>
      </c>
      <c r="L24" s="7">
        <v>0.58589999999999998</v>
      </c>
      <c r="M24" s="7">
        <v>0.53269999999999995</v>
      </c>
      <c r="N24" s="7">
        <v>0.46</v>
      </c>
      <c r="O24" s="7">
        <f t="shared" si="0"/>
        <v>1578599.9999999998</v>
      </c>
      <c r="P24" s="7">
        <v>0.16977068288356775</v>
      </c>
      <c r="Q24" s="1">
        <v>2</v>
      </c>
    </row>
    <row r="25" spans="1:17" ht="14.25" x14ac:dyDescent="0.15">
      <c r="A25" s="1">
        <v>24</v>
      </c>
      <c r="B25" s="1" t="s">
        <v>52</v>
      </c>
      <c r="C25" s="1">
        <v>1</v>
      </c>
      <c r="D25" s="1">
        <v>61</v>
      </c>
      <c r="E25" s="1">
        <v>1</v>
      </c>
      <c r="F25" s="3">
        <v>2.2999999999999998</v>
      </c>
      <c r="G25" s="3">
        <v>59</v>
      </c>
      <c r="H25" s="1">
        <v>3.7529999999999998E-3</v>
      </c>
      <c r="I25" s="1">
        <v>-8.5554000000000005E-2</v>
      </c>
      <c r="J25" s="1">
        <v>-4.0900499999999999E-2</v>
      </c>
      <c r="K25" s="5">
        <v>232</v>
      </c>
      <c r="L25" s="7">
        <v>0.56910000000000005</v>
      </c>
      <c r="M25" s="7">
        <v>0.48809999999999998</v>
      </c>
      <c r="N25" s="7">
        <v>0.48670000000000002</v>
      </c>
      <c r="O25" s="7">
        <f t="shared" si="0"/>
        <v>1543899.9999999998</v>
      </c>
      <c r="P25" s="7">
        <v>0.15026879979273272</v>
      </c>
      <c r="Q25" s="1">
        <v>3</v>
      </c>
    </row>
    <row r="26" spans="1:17" ht="14.25" x14ac:dyDescent="0.15">
      <c r="A26" s="1">
        <v>25</v>
      </c>
      <c r="B26" s="2" t="s">
        <v>53</v>
      </c>
      <c r="C26" s="1">
        <v>1</v>
      </c>
      <c r="D26" s="3">
        <v>79</v>
      </c>
      <c r="E26" s="3">
        <v>1</v>
      </c>
      <c r="F26" s="3">
        <v>0.9</v>
      </c>
      <c r="G26" s="3">
        <v>78</v>
      </c>
      <c r="H26" s="1">
        <v>0.16947699999999999</v>
      </c>
      <c r="I26" s="1">
        <v>0.17988799999999999</v>
      </c>
      <c r="J26" s="1">
        <v>0.17468249999999999</v>
      </c>
      <c r="K26" s="5">
        <v>324</v>
      </c>
      <c r="L26" s="7">
        <v>0.55900000000000005</v>
      </c>
      <c r="M26" s="7">
        <v>0.38100000000000001</v>
      </c>
      <c r="N26" s="7">
        <v>0.51790000000000003</v>
      </c>
      <c r="O26" s="7">
        <f t="shared" si="0"/>
        <v>1457900</v>
      </c>
      <c r="P26" s="7">
        <v>0.22223746484669732</v>
      </c>
      <c r="Q26" s="1">
        <v>1</v>
      </c>
    </row>
    <row r="27" spans="1:17" ht="14.25" x14ac:dyDescent="0.15">
      <c r="A27" s="1">
        <v>26</v>
      </c>
      <c r="B27" s="2" t="s">
        <v>54</v>
      </c>
      <c r="C27" s="1">
        <v>1</v>
      </c>
      <c r="D27" s="3">
        <v>68</v>
      </c>
      <c r="E27" s="3">
        <v>1</v>
      </c>
      <c r="F27" s="3">
        <v>2.8</v>
      </c>
      <c r="G27" s="3">
        <v>65</v>
      </c>
      <c r="H27" s="1">
        <v>6.9878999999999997E-2</v>
      </c>
      <c r="I27" s="1">
        <v>5.3162000000000001E-2</v>
      </c>
      <c r="J27" s="1">
        <v>6.1520499999999999E-2</v>
      </c>
      <c r="K27" s="5">
        <v>300</v>
      </c>
      <c r="L27" s="7">
        <v>0.62860000000000005</v>
      </c>
      <c r="M27" s="7">
        <v>0.52149999999999996</v>
      </c>
      <c r="N27" s="7">
        <v>0.48859999999999998</v>
      </c>
      <c r="O27" s="7">
        <f t="shared" si="0"/>
        <v>1638700</v>
      </c>
      <c r="P27" s="7">
        <v>0.1830719472752792</v>
      </c>
      <c r="Q27" s="1">
        <v>2</v>
      </c>
    </row>
    <row r="28" spans="1:17" ht="14.25" x14ac:dyDescent="0.15">
      <c r="A28" s="1">
        <v>27</v>
      </c>
      <c r="B28" s="2" t="s">
        <v>55</v>
      </c>
      <c r="C28" s="1">
        <v>1</v>
      </c>
      <c r="D28" s="3">
        <v>74</v>
      </c>
      <c r="E28" s="3">
        <v>2</v>
      </c>
      <c r="F28" s="3">
        <v>2.2999999999999998</v>
      </c>
      <c r="G28" s="3">
        <v>72</v>
      </c>
      <c r="H28" s="1">
        <v>7.9591999999999996E-2</v>
      </c>
      <c r="I28" s="1">
        <v>6.5905000000000005E-2</v>
      </c>
      <c r="J28" s="1">
        <v>7.2748499999999994E-2</v>
      </c>
      <c r="K28" s="5">
        <v>248</v>
      </c>
      <c r="L28" s="7">
        <v>0.4819</v>
      </c>
      <c r="M28" s="7">
        <v>0.32540000000000002</v>
      </c>
      <c r="N28" s="7">
        <v>0.5161</v>
      </c>
      <c r="O28" s="7">
        <f t="shared" si="0"/>
        <v>1323400</v>
      </c>
      <c r="P28" s="7">
        <v>0.18739610095209308</v>
      </c>
      <c r="Q28" s="1">
        <v>1</v>
      </c>
    </row>
    <row r="29" spans="1:17" ht="14.25" x14ac:dyDescent="0.15">
      <c r="A29" s="1">
        <v>28</v>
      </c>
      <c r="B29" s="2" t="s">
        <v>56</v>
      </c>
      <c r="C29" s="1">
        <v>1</v>
      </c>
      <c r="D29" s="3">
        <v>48</v>
      </c>
      <c r="E29" s="3">
        <v>1</v>
      </c>
      <c r="F29" s="3">
        <v>2.2000000000000002</v>
      </c>
      <c r="G29" s="3">
        <v>46</v>
      </c>
      <c r="H29" s="1">
        <v>6.2290000000000002E-3</v>
      </c>
      <c r="I29" s="1">
        <v>4.2491000000000001E-2</v>
      </c>
      <c r="J29" s="1">
        <v>2.436E-2</v>
      </c>
      <c r="K29" s="5">
        <v>400</v>
      </c>
      <c r="L29" s="7">
        <v>0.64780000000000004</v>
      </c>
      <c r="M29" s="7">
        <v>0.44169999999999998</v>
      </c>
      <c r="N29" s="7">
        <v>0.4002</v>
      </c>
      <c r="O29" s="7">
        <f t="shared" si="0"/>
        <v>1489700</v>
      </c>
      <c r="P29" s="7">
        <v>0.26851043834329064</v>
      </c>
      <c r="Q29" s="1">
        <v>3</v>
      </c>
    </row>
    <row r="30" spans="1:17" ht="14.25" x14ac:dyDescent="0.15">
      <c r="A30" s="1">
        <v>29</v>
      </c>
      <c r="B30" s="2" t="s">
        <v>57</v>
      </c>
      <c r="C30" s="1">
        <v>1</v>
      </c>
      <c r="D30" s="3">
        <v>54</v>
      </c>
      <c r="E30" s="3">
        <v>1</v>
      </c>
      <c r="F30" s="3">
        <v>1.8</v>
      </c>
      <c r="G30" s="3">
        <v>52</v>
      </c>
      <c r="H30" s="1">
        <v>-4.3E-3</v>
      </c>
      <c r="I30" s="1">
        <v>3.9379999999999998E-2</v>
      </c>
      <c r="J30" s="1">
        <v>1.754E-2</v>
      </c>
      <c r="K30" s="5">
        <v>340</v>
      </c>
      <c r="L30" s="7">
        <v>0.68069999999999997</v>
      </c>
      <c r="M30" s="7">
        <v>0.47120000000000001</v>
      </c>
      <c r="N30" s="7">
        <v>0.41089999999999999</v>
      </c>
      <c r="O30" s="7">
        <f t="shared" si="0"/>
        <v>1562800</v>
      </c>
      <c r="P30" s="7">
        <v>0.21755822882006653</v>
      </c>
      <c r="Q30" s="1">
        <v>3</v>
      </c>
    </row>
    <row r="31" spans="1:17" ht="14.25" x14ac:dyDescent="0.15">
      <c r="A31" s="1">
        <v>30</v>
      </c>
      <c r="B31" s="2" t="s">
        <v>58</v>
      </c>
      <c r="C31" s="1">
        <v>1</v>
      </c>
      <c r="D31" s="3">
        <v>81</v>
      </c>
      <c r="E31" s="3">
        <v>2</v>
      </c>
      <c r="F31" s="3">
        <v>2.7</v>
      </c>
      <c r="G31" s="3">
        <v>79</v>
      </c>
      <c r="H31" s="1">
        <v>6.7881999999999998E-2</v>
      </c>
      <c r="I31" s="1">
        <v>6.1981000000000001E-2</v>
      </c>
      <c r="J31" s="1">
        <v>6.4931500000000003E-2</v>
      </c>
      <c r="K31" s="5">
        <v>240</v>
      </c>
      <c r="L31" s="7">
        <v>0.53159999999999996</v>
      </c>
      <c r="M31" s="7">
        <v>0.36659999999999998</v>
      </c>
      <c r="N31" s="7">
        <v>0.41270000000000001</v>
      </c>
      <c r="O31" s="7">
        <f t="shared" si="0"/>
        <v>1310900</v>
      </c>
      <c r="P31" s="7">
        <v>0.1830803264932489</v>
      </c>
      <c r="Q31" s="1">
        <v>2</v>
      </c>
    </row>
    <row r="32" spans="1:17" ht="14.25" x14ac:dyDescent="0.15">
      <c r="A32" s="1">
        <v>31</v>
      </c>
      <c r="B32" s="2" t="s">
        <v>59</v>
      </c>
      <c r="C32" s="1">
        <v>1</v>
      </c>
      <c r="D32" s="3">
        <v>68</v>
      </c>
      <c r="E32" s="3">
        <v>1</v>
      </c>
      <c r="F32" s="3">
        <v>0.8</v>
      </c>
      <c r="G32" s="3">
        <v>67</v>
      </c>
      <c r="H32" s="1">
        <v>8.1846000000000002E-2</v>
      </c>
      <c r="I32" s="1">
        <v>3.6228999999999997E-2</v>
      </c>
      <c r="J32" s="1">
        <v>5.90375E-2</v>
      </c>
      <c r="K32" s="5">
        <v>276</v>
      </c>
      <c r="L32" s="7">
        <v>0.55449999999999999</v>
      </c>
      <c r="M32" s="7">
        <v>0.4839</v>
      </c>
      <c r="N32" s="7">
        <v>0.45590000000000003</v>
      </c>
      <c r="O32" s="7">
        <f t="shared" si="0"/>
        <v>1494300</v>
      </c>
      <c r="P32" s="7">
        <v>0.18470186709496086</v>
      </c>
      <c r="Q32" s="1">
        <v>1</v>
      </c>
    </row>
    <row r="33" spans="1:17" ht="14.25" x14ac:dyDescent="0.15">
      <c r="A33" s="1">
        <v>32</v>
      </c>
      <c r="B33" s="2" t="s">
        <v>60</v>
      </c>
      <c r="C33" s="1">
        <v>1</v>
      </c>
      <c r="D33" s="3">
        <v>71</v>
      </c>
      <c r="E33" s="3">
        <v>1</v>
      </c>
      <c r="F33" s="3">
        <v>1</v>
      </c>
      <c r="G33" s="3">
        <v>70</v>
      </c>
      <c r="H33" s="1">
        <v>6.9310999999999998E-2</v>
      </c>
      <c r="I33" s="1">
        <v>-2.1621999999999999E-2</v>
      </c>
      <c r="J33" s="1">
        <v>2.3844499999999998E-2</v>
      </c>
      <c r="K33" s="5">
        <v>252</v>
      </c>
      <c r="L33" s="7">
        <v>0.60119999999999996</v>
      </c>
      <c r="M33" s="7">
        <v>0.43919999999999998</v>
      </c>
      <c r="N33" s="7">
        <v>0.52059999999999995</v>
      </c>
      <c r="O33" s="7">
        <f t="shared" si="0"/>
        <v>1561000</v>
      </c>
      <c r="P33" s="7">
        <v>0.16143497757847536</v>
      </c>
      <c r="Q33" s="1">
        <v>2</v>
      </c>
    </row>
    <row r="34" spans="1:17" ht="14.25" x14ac:dyDescent="0.15">
      <c r="A34" s="1">
        <v>33</v>
      </c>
      <c r="B34" s="1" t="s">
        <v>21</v>
      </c>
      <c r="C34" s="1">
        <v>2</v>
      </c>
      <c r="D34" s="1">
        <v>56</v>
      </c>
      <c r="E34" s="1">
        <v>2</v>
      </c>
      <c r="F34" s="1">
        <v>5.7</v>
      </c>
      <c r="G34" s="1">
        <v>50</v>
      </c>
      <c r="H34" s="1">
        <v>0.19753200000000001</v>
      </c>
      <c r="I34" s="1">
        <v>0.21299899999999999</v>
      </c>
      <c r="J34" s="1">
        <v>0.20526549999999999</v>
      </c>
      <c r="K34" s="5">
        <v>296</v>
      </c>
      <c r="L34" s="7">
        <v>0.51970000000000005</v>
      </c>
      <c r="M34" s="7">
        <v>0.40450000000000003</v>
      </c>
      <c r="N34" s="7">
        <v>0.34129999999999999</v>
      </c>
      <c r="O34" s="7">
        <f t="shared" si="0"/>
        <v>1265500</v>
      </c>
      <c r="P34" s="7">
        <v>0.23389964440932437</v>
      </c>
      <c r="Q34" s="1">
        <v>1</v>
      </c>
    </row>
    <row r="35" spans="1:17" ht="14.25" x14ac:dyDescent="0.15">
      <c r="A35" s="1">
        <v>34</v>
      </c>
      <c r="B35" s="1" t="s">
        <v>22</v>
      </c>
      <c r="C35" s="1">
        <v>2</v>
      </c>
      <c r="D35" s="1">
        <v>39</v>
      </c>
      <c r="E35" s="1">
        <v>2</v>
      </c>
      <c r="F35" s="1">
        <v>0.8</v>
      </c>
      <c r="G35" s="1">
        <v>39</v>
      </c>
      <c r="H35" s="1">
        <v>0.17233000000000001</v>
      </c>
      <c r="I35" s="1">
        <v>0.16967699999999999</v>
      </c>
      <c r="J35" s="1">
        <v>0.1710035</v>
      </c>
      <c r="K35" s="5">
        <v>368</v>
      </c>
      <c r="L35" s="7">
        <v>0.63719999999999999</v>
      </c>
      <c r="M35" s="7">
        <v>0.42699999999999999</v>
      </c>
      <c r="N35" s="7">
        <v>0.32200000000000001</v>
      </c>
      <c r="O35" s="7">
        <f t="shared" si="0"/>
        <v>1386200</v>
      </c>
      <c r="P35" s="7">
        <v>0.26547395758187847</v>
      </c>
      <c r="Q35" s="1">
        <v>1</v>
      </c>
    </row>
    <row r="36" spans="1:17" ht="14.25" x14ac:dyDescent="0.15">
      <c r="A36" s="1">
        <v>35</v>
      </c>
      <c r="B36" s="1" t="s">
        <v>23</v>
      </c>
      <c r="C36" s="1">
        <v>2</v>
      </c>
      <c r="D36" s="1">
        <v>49</v>
      </c>
      <c r="E36" s="1">
        <v>2</v>
      </c>
      <c r="F36" s="1">
        <v>5.2</v>
      </c>
      <c r="G36" s="1">
        <v>44</v>
      </c>
      <c r="H36" s="1">
        <v>0.18523000000000001</v>
      </c>
      <c r="I36" s="1">
        <v>0.16791500000000001</v>
      </c>
      <c r="J36" s="1">
        <v>0.17657250000000002</v>
      </c>
      <c r="K36" s="5">
        <v>240</v>
      </c>
      <c r="L36" s="7">
        <v>0.61</v>
      </c>
      <c r="M36" s="7">
        <v>0.40579999999999999</v>
      </c>
      <c r="N36" s="7">
        <v>0.28589999999999999</v>
      </c>
      <c r="O36" s="7">
        <f t="shared" si="0"/>
        <v>1301700</v>
      </c>
      <c r="P36" s="7">
        <v>0.18437427978796958</v>
      </c>
      <c r="Q36" s="1">
        <v>1</v>
      </c>
    </row>
    <row r="37" spans="1:17" ht="14.25" x14ac:dyDescent="0.15">
      <c r="A37" s="1">
        <v>36</v>
      </c>
      <c r="B37" s="1" t="s">
        <v>24</v>
      </c>
      <c r="C37" s="1">
        <v>2</v>
      </c>
      <c r="D37" s="1">
        <v>66</v>
      </c>
      <c r="E37" s="1">
        <v>1</v>
      </c>
      <c r="F37" s="1">
        <v>3.8</v>
      </c>
      <c r="G37" s="1">
        <v>62</v>
      </c>
      <c r="H37" s="1">
        <v>0.108255</v>
      </c>
      <c r="I37" s="1">
        <v>0.101385</v>
      </c>
      <c r="J37" s="1">
        <v>0.10482</v>
      </c>
      <c r="K37" s="5">
        <v>292</v>
      </c>
      <c r="L37" s="7">
        <v>0.56720000000000004</v>
      </c>
      <c r="M37" s="7">
        <v>0.4899</v>
      </c>
      <c r="N37" s="7">
        <v>0.50490000000000002</v>
      </c>
      <c r="O37" s="7">
        <f t="shared" si="0"/>
        <v>1562000.0000000002</v>
      </c>
      <c r="P37" s="7">
        <v>0.18693982074263762</v>
      </c>
      <c r="Q37" s="1">
        <v>1</v>
      </c>
    </row>
    <row r="38" spans="1:17" ht="14.25" x14ac:dyDescent="0.15">
      <c r="A38" s="1">
        <v>37</v>
      </c>
      <c r="B38" s="1" t="s">
        <v>25</v>
      </c>
      <c r="C38" s="1">
        <v>2</v>
      </c>
      <c r="D38" s="1">
        <v>26</v>
      </c>
      <c r="E38" s="1">
        <v>2</v>
      </c>
      <c r="F38" s="1">
        <v>5.6</v>
      </c>
      <c r="G38" s="1">
        <v>20</v>
      </c>
      <c r="H38" s="1">
        <v>0.21451400000000001</v>
      </c>
      <c r="I38" s="1">
        <v>0.187445</v>
      </c>
      <c r="J38" s="1">
        <v>0.20097950000000001</v>
      </c>
      <c r="K38" s="5">
        <v>332</v>
      </c>
      <c r="L38" s="7">
        <v>0.6421</v>
      </c>
      <c r="M38" s="7">
        <v>0.37590000000000001</v>
      </c>
      <c r="N38" s="7">
        <v>0.2903</v>
      </c>
      <c r="O38" s="7">
        <f t="shared" si="0"/>
        <v>1308300</v>
      </c>
      <c r="P38" s="7">
        <v>0.25376442711916225</v>
      </c>
      <c r="Q38" s="1">
        <v>0</v>
      </c>
    </row>
    <row r="39" spans="1:17" ht="14.25" x14ac:dyDescent="0.15">
      <c r="A39" s="1">
        <v>38</v>
      </c>
      <c r="B39" s="1" t="s">
        <v>26</v>
      </c>
      <c r="C39" s="1">
        <v>2</v>
      </c>
      <c r="D39" s="1">
        <v>66</v>
      </c>
      <c r="E39" s="1">
        <v>1</v>
      </c>
      <c r="F39" s="1">
        <v>3.8</v>
      </c>
      <c r="G39" s="1">
        <v>62</v>
      </c>
      <c r="H39" s="1">
        <v>0.19486300000000001</v>
      </c>
      <c r="I39" s="1">
        <v>0.15305299999999999</v>
      </c>
      <c r="J39" s="1">
        <v>0.173958</v>
      </c>
      <c r="K39" s="5">
        <v>364</v>
      </c>
      <c r="L39" s="7">
        <v>0.65249999999999997</v>
      </c>
      <c r="M39" s="7">
        <v>0.41310000000000002</v>
      </c>
      <c r="N39" s="7">
        <v>0.39050000000000001</v>
      </c>
      <c r="O39" s="7">
        <f t="shared" si="0"/>
        <v>1456100</v>
      </c>
      <c r="P39" s="7">
        <v>0.24998283084952957</v>
      </c>
      <c r="Q39" s="1">
        <v>0</v>
      </c>
    </row>
    <row r="40" spans="1:17" ht="14.25" x14ac:dyDescent="0.15">
      <c r="A40" s="1">
        <v>39</v>
      </c>
      <c r="B40" s="1" t="s">
        <v>27</v>
      </c>
      <c r="C40" s="1">
        <v>2</v>
      </c>
      <c r="D40" s="1">
        <v>73</v>
      </c>
      <c r="E40" s="1">
        <v>2</v>
      </c>
      <c r="F40" s="1">
        <v>1.9</v>
      </c>
      <c r="G40" s="1">
        <v>71</v>
      </c>
      <c r="H40" s="1">
        <v>0.16438800000000001</v>
      </c>
      <c r="I40" s="1">
        <v>0.115534</v>
      </c>
      <c r="J40" s="1">
        <v>0.139961</v>
      </c>
      <c r="K40" s="5">
        <v>252</v>
      </c>
      <c r="L40" s="7">
        <v>0.57989999999999997</v>
      </c>
      <c r="M40" s="7">
        <v>0.39190000000000003</v>
      </c>
      <c r="N40" s="7">
        <v>0.40670000000000001</v>
      </c>
      <c r="O40" s="7">
        <f t="shared" si="0"/>
        <v>1378500</v>
      </c>
      <c r="P40" s="7">
        <v>0.18280739934711643</v>
      </c>
      <c r="Q40" s="1">
        <v>0</v>
      </c>
    </row>
    <row r="41" spans="1:17" ht="14.25" x14ac:dyDescent="0.15">
      <c r="A41" s="1">
        <v>40</v>
      </c>
      <c r="B41" s="1" t="s">
        <v>28</v>
      </c>
      <c r="C41" s="1">
        <v>2</v>
      </c>
      <c r="D41" s="1">
        <v>36</v>
      </c>
      <c r="E41" s="1">
        <v>2</v>
      </c>
      <c r="F41" s="1">
        <v>5.5</v>
      </c>
      <c r="G41" s="1">
        <v>30</v>
      </c>
      <c r="H41" s="1">
        <v>0.19492599999999999</v>
      </c>
      <c r="I41" s="1">
        <v>0.15620500000000001</v>
      </c>
      <c r="J41" s="1">
        <v>0.17556549999999999</v>
      </c>
      <c r="K41" s="5">
        <v>320</v>
      </c>
      <c r="L41" s="7">
        <v>0.61199999999999999</v>
      </c>
      <c r="M41" s="7">
        <v>0.38080000000000003</v>
      </c>
      <c r="N41" s="7">
        <v>0.26939999999999997</v>
      </c>
      <c r="O41" s="7">
        <f t="shared" si="0"/>
        <v>1262200</v>
      </c>
      <c r="P41" s="7">
        <v>0.2535255902392648</v>
      </c>
      <c r="Q41" s="1">
        <v>0</v>
      </c>
    </row>
    <row r="42" spans="1:17" ht="14.25" x14ac:dyDescent="0.15">
      <c r="A42" s="1">
        <v>41</v>
      </c>
      <c r="B42" s="1" t="s">
        <v>6</v>
      </c>
      <c r="C42" s="1">
        <v>3</v>
      </c>
      <c r="D42" s="1">
        <v>59</v>
      </c>
      <c r="E42" s="1">
        <v>1</v>
      </c>
      <c r="F42" s="1">
        <v>7.5</v>
      </c>
      <c r="G42" s="1">
        <v>52</v>
      </c>
      <c r="H42" s="1">
        <v>0.17863699999999999</v>
      </c>
      <c r="I42" s="1">
        <v>0.1434</v>
      </c>
      <c r="J42" s="1">
        <v>0.16101850000000001</v>
      </c>
      <c r="K42" s="5">
        <v>520</v>
      </c>
      <c r="L42" s="7">
        <v>0.62439999999999996</v>
      </c>
      <c r="M42" s="7">
        <v>0.47489999999999999</v>
      </c>
      <c r="N42" s="7">
        <v>0.41210000000000002</v>
      </c>
      <c r="O42" s="7">
        <f t="shared" si="0"/>
        <v>1511400</v>
      </c>
      <c r="P42" s="7">
        <v>0.34405187243615193</v>
      </c>
      <c r="Q42" s="1">
        <v>0</v>
      </c>
    </row>
    <row r="43" spans="1:17" ht="14.25" x14ac:dyDescent="0.15">
      <c r="A43" s="1">
        <v>42</v>
      </c>
      <c r="B43" s="1" t="s">
        <v>5</v>
      </c>
      <c r="C43" s="1">
        <v>3</v>
      </c>
      <c r="D43" s="1">
        <v>78</v>
      </c>
      <c r="E43" s="1">
        <v>1</v>
      </c>
      <c r="F43" s="1">
        <v>9.8000000000000007</v>
      </c>
      <c r="G43" s="1">
        <v>68</v>
      </c>
      <c r="H43" s="1">
        <v>0.13872599999999999</v>
      </c>
      <c r="I43" s="1">
        <v>0.14419399999999999</v>
      </c>
      <c r="J43" s="1">
        <v>0.14145999999999997</v>
      </c>
      <c r="K43" s="5">
        <v>332</v>
      </c>
      <c r="L43" s="7">
        <v>0.52480000000000004</v>
      </c>
      <c r="M43" s="7">
        <v>0.39369999999999999</v>
      </c>
      <c r="N43" s="7">
        <v>0.54779999999999995</v>
      </c>
      <c r="O43" s="7">
        <f t="shared" si="0"/>
        <v>1466300</v>
      </c>
      <c r="P43" s="7">
        <v>0.22642024142399236</v>
      </c>
      <c r="Q43" s="1">
        <v>0</v>
      </c>
    </row>
    <row r="44" spans="1:17" ht="14.25" x14ac:dyDescent="0.15">
      <c r="A44" s="1">
        <v>43</v>
      </c>
      <c r="B44" s="1" t="s">
        <v>7</v>
      </c>
      <c r="C44" s="1">
        <v>3</v>
      </c>
      <c r="D44" s="1">
        <v>28</v>
      </c>
      <c r="E44" s="1">
        <v>2</v>
      </c>
      <c r="F44" s="1">
        <v>0.8</v>
      </c>
      <c r="G44" s="1">
        <v>27</v>
      </c>
      <c r="H44" s="1">
        <v>0.20654400000000001</v>
      </c>
      <c r="I44" s="1">
        <v>0.196268</v>
      </c>
      <c r="J44" s="1">
        <v>0.201406</v>
      </c>
      <c r="K44" s="5">
        <v>476</v>
      </c>
      <c r="L44" s="7">
        <v>0.67579999999999996</v>
      </c>
      <c r="M44" s="7">
        <v>0.40789999999999998</v>
      </c>
      <c r="N44" s="7">
        <v>0.3175</v>
      </c>
      <c r="O44" s="7">
        <f t="shared" si="0"/>
        <v>1401199.9999999998</v>
      </c>
      <c r="P44" s="7">
        <v>0.33970882101056243</v>
      </c>
      <c r="Q44" s="1">
        <v>0</v>
      </c>
    </row>
    <row r="45" spans="1:17" ht="14.25" x14ac:dyDescent="0.15">
      <c r="A45" s="1">
        <v>44</v>
      </c>
      <c r="B45" s="1" t="s">
        <v>8</v>
      </c>
      <c r="C45" s="1">
        <v>3</v>
      </c>
      <c r="D45" s="1">
        <v>64</v>
      </c>
      <c r="E45" s="1">
        <v>2</v>
      </c>
      <c r="F45" s="1">
        <v>2.7</v>
      </c>
      <c r="G45" s="1">
        <v>61</v>
      </c>
      <c r="H45" s="1">
        <v>0.22914300000000001</v>
      </c>
      <c r="I45" s="1">
        <v>0.20661099999999999</v>
      </c>
      <c r="J45" s="1">
        <v>0.21787699999999999</v>
      </c>
      <c r="K45" s="5">
        <v>404</v>
      </c>
      <c r="L45" s="7">
        <v>0.53969999999999996</v>
      </c>
      <c r="M45" s="7">
        <v>0.43419999999999997</v>
      </c>
      <c r="N45" s="7">
        <v>0.3609</v>
      </c>
      <c r="O45" s="7">
        <f t="shared" si="0"/>
        <v>1334800</v>
      </c>
      <c r="P45" s="7">
        <v>0.30266706622715012</v>
      </c>
      <c r="Q45" s="1">
        <v>0</v>
      </c>
    </row>
    <row r="46" spans="1:17" ht="14.25" x14ac:dyDescent="0.15">
      <c r="A46" s="1">
        <v>45</v>
      </c>
      <c r="B46" s="1" t="s">
        <v>9</v>
      </c>
      <c r="C46" s="1">
        <v>3</v>
      </c>
      <c r="D46" s="1">
        <v>39</v>
      </c>
      <c r="E46" s="1">
        <v>2</v>
      </c>
      <c r="F46" s="1">
        <v>0.3</v>
      </c>
      <c r="G46" s="1">
        <v>39</v>
      </c>
      <c r="H46" s="1">
        <v>0.21052899999999999</v>
      </c>
      <c r="I46" s="1">
        <v>0.19758000000000001</v>
      </c>
      <c r="J46" s="1">
        <v>0.2040545</v>
      </c>
      <c r="K46" s="5">
        <v>432</v>
      </c>
      <c r="L46" s="7">
        <v>0.63070000000000004</v>
      </c>
      <c r="M46" s="7">
        <v>0.4214</v>
      </c>
      <c r="N46" s="7">
        <v>0.34289999999999998</v>
      </c>
      <c r="O46" s="7">
        <f t="shared" si="0"/>
        <v>1395000</v>
      </c>
      <c r="P46" s="7">
        <v>0.30967741935483872</v>
      </c>
      <c r="Q46" s="1">
        <v>0</v>
      </c>
    </row>
    <row r="47" spans="1:17" ht="14.25" x14ac:dyDescent="0.15">
      <c r="A47" s="1">
        <v>46</v>
      </c>
      <c r="B47" s="1" t="s">
        <v>10</v>
      </c>
      <c r="C47" s="1">
        <v>3</v>
      </c>
      <c r="D47" s="1">
        <v>46</v>
      </c>
      <c r="E47" s="1">
        <v>1</v>
      </c>
      <c r="F47" s="1">
        <v>3.7</v>
      </c>
      <c r="G47" s="1">
        <v>43</v>
      </c>
      <c r="H47" s="1">
        <v>0.20427100000000001</v>
      </c>
      <c r="I47" s="1">
        <v>0.159025</v>
      </c>
      <c r="J47" s="1">
        <v>0.181648</v>
      </c>
      <c r="K47" s="5">
        <v>456</v>
      </c>
      <c r="L47" s="7">
        <v>0.62690000000000001</v>
      </c>
      <c r="M47" s="7">
        <v>0.46939999999999998</v>
      </c>
      <c r="N47" s="7">
        <v>0.373</v>
      </c>
      <c r="O47" s="7">
        <f t="shared" si="0"/>
        <v>1469300</v>
      </c>
      <c r="P47" s="7">
        <v>0.31035186823657523</v>
      </c>
      <c r="Q47" s="1">
        <v>0</v>
      </c>
    </row>
    <row r="48" spans="1:17" ht="14.25" x14ac:dyDescent="0.15">
      <c r="A48" s="1">
        <v>47</v>
      </c>
      <c r="B48" s="1" t="s">
        <v>11</v>
      </c>
      <c r="C48" s="1">
        <v>3</v>
      </c>
      <c r="D48" s="1">
        <v>74</v>
      </c>
      <c r="E48" s="1">
        <v>1</v>
      </c>
      <c r="F48" s="1">
        <v>2.2999999999999998</v>
      </c>
      <c r="G48" s="1">
        <v>72</v>
      </c>
      <c r="H48" s="1">
        <v>0.19914399999999999</v>
      </c>
      <c r="I48" s="1">
        <v>0.16666300000000001</v>
      </c>
      <c r="J48" s="1">
        <v>0.1829035</v>
      </c>
      <c r="K48" s="5">
        <v>356</v>
      </c>
      <c r="L48" s="7">
        <v>0.52249999999999996</v>
      </c>
      <c r="M48" s="7">
        <v>0.37669999999999998</v>
      </c>
      <c r="N48" s="7">
        <v>0.46689999999999998</v>
      </c>
      <c r="O48" s="7">
        <f t="shared" si="0"/>
        <v>1366099.9999999998</v>
      </c>
      <c r="P48" s="7">
        <v>0.26059585681868097</v>
      </c>
      <c r="Q48" s="1">
        <v>0</v>
      </c>
    </row>
    <row r="49" spans="1:17" ht="14.25" x14ac:dyDescent="0.15">
      <c r="A49" s="1">
        <v>48</v>
      </c>
      <c r="B49" s="1" t="s">
        <v>12</v>
      </c>
      <c r="C49" s="1">
        <v>3</v>
      </c>
      <c r="D49" s="1">
        <v>65</v>
      </c>
      <c r="E49" s="1">
        <v>1</v>
      </c>
      <c r="F49" s="1">
        <v>3.1</v>
      </c>
      <c r="G49" s="1">
        <v>62</v>
      </c>
      <c r="H49" s="1">
        <v>0.19623699999999999</v>
      </c>
      <c r="I49" s="1">
        <v>0.15698000000000001</v>
      </c>
      <c r="J49" s="1">
        <v>0.1766085</v>
      </c>
      <c r="K49" s="5">
        <v>468</v>
      </c>
      <c r="L49" s="7">
        <v>0.55559999999999998</v>
      </c>
      <c r="M49" s="7">
        <v>0.46939999999999998</v>
      </c>
      <c r="N49" s="7">
        <v>0.39879999999999999</v>
      </c>
      <c r="O49" s="7">
        <f t="shared" si="0"/>
        <v>1423800</v>
      </c>
      <c r="P49" s="7">
        <v>0.32869785082174463</v>
      </c>
      <c r="Q49" s="1">
        <v>0</v>
      </c>
    </row>
    <row r="50" spans="1:17" ht="14.25" x14ac:dyDescent="0.15">
      <c r="A50" s="1">
        <v>49</v>
      </c>
      <c r="B50" s="1" t="s">
        <v>13</v>
      </c>
      <c r="C50" s="1">
        <v>3</v>
      </c>
      <c r="D50" s="1">
        <v>67</v>
      </c>
      <c r="E50" s="1">
        <v>2</v>
      </c>
      <c r="F50" s="1">
        <v>3.4</v>
      </c>
      <c r="G50" s="1">
        <v>64</v>
      </c>
      <c r="H50" s="1">
        <v>0.24961800000000001</v>
      </c>
      <c r="I50" s="1">
        <v>0.20843999999999999</v>
      </c>
      <c r="J50" s="1">
        <v>0.22902899999999998</v>
      </c>
      <c r="K50" s="5">
        <v>476</v>
      </c>
      <c r="L50" s="7">
        <v>0.50239999999999996</v>
      </c>
      <c r="M50" s="7">
        <v>0.47960000000000003</v>
      </c>
      <c r="N50" s="7">
        <v>0.46289999999999998</v>
      </c>
      <c r="O50" s="7">
        <f t="shared" si="0"/>
        <v>1444900</v>
      </c>
      <c r="P50" s="7">
        <v>0.32943456294553258</v>
      </c>
      <c r="Q50" s="1">
        <v>0</v>
      </c>
    </row>
    <row r="51" spans="1:17" ht="14.25" x14ac:dyDescent="0.15">
      <c r="A51" s="1">
        <v>50</v>
      </c>
      <c r="B51" s="1" t="s">
        <v>14</v>
      </c>
      <c r="C51" s="1">
        <v>3</v>
      </c>
      <c r="D51" s="1">
        <v>75</v>
      </c>
      <c r="E51" s="1">
        <v>2</v>
      </c>
      <c r="F51" s="1">
        <v>7.5</v>
      </c>
      <c r="G51" s="1">
        <v>67</v>
      </c>
      <c r="H51" s="1">
        <v>0.20446700000000001</v>
      </c>
      <c r="I51" s="1">
        <v>0.17361599999999999</v>
      </c>
      <c r="J51" s="1">
        <v>0.1890415</v>
      </c>
      <c r="K51" s="5">
        <v>320</v>
      </c>
      <c r="L51" s="7">
        <v>0.45269999999999999</v>
      </c>
      <c r="M51" s="7">
        <v>0.34300000000000003</v>
      </c>
      <c r="N51" s="7">
        <v>0.41839999999999999</v>
      </c>
      <c r="O51" s="7">
        <f t="shared" si="0"/>
        <v>1214100.0000000002</v>
      </c>
      <c r="P51" s="7">
        <v>0.26356972242813603</v>
      </c>
      <c r="Q51" s="1">
        <v>0</v>
      </c>
    </row>
    <row r="52" spans="1:17" ht="14.25" x14ac:dyDescent="0.15">
      <c r="A52" s="1">
        <v>51</v>
      </c>
      <c r="B52" s="1" t="s">
        <v>15</v>
      </c>
      <c r="C52" s="1">
        <v>3</v>
      </c>
      <c r="D52" s="1">
        <v>51</v>
      </c>
      <c r="E52" s="1">
        <v>1</v>
      </c>
      <c r="F52" s="1">
        <v>3.5</v>
      </c>
      <c r="G52" s="1">
        <v>48</v>
      </c>
      <c r="H52" s="1">
        <v>0.22892999999999999</v>
      </c>
      <c r="I52" s="1">
        <v>0.19686600000000001</v>
      </c>
      <c r="J52" s="1">
        <v>0.212898</v>
      </c>
      <c r="K52" s="5">
        <v>608</v>
      </c>
      <c r="L52" s="7">
        <v>0.67800000000000005</v>
      </c>
      <c r="M52" s="7">
        <v>0.502</v>
      </c>
      <c r="N52" s="7">
        <v>0.39040000000000002</v>
      </c>
      <c r="O52" s="7">
        <f t="shared" si="0"/>
        <v>1570400.0000000002</v>
      </c>
      <c r="P52" s="7">
        <v>0.3871625063678043</v>
      </c>
      <c r="Q52" s="1">
        <v>0</v>
      </c>
    </row>
    <row r="53" spans="1:17" ht="14.25" x14ac:dyDescent="0.15">
      <c r="A53" s="1">
        <v>52</v>
      </c>
      <c r="B53" s="1" t="s">
        <v>16</v>
      </c>
      <c r="C53" s="1">
        <v>3</v>
      </c>
      <c r="D53" s="1">
        <v>68</v>
      </c>
      <c r="E53" s="1">
        <v>1</v>
      </c>
      <c r="F53" s="1">
        <v>9.6999999999999993</v>
      </c>
      <c r="G53" s="1">
        <v>58</v>
      </c>
      <c r="H53" s="1">
        <v>0.18862999999999999</v>
      </c>
      <c r="I53" s="1">
        <v>0.15774099999999999</v>
      </c>
      <c r="J53" s="1">
        <v>0.17318549999999999</v>
      </c>
      <c r="K53" s="5">
        <v>540</v>
      </c>
      <c r="L53" s="7">
        <v>0.62280000000000002</v>
      </c>
      <c r="M53" s="7">
        <v>0.49130000000000001</v>
      </c>
      <c r="N53" s="7">
        <v>0.46949999999999997</v>
      </c>
      <c r="O53" s="7">
        <f t="shared" si="0"/>
        <v>1583600.0000000002</v>
      </c>
      <c r="P53" s="7">
        <v>0.34099520080828483</v>
      </c>
      <c r="Q53" s="1">
        <v>0</v>
      </c>
    </row>
    <row r="54" spans="1:17" ht="14.25" x14ac:dyDescent="0.15">
      <c r="A54" s="1">
        <v>53</v>
      </c>
      <c r="B54" s="1" t="s">
        <v>17</v>
      </c>
      <c r="C54" s="1">
        <v>3</v>
      </c>
      <c r="D54" s="1">
        <v>48</v>
      </c>
      <c r="E54" s="1">
        <v>1</v>
      </c>
      <c r="F54" s="1">
        <v>3.8</v>
      </c>
      <c r="G54" s="1">
        <v>44</v>
      </c>
      <c r="H54" s="1">
        <v>0.20602200000000001</v>
      </c>
      <c r="I54" s="1">
        <v>0.17375199999999999</v>
      </c>
      <c r="J54" s="1">
        <v>0.189887</v>
      </c>
      <c r="K54" s="5">
        <v>604</v>
      </c>
      <c r="L54" s="7">
        <v>0.64829999999999999</v>
      </c>
      <c r="M54" s="7">
        <v>0.53869999999999996</v>
      </c>
      <c r="N54" s="7">
        <v>0.41980000000000001</v>
      </c>
      <c r="O54" s="7">
        <f t="shared" si="0"/>
        <v>1606799.9999999998</v>
      </c>
      <c r="P54" s="7">
        <v>0.37590241473736624</v>
      </c>
      <c r="Q54" s="1">
        <v>0</v>
      </c>
    </row>
    <row r="55" spans="1:17" ht="14.25" x14ac:dyDescent="0.15">
      <c r="A55" s="1">
        <v>54</v>
      </c>
      <c r="B55" s="1" t="s">
        <v>18</v>
      </c>
      <c r="C55" s="1">
        <v>3</v>
      </c>
      <c r="D55" s="1">
        <v>51</v>
      </c>
      <c r="E55" s="1">
        <v>1</v>
      </c>
      <c r="F55" s="1">
        <v>7</v>
      </c>
      <c r="G55" s="1">
        <v>44</v>
      </c>
      <c r="H55" s="1">
        <v>0.19580600000000001</v>
      </c>
      <c r="I55" s="1">
        <v>0.147259</v>
      </c>
      <c r="J55" s="1">
        <v>0.1715325</v>
      </c>
      <c r="K55" s="5">
        <v>364</v>
      </c>
      <c r="L55" s="7">
        <v>0.58560000000000001</v>
      </c>
      <c r="M55" s="7">
        <v>0.47989999999999999</v>
      </c>
      <c r="N55" s="7">
        <v>0.41760000000000003</v>
      </c>
      <c r="O55" s="7">
        <f t="shared" si="0"/>
        <v>1483100</v>
      </c>
      <c r="P55" s="7">
        <v>0.24543186568673725</v>
      </c>
      <c r="Q55" s="1">
        <v>0</v>
      </c>
    </row>
    <row r="56" spans="1:17" ht="14.25" x14ac:dyDescent="0.15">
      <c r="A56" s="1">
        <v>55</v>
      </c>
      <c r="B56" s="1" t="s">
        <v>19</v>
      </c>
      <c r="C56" s="1">
        <v>3</v>
      </c>
      <c r="D56" s="1">
        <v>58</v>
      </c>
      <c r="E56" s="1">
        <v>1</v>
      </c>
      <c r="F56" s="1">
        <v>1.1000000000000001</v>
      </c>
      <c r="G56" s="1">
        <v>57</v>
      </c>
      <c r="H56" s="1">
        <v>0.14515800000000001</v>
      </c>
      <c r="I56" s="1">
        <v>0.10569099999999999</v>
      </c>
      <c r="J56" s="1">
        <v>0.12542449999999999</v>
      </c>
      <c r="K56" s="5">
        <v>464</v>
      </c>
      <c r="L56" s="7">
        <v>0.70920000000000005</v>
      </c>
      <c r="M56" s="7">
        <v>0.53349999999999997</v>
      </c>
      <c r="N56" s="7">
        <v>0.38219999999999998</v>
      </c>
      <c r="O56" s="7">
        <f t="shared" si="0"/>
        <v>1624900.0000000002</v>
      </c>
      <c r="P56" s="7">
        <v>0.28555603421749032</v>
      </c>
      <c r="Q56" s="1">
        <v>0</v>
      </c>
    </row>
    <row r="57" spans="1:17" ht="14.25" x14ac:dyDescent="0.15">
      <c r="A57" s="1">
        <v>56</v>
      </c>
      <c r="B57" s="1" t="s">
        <v>20</v>
      </c>
      <c r="C57" s="1">
        <v>3</v>
      </c>
      <c r="D57" s="1">
        <v>61</v>
      </c>
      <c r="E57" s="1">
        <v>2</v>
      </c>
      <c r="F57" s="1">
        <v>2.4</v>
      </c>
      <c r="G57" s="1">
        <v>59</v>
      </c>
      <c r="H57" s="1">
        <v>0.184117</v>
      </c>
      <c r="I57" s="1">
        <v>0.14134099999999999</v>
      </c>
      <c r="J57" s="1">
        <v>0.16272900000000001</v>
      </c>
      <c r="K57" s="5">
        <v>436</v>
      </c>
      <c r="L57" s="7">
        <v>0.56730000000000003</v>
      </c>
      <c r="M57" s="7">
        <v>0.38979999999999998</v>
      </c>
      <c r="N57" s="7">
        <v>0.3427</v>
      </c>
      <c r="O57" s="7">
        <f t="shared" si="0"/>
        <v>1299800</v>
      </c>
      <c r="P57" s="7">
        <v>0.33543622095707032</v>
      </c>
      <c r="Q57" s="1">
        <v>0</v>
      </c>
    </row>
    <row r="58" spans="1:17" ht="14.25" x14ac:dyDescent="0.15">
      <c r="A58" s="1">
        <v>57</v>
      </c>
      <c r="B58" s="1" t="s">
        <v>88</v>
      </c>
      <c r="C58" s="1">
        <v>4</v>
      </c>
      <c r="D58" s="1">
        <v>62</v>
      </c>
      <c r="E58" s="1">
        <v>2</v>
      </c>
      <c r="H58" s="1">
        <v>0.193522</v>
      </c>
      <c r="I58" s="1">
        <v>0.16800699999999999</v>
      </c>
      <c r="J58" s="1">
        <v>0.18076449999999999</v>
      </c>
      <c r="K58" s="6">
        <v>536</v>
      </c>
      <c r="L58" s="8">
        <v>0.621</v>
      </c>
      <c r="M58" s="8">
        <v>0.45910000000000001</v>
      </c>
      <c r="N58" s="8">
        <v>0.36620000000000003</v>
      </c>
      <c r="O58" s="7">
        <f t="shared" si="0"/>
        <v>1446300.0000000002</v>
      </c>
      <c r="P58" s="7">
        <v>0.37060084353177064</v>
      </c>
      <c r="Q58" s="1">
        <v>0</v>
      </c>
    </row>
    <row r="59" spans="1:17" ht="14.25" x14ac:dyDescent="0.15">
      <c r="A59" s="1">
        <v>58</v>
      </c>
      <c r="B59" s="1" t="s">
        <v>65</v>
      </c>
      <c r="C59" s="1">
        <v>4</v>
      </c>
      <c r="D59" s="1">
        <v>47</v>
      </c>
      <c r="E59" s="1">
        <v>2</v>
      </c>
      <c r="H59" s="1">
        <v>0.21902199999999999</v>
      </c>
      <c r="I59" s="1">
        <v>0.19820399999999999</v>
      </c>
      <c r="J59" s="1">
        <v>0.20861299999999999</v>
      </c>
      <c r="K59" s="6">
        <v>448</v>
      </c>
      <c r="L59" s="8">
        <v>0.55740000000000001</v>
      </c>
      <c r="M59" s="8">
        <v>0.40960000000000002</v>
      </c>
      <c r="N59" s="8">
        <v>0.23469999999999999</v>
      </c>
      <c r="O59" s="7">
        <f t="shared" si="0"/>
        <v>1201700</v>
      </c>
      <c r="P59" s="7">
        <v>0.37280519264375467</v>
      </c>
      <c r="Q59" s="1">
        <v>0</v>
      </c>
    </row>
    <row r="60" spans="1:17" ht="14.25" x14ac:dyDescent="0.15">
      <c r="A60" s="1">
        <v>59</v>
      </c>
      <c r="B60" s="1" t="s">
        <v>66</v>
      </c>
      <c r="C60" s="1">
        <v>4</v>
      </c>
      <c r="D60" s="1">
        <v>71</v>
      </c>
      <c r="E60" s="1">
        <v>2</v>
      </c>
      <c r="H60" s="1">
        <v>0.224552</v>
      </c>
      <c r="I60" s="1">
        <v>0.218616</v>
      </c>
      <c r="J60" s="1">
        <v>0.221584</v>
      </c>
      <c r="K60" s="6">
        <v>448</v>
      </c>
      <c r="L60" s="8">
        <v>0.57999999999999996</v>
      </c>
      <c r="M60" s="8">
        <v>0.3543</v>
      </c>
      <c r="N60" s="8">
        <v>0.46050000000000002</v>
      </c>
      <c r="O60" s="7">
        <f t="shared" si="0"/>
        <v>1394800</v>
      </c>
      <c r="P60" s="7">
        <v>0.32119300258101519</v>
      </c>
      <c r="Q60" s="1">
        <v>0</v>
      </c>
    </row>
    <row r="61" spans="1:17" ht="14.25" x14ac:dyDescent="0.15">
      <c r="A61" s="1">
        <v>60</v>
      </c>
      <c r="B61" s="1" t="s">
        <v>67</v>
      </c>
      <c r="C61" s="1">
        <v>4</v>
      </c>
      <c r="D61" s="1">
        <v>69</v>
      </c>
      <c r="E61" s="1">
        <v>1</v>
      </c>
      <c r="H61" s="1">
        <v>0.144348</v>
      </c>
      <c r="I61" s="1">
        <v>0.11450100000000001</v>
      </c>
      <c r="J61" s="1">
        <v>0.1294245</v>
      </c>
      <c r="K61" s="6">
        <v>500</v>
      </c>
      <c r="L61" s="8">
        <v>0.57830000000000004</v>
      </c>
      <c r="M61" s="8">
        <v>0.43059999999999998</v>
      </c>
      <c r="N61" s="8">
        <v>0.5403</v>
      </c>
      <c r="O61" s="7">
        <f t="shared" si="0"/>
        <v>1549200.0000000002</v>
      </c>
      <c r="P61" s="7">
        <v>0.32274722437387038</v>
      </c>
      <c r="Q61" s="1">
        <v>0</v>
      </c>
    </row>
    <row r="62" spans="1:17" ht="14.25" x14ac:dyDescent="0.15">
      <c r="A62" s="1">
        <v>61</v>
      </c>
      <c r="B62" s="1" t="s">
        <v>68</v>
      </c>
      <c r="C62" s="1">
        <v>4</v>
      </c>
      <c r="D62" s="1">
        <v>73</v>
      </c>
      <c r="E62" s="1">
        <v>2</v>
      </c>
      <c r="H62" s="1">
        <v>0.23874000000000001</v>
      </c>
      <c r="I62" s="1">
        <v>0.21879599999999999</v>
      </c>
      <c r="J62" s="1">
        <v>0.228768</v>
      </c>
      <c r="K62" s="6">
        <v>476</v>
      </c>
      <c r="L62" s="8">
        <v>0.5464</v>
      </c>
      <c r="M62" s="8">
        <v>0.40279999999999999</v>
      </c>
      <c r="N62" s="8">
        <v>0.56499999999999995</v>
      </c>
      <c r="O62" s="7">
        <f t="shared" si="0"/>
        <v>1514200</v>
      </c>
      <c r="P62" s="7">
        <v>0.31435741645753529</v>
      </c>
      <c r="Q62" s="1">
        <v>0</v>
      </c>
    </row>
    <row r="63" spans="1:17" ht="14.25" x14ac:dyDescent="0.15">
      <c r="A63" s="1">
        <v>62</v>
      </c>
      <c r="B63" s="1" t="s">
        <v>69</v>
      </c>
      <c r="C63" s="1">
        <v>4</v>
      </c>
      <c r="D63" s="1">
        <v>44</v>
      </c>
      <c r="E63" s="1">
        <v>1</v>
      </c>
      <c r="H63" s="1">
        <v>0.20304800000000001</v>
      </c>
      <c r="I63" s="1">
        <v>0.16927700000000001</v>
      </c>
      <c r="J63" s="1">
        <v>0.18616250000000001</v>
      </c>
      <c r="K63" s="6">
        <v>392</v>
      </c>
      <c r="L63" s="8">
        <v>0.67889999999999995</v>
      </c>
      <c r="M63" s="8">
        <v>0.51300000000000001</v>
      </c>
      <c r="N63" s="8">
        <v>0.37519999999999998</v>
      </c>
      <c r="O63" s="7">
        <f t="shared" si="0"/>
        <v>1567100</v>
      </c>
      <c r="P63" s="7">
        <v>0.25014357730840409</v>
      </c>
      <c r="Q63" s="1">
        <v>0</v>
      </c>
    </row>
    <row r="64" spans="1:17" ht="14.25" x14ac:dyDescent="0.15">
      <c r="A64" s="1">
        <v>63</v>
      </c>
      <c r="B64" s="1" t="s">
        <v>70</v>
      </c>
      <c r="C64" s="1">
        <v>4</v>
      </c>
      <c r="D64" s="1">
        <v>76</v>
      </c>
      <c r="E64" s="1">
        <v>1</v>
      </c>
      <c r="H64" s="1">
        <v>0.15362100000000001</v>
      </c>
      <c r="I64" s="1">
        <v>0.142739</v>
      </c>
      <c r="J64" s="1">
        <v>0.14818000000000001</v>
      </c>
      <c r="K64" s="6">
        <v>616</v>
      </c>
      <c r="L64" s="8">
        <v>0.62849999999999995</v>
      </c>
      <c r="M64" s="8">
        <v>0.46820000000000001</v>
      </c>
      <c r="N64" s="8">
        <v>0.48780000000000001</v>
      </c>
      <c r="O64" s="7">
        <f t="shared" si="0"/>
        <v>1584500</v>
      </c>
      <c r="P64" s="7">
        <v>0.3887661722940991</v>
      </c>
      <c r="Q64" s="1">
        <v>0</v>
      </c>
    </row>
    <row r="65" spans="1:17" ht="14.25" x14ac:dyDescent="0.15">
      <c r="A65" s="1">
        <v>64</v>
      </c>
      <c r="B65" s="1" t="s">
        <v>71</v>
      </c>
      <c r="C65" s="1">
        <v>4</v>
      </c>
      <c r="D65" s="1">
        <v>67</v>
      </c>
      <c r="E65" s="1">
        <v>2</v>
      </c>
      <c r="H65" s="1">
        <v>0.23360700000000001</v>
      </c>
      <c r="I65" s="1">
        <v>0.21556700000000001</v>
      </c>
      <c r="J65" s="1">
        <v>0.22458700000000001</v>
      </c>
      <c r="K65" s="6">
        <v>612</v>
      </c>
      <c r="L65" s="8">
        <v>0.60209999999999997</v>
      </c>
      <c r="M65" s="8">
        <v>0.44369999999999998</v>
      </c>
      <c r="N65" s="8">
        <v>0.29830000000000001</v>
      </c>
      <c r="O65" s="7">
        <f t="shared" si="0"/>
        <v>1344099.9999999998</v>
      </c>
      <c r="P65" s="7">
        <v>0.45532326463804784</v>
      </c>
      <c r="Q65" s="1">
        <v>0</v>
      </c>
    </row>
    <row r="66" spans="1:17" ht="14.25" x14ac:dyDescent="0.15">
      <c r="A66" s="1">
        <v>65</v>
      </c>
      <c r="B66" s="1" t="s">
        <v>72</v>
      </c>
      <c r="C66" s="1">
        <v>4</v>
      </c>
      <c r="D66" s="1">
        <v>63</v>
      </c>
      <c r="E66" s="1">
        <v>1</v>
      </c>
      <c r="H66" s="1">
        <v>0.21246699999999999</v>
      </c>
      <c r="I66" s="1">
        <v>0.206232</v>
      </c>
      <c r="J66" s="1">
        <v>0.20934949999999999</v>
      </c>
      <c r="K66" s="6">
        <v>468</v>
      </c>
      <c r="L66" s="8">
        <v>0.5504</v>
      </c>
      <c r="M66" s="8">
        <v>0.44550000000000001</v>
      </c>
      <c r="N66" s="8">
        <v>0.43330000000000002</v>
      </c>
      <c r="O66" s="7">
        <f t="shared" si="0"/>
        <v>1429200</v>
      </c>
      <c r="P66" s="7">
        <v>0.32745591939546598</v>
      </c>
      <c r="Q66" s="1">
        <v>0</v>
      </c>
    </row>
    <row r="67" spans="1:17" ht="14.25" x14ac:dyDescent="0.15">
      <c r="A67" s="1">
        <v>66</v>
      </c>
      <c r="B67" s="1" t="s">
        <v>73</v>
      </c>
      <c r="C67" s="1">
        <v>4</v>
      </c>
      <c r="D67" s="1">
        <v>60</v>
      </c>
      <c r="E67" s="1">
        <v>1</v>
      </c>
      <c r="H67" s="1">
        <v>0.21776000000000001</v>
      </c>
      <c r="I67" s="1">
        <v>0.17990900000000001</v>
      </c>
      <c r="J67" s="1">
        <v>0.19883450000000003</v>
      </c>
      <c r="K67" s="6">
        <v>520</v>
      </c>
      <c r="L67" s="8">
        <v>0.5645</v>
      </c>
      <c r="M67" s="8">
        <v>0.46250000000000002</v>
      </c>
      <c r="N67" s="8">
        <v>0.40739999999999998</v>
      </c>
      <c r="O67" s="7">
        <f t="shared" ref="O67:O74" si="1">(L67+M67+N67)*1000000</f>
        <v>1434400.0000000002</v>
      </c>
      <c r="P67" s="7">
        <v>0.36252091466815389</v>
      </c>
      <c r="Q67" s="1">
        <v>0</v>
      </c>
    </row>
    <row r="68" spans="1:17" ht="14.25" x14ac:dyDescent="0.15">
      <c r="A68" s="1">
        <v>67</v>
      </c>
      <c r="B68" s="1" t="s">
        <v>74</v>
      </c>
      <c r="C68" s="1">
        <v>4</v>
      </c>
      <c r="D68" s="1">
        <v>53</v>
      </c>
      <c r="E68" s="1">
        <v>2</v>
      </c>
      <c r="H68" s="1">
        <v>0.17286899999999999</v>
      </c>
      <c r="I68" s="1">
        <v>0.16173299999999999</v>
      </c>
      <c r="J68" s="1">
        <v>0.16730099999999998</v>
      </c>
      <c r="K68" s="6">
        <v>492</v>
      </c>
      <c r="L68" s="8">
        <v>0.59219999999999995</v>
      </c>
      <c r="M68" s="8">
        <v>0.41959999999999997</v>
      </c>
      <c r="N68" s="8">
        <v>0.31419999999999998</v>
      </c>
      <c r="O68" s="7">
        <f t="shared" si="1"/>
        <v>1326000</v>
      </c>
      <c r="P68" s="7">
        <v>0.37104072398190047</v>
      </c>
      <c r="Q68" s="1">
        <v>1</v>
      </c>
    </row>
    <row r="69" spans="1:17" ht="14.25" x14ac:dyDescent="0.15">
      <c r="A69" s="1">
        <v>68</v>
      </c>
      <c r="B69" s="1" t="s">
        <v>75</v>
      </c>
      <c r="C69" s="1">
        <v>4</v>
      </c>
      <c r="D69" s="1">
        <v>80</v>
      </c>
      <c r="E69" s="1">
        <v>2</v>
      </c>
      <c r="H69" s="1">
        <v>0.20485800000000001</v>
      </c>
      <c r="I69" s="1">
        <v>0.16939299999999999</v>
      </c>
      <c r="J69" s="1">
        <v>0.1871255</v>
      </c>
      <c r="K69" s="6">
        <v>352</v>
      </c>
      <c r="L69" s="8">
        <v>0.4481</v>
      </c>
      <c r="M69" s="8">
        <v>0.36859999999999998</v>
      </c>
      <c r="N69" s="8">
        <v>0.38159999999999999</v>
      </c>
      <c r="O69" s="7">
        <f t="shared" si="1"/>
        <v>1198300</v>
      </c>
      <c r="P69" s="7">
        <v>0.29374947842777266</v>
      </c>
      <c r="Q69" s="1">
        <v>0</v>
      </c>
    </row>
    <row r="70" spans="1:17" ht="14.25" x14ac:dyDescent="0.15">
      <c r="A70" s="1">
        <v>69</v>
      </c>
      <c r="B70" s="1" t="s">
        <v>76</v>
      </c>
      <c r="C70" s="1">
        <v>4</v>
      </c>
      <c r="D70" s="1">
        <v>68</v>
      </c>
      <c r="E70" s="1">
        <v>2</v>
      </c>
      <c r="H70" s="1">
        <v>0.18276100000000001</v>
      </c>
      <c r="I70" s="1">
        <v>0.16897799999999999</v>
      </c>
      <c r="J70" s="1">
        <v>0.17586950000000001</v>
      </c>
      <c r="K70" s="6">
        <v>456</v>
      </c>
      <c r="L70" s="8">
        <v>0.57940000000000003</v>
      </c>
      <c r="M70" s="8">
        <v>0.42949999999999999</v>
      </c>
      <c r="N70" s="8">
        <v>0.40410000000000001</v>
      </c>
      <c r="O70" s="7">
        <f t="shared" si="1"/>
        <v>1413000.0000000002</v>
      </c>
      <c r="P70" s="7">
        <v>0.32271762208067939</v>
      </c>
      <c r="Q70" s="1">
        <v>0</v>
      </c>
    </row>
    <row r="71" spans="1:17" ht="14.25" x14ac:dyDescent="0.15">
      <c r="A71" s="1">
        <v>70</v>
      </c>
      <c r="B71" s="1" t="s">
        <v>77</v>
      </c>
      <c r="C71" s="1">
        <v>4</v>
      </c>
      <c r="D71" s="1">
        <v>56</v>
      </c>
      <c r="E71" s="1">
        <v>1</v>
      </c>
      <c r="H71" s="1">
        <v>0.19478899999999999</v>
      </c>
      <c r="I71" s="1">
        <v>0.169514</v>
      </c>
      <c r="J71" s="1">
        <v>0.18215149999999999</v>
      </c>
      <c r="K71" s="6">
        <v>580</v>
      </c>
      <c r="L71" s="8">
        <v>0.65129999999999999</v>
      </c>
      <c r="M71" s="8">
        <v>0.51380000000000003</v>
      </c>
      <c r="N71" s="8">
        <v>0.3755</v>
      </c>
      <c r="O71" s="7">
        <f t="shared" si="1"/>
        <v>1540600</v>
      </c>
      <c r="P71" s="7">
        <v>0.376476697390627</v>
      </c>
      <c r="Q71" s="1">
        <v>0</v>
      </c>
    </row>
    <row r="72" spans="1:17" ht="14.25" x14ac:dyDescent="0.15">
      <c r="A72" s="1">
        <v>71</v>
      </c>
      <c r="B72" s="1" t="s">
        <v>78</v>
      </c>
      <c r="C72" s="1">
        <v>4</v>
      </c>
      <c r="D72" s="1">
        <v>46</v>
      </c>
      <c r="E72" s="1">
        <v>1</v>
      </c>
      <c r="H72" s="1">
        <v>0.214362</v>
      </c>
      <c r="I72" s="1">
        <v>0.19928699999999999</v>
      </c>
      <c r="J72" s="1">
        <v>0.20682449999999999</v>
      </c>
      <c r="K72" s="6">
        <v>488</v>
      </c>
      <c r="L72" s="8">
        <v>0.58830000000000005</v>
      </c>
      <c r="M72" s="8">
        <v>0.44309999999999999</v>
      </c>
      <c r="N72" s="8">
        <v>0.60309999999999997</v>
      </c>
      <c r="O72" s="7">
        <f t="shared" si="1"/>
        <v>1634500</v>
      </c>
      <c r="P72" s="7">
        <v>0.29856225145304377</v>
      </c>
      <c r="Q72" s="1">
        <v>0</v>
      </c>
    </row>
    <row r="73" spans="1:17" ht="14.25" x14ac:dyDescent="0.15">
      <c r="A73" s="1">
        <v>72</v>
      </c>
      <c r="B73" s="1" t="s">
        <v>79</v>
      </c>
      <c r="C73" s="1">
        <v>4</v>
      </c>
      <c r="D73" s="1">
        <v>70</v>
      </c>
      <c r="E73" s="1">
        <v>1</v>
      </c>
      <c r="H73" s="1">
        <v>0.18740899999999999</v>
      </c>
      <c r="I73" s="1">
        <v>0.16927700000000001</v>
      </c>
      <c r="J73" s="1">
        <v>0.178343</v>
      </c>
      <c r="K73" s="6">
        <v>516</v>
      </c>
      <c r="L73" s="8">
        <v>0.59699999999999998</v>
      </c>
      <c r="M73" s="8">
        <v>0.43180000000000002</v>
      </c>
      <c r="N73" s="8">
        <v>0.45700000000000002</v>
      </c>
      <c r="O73" s="7">
        <f t="shared" si="1"/>
        <v>1485800</v>
      </c>
      <c r="P73" s="7">
        <v>0.34728765648135684</v>
      </c>
      <c r="Q73" s="1">
        <v>0</v>
      </c>
    </row>
    <row r="74" spans="1:17" ht="14.25" x14ac:dyDescent="0.15">
      <c r="A74" s="1">
        <v>73</v>
      </c>
      <c r="B74" s="1" t="s">
        <v>80</v>
      </c>
      <c r="C74" s="1">
        <v>4</v>
      </c>
      <c r="D74" s="1">
        <v>55</v>
      </c>
      <c r="E74" s="1">
        <v>1</v>
      </c>
      <c r="H74" s="1">
        <v>0.240477</v>
      </c>
      <c r="I74" s="1">
        <v>0.19670699999999999</v>
      </c>
      <c r="J74" s="1">
        <v>0.21859200000000001</v>
      </c>
      <c r="K74" s="6">
        <v>524</v>
      </c>
      <c r="L74" s="8">
        <v>0.61140000000000005</v>
      </c>
      <c r="M74" s="8">
        <v>0.45729999999999998</v>
      </c>
      <c r="N74" s="8">
        <v>0.49270000000000003</v>
      </c>
      <c r="O74" s="7">
        <f t="shared" si="1"/>
        <v>1561400</v>
      </c>
      <c r="P74" s="7">
        <v>0.3355962597668759</v>
      </c>
      <c r="Q74" s="1">
        <v>0</v>
      </c>
    </row>
  </sheetData>
  <phoneticPr fontId="1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</vt:lpstr>
    </vt:vector>
  </TitlesOfParts>
  <Company>千葉大学医学部附属病院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千葉大学医学部付属病院</dc:creator>
  <cp:lastModifiedBy>ATSUHIKO</cp:lastModifiedBy>
  <cp:lastPrinted>2021-01-27T01:26:39Z</cp:lastPrinted>
  <dcterms:created xsi:type="dcterms:W3CDTF">2020-06-12T02:36:01Z</dcterms:created>
  <dcterms:modified xsi:type="dcterms:W3CDTF">2021-12-23T06:15:19Z</dcterms:modified>
</cp:coreProperties>
</file>